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kamle\Desktop\"/>
    </mc:Choice>
  </mc:AlternateContent>
  <xr:revisionPtr revIDLastSave="0" documentId="13_ncr:1_{9D7A2247-0377-4658-B34D-AE87D0209A3B}" xr6:coauthVersionLast="47" xr6:coauthVersionMax="47" xr10:uidLastSave="{00000000-0000-0000-0000-000000000000}"/>
  <bookViews>
    <workbookView xWindow="-110" yWindow="-110" windowWidth="19420" windowHeight="10300" activeTab="3" xr2:uid="{34122F9F-98A0-4587-A32E-FB8688EDB121}"/>
  </bookViews>
  <sheets>
    <sheet name="store_sales" sheetId="1" r:id="rId1"/>
    <sheet name="Pivots" sheetId="2" r:id="rId2"/>
    <sheet name="KPI" sheetId="3" r:id="rId3"/>
    <sheet name="Dashboard" sheetId="4" r:id="rId4"/>
  </sheets>
  <definedNames>
    <definedName name="_xlcn.WorksheetConnection_store_sales.xlsxTable11" hidden="1">Table1[]</definedName>
    <definedName name="Slicer_day_of_week">#N/A</definedName>
    <definedName name="Slicer_promo_holiday">#N/A</definedName>
    <definedName name="Slicer_store">#N/A</definedName>
  </definedNames>
  <calcPr calcId="191029"/>
  <pivotCaches>
    <pivotCache cacheId="166" r:id="rId5"/>
    <pivotCache cacheId="169" r:id="rId6"/>
    <pivotCache cacheId="172" r:id="rId7"/>
    <pivotCache cacheId="175" r:id="rId8"/>
    <pivotCache cacheId="178" r:id="rId9"/>
    <pivotCache cacheId="181" r:id="rId10"/>
    <pivotCache cacheId="184" r:id="rId11"/>
    <pivotCache cacheId="187" r:id="rId12"/>
    <pivotCache cacheId="190" r:id="rId13"/>
    <pivotCache cacheId="193" r:id="rId14"/>
    <pivotCache cacheId="196" r:id="rId15"/>
    <pivotCache cacheId="199" r:id="rId16"/>
    <pivotCache cacheId="202" r:id="rId17"/>
    <pivotCache cacheId="205" r:id="rId18"/>
    <pivotCache cacheId="208" r:id="rId19"/>
    <pivotCache cacheId="211" r:id="rId20"/>
    <pivotCache cacheId="214" r:id="rId21"/>
    <pivotCache cacheId="217" r:id="rId22"/>
    <pivotCache cacheId="220" r:id="rId23"/>
    <pivotCache cacheId="223" r:id="rId24"/>
    <pivotCache cacheId="234" r:id="rId25"/>
  </pivotCaches>
  <extLst>
    <ext xmlns:x14="http://schemas.microsoft.com/office/spreadsheetml/2009/9/main" uri="{876F7934-8845-4945-9796-88D515C7AA90}">
      <x14:pivotCaches>
        <pivotCache cacheId="20" r:id="rId26"/>
      </x14:pivotCaches>
    </ext>
    <ext xmlns:x14="http://schemas.microsoft.com/office/spreadsheetml/2009/9/main" uri="{BBE1A952-AA13-448e-AADC-164F8A28A991}">
      <x14:slicerCaches>
        <x14:slicerCache r:id="rId27"/>
        <x14:slicerCache r:id="rId28"/>
        <x14:slicerCache r:id="rId2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tore_sales.xlsx!Table1"/>
        </x15:modelTables>
        <x15:extLst>
          <ext xmlns:x16="http://schemas.microsoft.com/office/spreadsheetml/2014/11/main" uri="{9835A34E-60A6-4A7C-AAB8-D5F71C897F49}">
            <x16:modelTimeGroupings>
              <x16:modelTimeGrouping tableName="Table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D3" i="1"/>
  <c r="D2"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603" i="1"/>
  <c r="D6604" i="1"/>
  <c r="D6605" i="1"/>
  <c r="D6606" i="1"/>
  <c r="D6607" i="1"/>
  <c r="D6608" i="1"/>
  <c r="D6609" i="1"/>
  <c r="D6610" i="1"/>
  <c r="D6611" i="1"/>
  <c r="D6612" i="1"/>
  <c r="D6613" i="1"/>
  <c r="D6614" i="1"/>
  <c r="D6615" i="1"/>
  <c r="D6616" i="1"/>
  <c r="D6617" i="1"/>
  <c r="D6618" i="1"/>
  <c r="D6619" i="1"/>
  <c r="D6620" i="1"/>
  <c r="D6621" i="1"/>
  <c r="D6622" i="1"/>
  <c r="D6623" i="1"/>
  <c r="D6624" i="1"/>
  <c r="D6625" i="1"/>
  <c r="D6626" i="1"/>
  <c r="D6627" i="1"/>
  <c r="D6628" i="1"/>
  <c r="D6629" i="1"/>
  <c r="D6630" i="1"/>
  <c r="D6631" i="1"/>
  <c r="D6632" i="1"/>
  <c r="D6633" i="1"/>
  <c r="D6634" i="1"/>
  <c r="D6635" i="1"/>
  <c r="D6636" i="1"/>
  <c r="D6637" i="1"/>
  <c r="D6638" i="1"/>
  <c r="D6639" i="1"/>
  <c r="D6640" i="1"/>
  <c r="D6641" i="1"/>
  <c r="D6642" i="1"/>
  <c r="D6643" i="1"/>
  <c r="D6644" i="1"/>
  <c r="D6645" i="1"/>
  <c r="D6646" i="1"/>
  <c r="D6647" i="1"/>
  <c r="D6648" i="1"/>
  <c r="D6649" i="1"/>
  <c r="D6650" i="1"/>
  <c r="D6651" i="1"/>
  <c r="D6652" i="1"/>
  <c r="D6653" i="1"/>
  <c r="D6654" i="1"/>
  <c r="D6655" i="1"/>
  <c r="D6656" i="1"/>
  <c r="D6657" i="1"/>
  <c r="D6658" i="1"/>
  <c r="D6659" i="1"/>
  <c r="D6660" i="1"/>
  <c r="D6661" i="1"/>
  <c r="D6662" i="1"/>
  <c r="D6663" i="1"/>
  <c r="D6664" i="1"/>
  <c r="D6665" i="1"/>
  <c r="D6666" i="1"/>
  <c r="D6667" i="1"/>
  <c r="D6668" i="1"/>
  <c r="D6669" i="1"/>
  <c r="D6670" i="1"/>
  <c r="D6671" i="1"/>
  <c r="D6672" i="1"/>
  <c r="D6673" i="1"/>
  <c r="D6674" i="1"/>
  <c r="D6675" i="1"/>
  <c r="D6676" i="1"/>
  <c r="D6677" i="1"/>
  <c r="D6678" i="1"/>
  <c r="D6679" i="1"/>
  <c r="D6680" i="1"/>
  <c r="D6681" i="1"/>
  <c r="D6682" i="1"/>
  <c r="D6683" i="1"/>
  <c r="D6684" i="1"/>
  <c r="D6685" i="1"/>
  <c r="D6686" i="1"/>
  <c r="D6687" i="1"/>
  <c r="D6688" i="1"/>
  <c r="D6689" i="1"/>
  <c r="D6690" i="1"/>
  <c r="D6691" i="1"/>
  <c r="D6692" i="1"/>
  <c r="D6693" i="1"/>
  <c r="D6694" i="1"/>
  <c r="D6695" i="1"/>
  <c r="D6696" i="1"/>
  <c r="D6697" i="1"/>
  <c r="D6698" i="1"/>
  <c r="D6699" i="1"/>
  <c r="D6700" i="1"/>
  <c r="D6701" i="1"/>
  <c r="D6702" i="1"/>
  <c r="D6703" i="1"/>
  <c r="D6704" i="1"/>
  <c r="D6705" i="1"/>
  <c r="D6706" i="1"/>
  <c r="D6707" i="1"/>
  <c r="D6708" i="1"/>
  <c r="D6709" i="1"/>
  <c r="D6710" i="1"/>
  <c r="D6711" i="1"/>
  <c r="D6712" i="1"/>
  <c r="D6713" i="1"/>
  <c r="D6714" i="1"/>
  <c r="D6715" i="1"/>
  <c r="D6716" i="1"/>
  <c r="D6717" i="1"/>
  <c r="D6718" i="1"/>
  <c r="D6719" i="1"/>
  <c r="D6720" i="1"/>
  <c r="D6721" i="1"/>
  <c r="D6722" i="1"/>
  <c r="D6723" i="1"/>
  <c r="D6724" i="1"/>
  <c r="D6725" i="1"/>
  <c r="D6726" i="1"/>
  <c r="D6727" i="1"/>
  <c r="D6728" i="1"/>
  <c r="D6729" i="1"/>
  <c r="D6730" i="1"/>
  <c r="D6731" i="1"/>
  <c r="D6732" i="1"/>
  <c r="D6733" i="1"/>
  <c r="D6734" i="1"/>
  <c r="D6735" i="1"/>
  <c r="D6736" i="1"/>
  <c r="D6737" i="1"/>
  <c r="D6738" i="1"/>
  <c r="D6739" i="1"/>
  <c r="D6740" i="1"/>
  <c r="D6741" i="1"/>
  <c r="D6742" i="1"/>
  <c r="D6743" i="1"/>
  <c r="D6744" i="1"/>
  <c r="D6745" i="1"/>
  <c r="D6746" i="1"/>
  <c r="D6747" i="1"/>
  <c r="D6748" i="1"/>
  <c r="D6749" i="1"/>
  <c r="D6750" i="1"/>
  <c r="D6751" i="1"/>
  <c r="D6752" i="1"/>
  <c r="D6753" i="1"/>
  <c r="D6754" i="1"/>
  <c r="D6755" i="1"/>
  <c r="D6756" i="1"/>
  <c r="D6757" i="1"/>
  <c r="D6758" i="1"/>
  <c r="D6759" i="1"/>
  <c r="D6760" i="1"/>
  <c r="D6761" i="1"/>
  <c r="D6762" i="1"/>
  <c r="D6763" i="1"/>
  <c r="D6764" i="1"/>
  <c r="D6765" i="1"/>
  <c r="D6766" i="1"/>
  <c r="D6767" i="1"/>
  <c r="D6768" i="1"/>
  <c r="D6769" i="1"/>
  <c r="D6770" i="1"/>
  <c r="D6771" i="1"/>
  <c r="D6772" i="1"/>
  <c r="D6773" i="1"/>
  <c r="D6774" i="1"/>
  <c r="D6775" i="1"/>
  <c r="D6776" i="1"/>
  <c r="D6777" i="1"/>
  <c r="D6778" i="1"/>
  <c r="D6779" i="1"/>
  <c r="D6780" i="1"/>
  <c r="D6781" i="1"/>
  <c r="D6782" i="1"/>
  <c r="D6783" i="1"/>
  <c r="D6784" i="1"/>
  <c r="D6785" i="1"/>
  <c r="D6786" i="1"/>
  <c r="D6787" i="1"/>
  <c r="D6788" i="1"/>
  <c r="D6789" i="1"/>
  <c r="D6790" i="1"/>
  <c r="D6791" i="1"/>
  <c r="D6792" i="1"/>
  <c r="D6793" i="1"/>
  <c r="D6794" i="1"/>
  <c r="D6795" i="1"/>
  <c r="D6796" i="1"/>
  <c r="D6797" i="1"/>
  <c r="D6798" i="1"/>
  <c r="D6799" i="1"/>
  <c r="D6800" i="1"/>
  <c r="D6801" i="1"/>
  <c r="D6802" i="1"/>
  <c r="D6803" i="1"/>
  <c r="D6804" i="1"/>
  <c r="D6805" i="1"/>
  <c r="D6806" i="1"/>
  <c r="D6807" i="1"/>
  <c r="D6808" i="1"/>
  <c r="D6809" i="1"/>
  <c r="D6810" i="1"/>
  <c r="D6811" i="1"/>
  <c r="D6812" i="1"/>
  <c r="D6813" i="1"/>
  <c r="D6814" i="1"/>
  <c r="D6815" i="1"/>
  <c r="D6816" i="1"/>
  <c r="D6817" i="1"/>
  <c r="D6818" i="1"/>
  <c r="D6819" i="1"/>
  <c r="D6820" i="1"/>
  <c r="D6821" i="1"/>
  <c r="D6822" i="1"/>
  <c r="D6823" i="1"/>
  <c r="D6824" i="1"/>
  <c r="D6825" i="1"/>
  <c r="D6826" i="1"/>
  <c r="D6827" i="1"/>
  <c r="D6828" i="1"/>
  <c r="D6829" i="1"/>
  <c r="D6830" i="1"/>
  <c r="D6831" i="1"/>
  <c r="D6832" i="1"/>
  <c r="D6833" i="1"/>
  <c r="D6834" i="1"/>
  <c r="D6835" i="1"/>
  <c r="D6836" i="1"/>
  <c r="D6837" i="1"/>
  <c r="D6838" i="1"/>
  <c r="D6839" i="1"/>
  <c r="D6840" i="1"/>
  <c r="D6841" i="1"/>
  <c r="D6842" i="1"/>
  <c r="D6843" i="1"/>
  <c r="D6844" i="1"/>
  <c r="D6845" i="1"/>
  <c r="D6846" i="1"/>
  <c r="D6847" i="1"/>
  <c r="D6848" i="1"/>
  <c r="D6849" i="1"/>
  <c r="D6850" i="1"/>
  <c r="D6851" i="1"/>
  <c r="D6852" i="1"/>
  <c r="D6853" i="1"/>
  <c r="D6854" i="1"/>
  <c r="D6855" i="1"/>
  <c r="D6856" i="1"/>
  <c r="D6857" i="1"/>
  <c r="D6858" i="1"/>
  <c r="D6859" i="1"/>
  <c r="D6860" i="1"/>
  <c r="D6861" i="1"/>
  <c r="D6862" i="1"/>
  <c r="D6863" i="1"/>
  <c r="D6864" i="1"/>
  <c r="D6865" i="1"/>
  <c r="D6866" i="1"/>
  <c r="D6867" i="1"/>
  <c r="D6868" i="1"/>
  <c r="D6869" i="1"/>
  <c r="D6870" i="1"/>
  <c r="D6871" i="1"/>
  <c r="D6872" i="1"/>
  <c r="D6873" i="1"/>
  <c r="D6874" i="1"/>
  <c r="D6875" i="1"/>
  <c r="D6876" i="1"/>
  <c r="D6877" i="1"/>
  <c r="D6878" i="1"/>
  <c r="D6879" i="1"/>
  <c r="D6880" i="1"/>
  <c r="D6881" i="1"/>
  <c r="D6882" i="1"/>
  <c r="D6883" i="1"/>
  <c r="D6884" i="1"/>
  <c r="D6885" i="1"/>
  <c r="D6886" i="1"/>
  <c r="D6887" i="1"/>
  <c r="D6888" i="1"/>
  <c r="D6889" i="1"/>
  <c r="D6890" i="1"/>
  <c r="D6891" i="1"/>
  <c r="D6892" i="1"/>
  <c r="D6893" i="1"/>
  <c r="D6894" i="1"/>
  <c r="D6895" i="1"/>
  <c r="D6896" i="1"/>
  <c r="D6897" i="1"/>
  <c r="D6898" i="1"/>
  <c r="D6899" i="1"/>
  <c r="D6900" i="1"/>
  <c r="D6901" i="1"/>
  <c r="D6902" i="1"/>
  <c r="D6903" i="1"/>
  <c r="D6904" i="1"/>
  <c r="D6905" i="1"/>
  <c r="D6906" i="1"/>
  <c r="D6907" i="1"/>
  <c r="D6908" i="1"/>
  <c r="D6909" i="1"/>
  <c r="D6910" i="1"/>
  <c r="D6911" i="1"/>
  <c r="D6912" i="1"/>
  <c r="D6913" i="1"/>
  <c r="D6914" i="1"/>
  <c r="D6915" i="1"/>
  <c r="D6916" i="1"/>
  <c r="D6917" i="1"/>
  <c r="D6918" i="1"/>
  <c r="D6919" i="1"/>
  <c r="D6920" i="1"/>
  <c r="D6921" i="1"/>
  <c r="D6922" i="1"/>
  <c r="D6923" i="1"/>
  <c r="D6924" i="1"/>
  <c r="D6925" i="1"/>
  <c r="D6926" i="1"/>
  <c r="D6927" i="1"/>
  <c r="D6928" i="1"/>
  <c r="D6929" i="1"/>
  <c r="D6930" i="1"/>
  <c r="D6931" i="1"/>
  <c r="D6932" i="1"/>
  <c r="D6933" i="1"/>
  <c r="D6934" i="1"/>
  <c r="D6935" i="1"/>
  <c r="D6936" i="1"/>
  <c r="D6937" i="1"/>
  <c r="D6938" i="1"/>
  <c r="D6939" i="1"/>
  <c r="D6940" i="1"/>
  <c r="D6941" i="1"/>
  <c r="D6942" i="1"/>
  <c r="D6943" i="1"/>
  <c r="D6944" i="1"/>
  <c r="D6945" i="1"/>
  <c r="D6946" i="1"/>
  <c r="D6947" i="1"/>
  <c r="D6948" i="1"/>
  <c r="D6949" i="1"/>
  <c r="D6950" i="1"/>
  <c r="D6951" i="1"/>
  <c r="D6952" i="1"/>
  <c r="D6953" i="1"/>
  <c r="D6954" i="1"/>
  <c r="D6955" i="1"/>
  <c r="D6956" i="1"/>
  <c r="D6957" i="1"/>
  <c r="D6958" i="1"/>
  <c r="D6959" i="1"/>
  <c r="D6960" i="1"/>
  <c r="D6961" i="1"/>
  <c r="D6962" i="1"/>
  <c r="D6963" i="1"/>
  <c r="D6964" i="1"/>
  <c r="D6965" i="1"/>
  <c r="D6966" i="1"/>
  <c r="D6967" i="1"/>
  <c r="D6968" i="1"/>
  <c r="D6969" i="1"/>
  <c r="D6970" i="1"/>
  <c r="D6971" i="1"/>
  <c r="D6972" i="1"/>
  <c r="D6973" i="1"/>
  <c r="D6974" i="1"/>
  <c r="D6975" i="1"/>
  <c r="D6976" i="1"/>
  <c r="D6977" i="1"/>
  <c r="D6978" i="1"/>
  <c r="D6979" i="1"/>
  <c r="D6980" i="1"/>
  <c r="D6981" i="1"/>
  <c r="D6982" i="1"/>
  <c r="D6983" i="1"/>
  <c r="D6984" i="1"/>
  <c r="D6985" i="1"/>
  <c r="D6986" i="1"/>
  <c r="D6987" i="1"/>
  <c r="D6988" i="1"/>
  <c r="D6989" i="1"/>
  <c r="D6990" i="1"/>
  <c r="D6991" i="1"/>
  <c r="D6992" i="1"/>
  <c r="D6993" i="1"/>
  <c r="D6994" i="1"/>
  <c r="D6995" i="1"/>
  <c r="D6996" i="1"/>
  <c r="D6997" i="1"/>
  <c r="D6998" i="1"/>
  <c r="D6999" i="1"/>
  <c r="D7000" i="1"/>
  <c r="D7001" i="1"/>
  <c r="D7002" i="1"/>
  <c r="D7003" i="1"/>
  <c r="D7004" i="1"/>
  <c r="D7005" i="1"/>
  <c r="D7006" i="1"/>
  <c r="D7007" i="1"/>
  <c r="D7008" i="1"/>
  <c r="D7009" i="1"/>
  <c r="D7010" i="1"/>
  <c r="D7011" i="1"/>
  <c r="D7012" i="1"/>
  <c r="D7013" i="1"/>
  <c r="D7014" i="1"/>
  <c r="D7015" i="1"/>
  <c r="D7016" i="1"/>
  <c r="D7017" i="1"/>
  <c r="D7018" i="1"/>
  <c r="D7019" i="1"/>
  <c r="D7020" i="1"/>
  <c r="D7021" i="1"/>
  <c r="D7022" i="1"/>
  <c r="D7023" i="1"/>
  <c r="D7024" i="1"/>
  <c r="D7025" i="1"/>
  <c r="D7026" i="1"/>
  <c r="D7027" i="1"/>
  <c r="D7028" i="1"/>
  <c r="D7029" i="1"/>
  <c r="D7030" i="1"/>
  <c r="D7031" i="1"/>
  <c r="D7032" i="1"/>
  <c r="D7033" i="1"/>
  <c r="D7034" i="1"/>
  <c r="D7035" i="1"/>
  <c r="D7036" i="1"/>
  <c r="D7037" i="1"/>
  <c r="D7038" i="1"/>
  <c r="D7039" i="1"/>
  <c r="D7040" i="1"/>
  <c r="D7041" i="1"/>
  <c r="D7042" i="1"/>
  <c r="D7043" i="1"/>
  <c r="D7044" i="1"/>
  <c r="D7045" i="1"/>
  <c r="D7046" i="1"/>
  <c r="D7047" i="1"/>
  <c r="D7048" i="1"/>
  <c r="D7049" i="1"/>
  <c r="D7050" i="1"/>
  <c r="D7051" i="1"/>
  <c r="D7052" i="1"/>
  <c r="D7053" i="1"/>
  <c r="D7054" i="1"/>
  <c r="D7055" i="1"/>
  <c r="D7056" i="1"/>
  <c r="D7057" i="1"/>
  <c r="D7058" i="1"/>
  <c r="D7059" i="1"/>
  <c r="D7060" i="1"/>
  <c r="D7061" i="1"/>
  <c r="D7062" i="1"/>
  <c r="D7063" i="1"/>
  <c r="D7064" i="1"/>
  <c r="D7065" i="1"/>
  <c r="D7066" i="1"/>
  <c r="D7067" i="1"/>
  <c r="D7068" i="1"/>
  <c r="D7069" i="1"/>
  <c r="D7070" i="1"/>
  <c r="D7071" i="1"/>
  <c r="D7072" i="1"/>
  <c r="D7073" i="1"/>
  <c r="D7074" i="1"/>
  <c r="D7075" i="1"/>
  <c r="D7076" i="1"/>
  <c r="D7077" i="1"/>
  <c r="D7078" i="1"/>
  <c r="D7079" i="1"/>
  <c r="D7080" i="1"/>
  <c r="D7081" i="1"/>
  <c r="D7082" i="1"/>
  <c r="D7083" i="1"/>
  <c r="D7084" i="1"/>
  <c r="D7085" i="1"/>
  <c r="D7086" i="1"/>
  <c r="D7087" i="1"/>
  <c r="D7088" i="1"/>
  <c r="D7089" i="1"/>
  <c r="D7090" i="1"/>
  <c r="D7091" i="1"/>
  <c r="D7092" i="1"/>
  <c r="D7093" i="1"/>
  <c r="D7094" i="1"/>
  <c r="D7095" i="1"/>
  <c r="D7096" i="1"/>
  <c r="D7097" i="1"/>
  <c r="D7098" i="1"/>
  <c r="D7099" i="1"/>
  <c r="D7100" i="1"/>
  <c r="D7101" i="1"/>
  <c r="D7102" i="1"/>
  <c r="D7103" i="1"/>
  <c r="D7104" i="1"/>
  <c r="D7105" i="1"/>
  <c r="D7106" i="1"/>
  <c r="D7107" i="1"/>
  <c r="D7108" i="1"/>
  <c r="D7109" i="1"/>
  <c r="D7110" i="1"/>
  <c r="D7111" i="1"/>
  <c r="D7112" i="1"/>
  <c r="D7113" i="1"/>
  <c r="D7114" i="1"/>
  <c r="D7115" i="1"/>
  <c r="D7116" i="1"/>
  <c r="D7117" i="1"/>
  <c r="D7118" i="1"/>
  <c r="D7119" i="1"/>
  <c r="D7120" i="1"/>
  <c r="D7121" i="1"/>
  <c r="D7122" i="1"/>
  <c r="D7123" i="1"/>
  <c r="D7124" i="1"/>
  <c r="D7125" i="1"/>
  <c r="D7126" i="1"/>
  <c r="D7127" i="1"/>
  <c r="D7128" i="1"/>
  <c r="D7129" i="1"/>
  <c r="D7130" i="1"/>
  <c r="D7131" i="1"/>
  <c r="D7132" i="1"/>
  <c r="D7133" i="1"/>
  <c r="D7134" i="1"/>
  <c r="D7135" i="1"/>
  <c r="D7136" i="1"/>
  <c r="D7137" i="1"/>
  <c r="D7138" i="1"/>
  <c r="D7139" i="1"/>
  <c r="D7140" i="1"/>
  <c r="D7141" i="1"/>
  <c r="D7142" i="1"/>
  <c r="D7143" i="1"/>
  <c r="D7144" i="1"/>
  <c r="D7145" i="1"/>
  <c r="D7146" i="1"/>
  <c r="D7147" i="1"/>
  <c r="D7148" i="1"/>
  <c r="D7149" i="1"/>
  <c r="D7150" i="1"/>
  <c r="D7151" i="1"/>
  <c r="D7152" i="1"/>
  <c r="D7153" i="1"/>
  <c r="D7154" i="1"/>
  <c r="D7155" i="1"/>
  <c r="D7156" i="1"/>
  <c r="D7157" i="1"/>
  <c r="D7158" i="1"/>
  <c r="D7159" i="1"/>
  <c r="D7160" i="1"/>
  <c r="D7161" i="1"/>
  <c r="D7162" i="1"/>
  <c r="D7163" i="1"/>
  <c r="D7164" i="1"/>
  <c r="D7165" i="1"/>
  <c r="D7166" i="1"/>
  <c r="D7167" i="1"/>
  <c r="D7168" i="1"/>
  <c r="D7169" i="1"/>
  <c r="D7170" i="1"/>
  <c r="D7171" i="1"/>
  <c r="D7172" i="1"/>
  <c r="D7173" i="1"/>
  <c r="D7174" i="1"/>
  <c r="D7175" i="1"/>
  <c r="D7176" i="1"/>
  <c r="D7177" i="1"/>
  <c r="D7178" i="1"/>
  <c r="D7179" i="1"/>
  <c r="D7180" i="1"/>
  <c r="D7181" i="1"/>
  <c r="D7182" i="1"/>
  <c r="D7183" i="1"/>
  <c r="D7184" i="1"/>
  <c r="D7185" i="1"/>
  <c r="D7186" i="1"/>
  <c r="D7187" i="1"/>
  <c r="D7188" i="1"/>
  <c r="D7189" i="1"/>
  <c r="D7190" i="1"/>
  <c r="D7191" i="1"/>
  <c r="D7192" i="1"/>
  <c r="D7193" i="1"/>
  <c r="D7194" i="1"/>
  <c r="D7195" i="1"/>
  <c r="D7196" i="1"/>
  <c r="D7197" i="1"/>
  <c r="D7198" i="1"/>
  <c r="D7199" i="1"/>
  <c r="D7200" i="1"/>
  <c r="D7201" i="1"/>
  <c r="D7202" i="1"/>
  <c r="D7203" i="1"/>
  <c r="D7204" i="1"/>
  <c r="D7205" i="1"/>
  <c r="D7206" i="1"/>
  <c r="D7207" i="1"/>
  <c r="D7208" i="1"/>
  <c r="D7209" i="1"/>
  <c r="D7210" i="1"/>
  <c r="D7211" i="1"/>
  <c r="D7212" i="1"/>
  <c r="D7213" i="1"/>
  <c r="D7214" i="1"/>
  <c r="D7215" i="1"/>
  <c r="D7216" i="1"/>
  <c r="D7217" i="1"/>
  <c r="D7218" i="1"/>
  <c r="D7219" i="1"/>
  <c r="D7220" i="1"/>
  <c r="D7221" i="1"/>
  <c r="D7222" i="1"/>
  <c r="D7223" i="1"/>
  <c r="D7224" i="1"/>
  <c r="D7225" i="1"/>
  <c r="D7226" i="1"/>
  <c r="D7227" i="1"/>
  <c r="D7228" i="1"/>
  <c r="D7229" i="1"/>
  <c r="D7230" i="1"/>
  <c r="D7231" i="1"/>
  <c r="D7232" i="1"/>
  <c r="D7233" i="1"/>
  <c r="D7234" i="1"/>
  <c r="D7235" i="1"/>
  <c r="D7236" i="1"/>
  <c r="D7237" i="1"/>
  <c r="D7238" i="1"/>
  <c r="D7239" i="1"/>
  <c r="D7240" i="1"/>
  <c r="D7241" i="1"/>
  <c r="D7242" i="1"/>
  <c r="D7243" i="1"/>
  <c r="D7244" i="1"/>
  <c r="D7245" i="1"/>
  <c r="D7246" i="1"/>
  <c r="D7247" i="1"/>
  <c r="D7248" i="1"/>
  <c r="D7249" i="1"/>
  <c r="D7250" i="1"/>
  <c r="D7251" i="1"/>
  <c r="D7252" i="1"/>
  <c r="D7253" i="1"/>
  <c r="D7254" i="1"/>
  <c r="D7255" i="1"/>
  <c r="D7256" i="1"/>
  <c r="D7257" i="1"/>
  <c r="D7258" i="1"/>
  <c r="D7259" i="1"/>
  <c r="D7260" i="1"/>
  <c r="D7261" i="1"/>
  <c r="D7262" i="1"/>
  <c r="D7263" i="1"/>
  <c r="D7264" i="1"/>
  <c r="D7265" i="1"/>
  <c r="D7266" i="1"/>
  <c r="D7267" i="1"/>
  <c r="D7268" i="1"/>
  <c r="D7269" i="1"/>
  <c r="D7270" i="1"/>
  <c r="D7271" i="1"/>
  <c r="D7272" i="1"/>
  <c r="D7273" i="1"/>
  <c r="D7274" i="1"/>
  <c r="D7275" i="1"/>
  <c r="D7276" i="1"/>
  <c r="D7277" i="1"/>
  <c r="D7278" i="1"/>
  <c r="D7279" i="1"/>
  <c r="D7280" i="1"/>
  <c r="D7281" i="1"/>
  <c r="D7282" i="1"/>
  <c r="D7283" i="1"/>
  <c r="D7284" i="1"/>
  <c r="D7285" i="1"/>
  <c r="D7286" i="1"/>
  <c r="D7287" i="1"/>
  <c r="D7288" i="1"/>
  <c r="D7289" i="1"/>
  <c r="D7290" i="1"/>
  <c r="D7291" i="1"/>
  <c r="D7292" i="1"/>
  <c r="D7293" i="1"/>
  <c r="D7294" i="1"/>
  <c r="D7295" i="1"/>
  <c r="D7296" i="1"/>
  <c r="D7297" i="1"/>
  <c r="D7298" i="1"/>
  <c r="D7299" i="1"/>
  <c r="D7300" i="1"/>
  <c r="D7301" i="1"/>
  <c r="J3" i="1"/>
  <c r="J2"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4" i="1"/>
  <c r="J5495" i="1"/>
  <c r="J5496" i="1"/>
  <c r="J5497" i="1"/>
  <c r="J5498" i="1"/>
  <c r="J5499" i="1"/>
  <c r="J5500" i="1"/>
  <c r="J5501" i="1"/>
  <c r="J5502" i="1"/>
  <c r="J5503" i="1"/>
  <c r="J5504" i="1"/>
  <c r="J5505" i="1"/>
  <c r="J5506" i="1"/>
  <c r="J5507" i="1"/>
  <c r="J5508" i="1"/>
  <c r="J5509" i="1"/>
  <c r="J5510" i="1"/>
  <c r="J5511" i="1"/>
  <c r="J5512" i="1"/>
  <c r="J5513" i="1"/>
  <c r="J5514" i="1"/>
  <c r="J5515" i="1"/>
  <c r="J5516" i="1"/>
  <c r="J5517" i="1"/>
  <c r="J5518" i="1"/>
  <c r="J5519" i="1"/>
  <c r="J5520" i="1"/>
  <c r="J5521" i="1"/>
  <c r="J5522" i="1"/>
  <c r="J5523" i="1"/>
  <c r="J5524" i="1"/>
  <c r="J5525" i="1"/>
  <c r="J5526" i="1"/>
  <c r="J5527" i="1"/>
  <c r="J5528" i="1"/>
  <c r="J5529" i="1"/>
  <c r="J5530" i="1"/>
  <c r="J5531" i="1"/>
  <c r="J5532" i="1"/>
  <c r="J5533" i="1"/>
  <c r="J5534" i="1"/>
  <c r="J5535" i="1"/>
  <c r="J5536" i="1"/>
  <c r="J5537" i="1"/>
  <c r="J5538" i="1"/>
  <c r="J5539" i="1"/>
  <c r="J5540" i="1"/>
  <c r="J5541" i="1"/>
  <c r="J5542" i="1"/>
  <c r="J5543" i="1"/>
  <c r="J5544" i="1"/>
  <c r="J5545" i="1"/>
  <c r="J5546" i="1"/>
  <c r="J5547" i="1"/>
  <c r="J5548" i="1"/>
  <c r="J5549" i="1"/>
  <c r="J5550" i="1"/>
  <c r="J5551" i="1"/>
  <c r="J5552" i="1"/>
  <c r="J5553" i="1"/>
  <c r="J5554" i="1"/>
  <c r="J5555" i="1"/>
  <c r="J5556" i="1"/>
  <c r="J5557" i="1"/>
  <c r="J5558" i="1"/>
  <c r="J5559" i="1"/>
  <c r="J5560" i="1"/>
  <c r="J5561" i="1"/>
  <c r="J5562" i="1"/>
  <c r="J5563" i="1"/>
  <c r="J5564" i="1"/>
  <c r="J5565" i="1"/>
  <c r="J5566" i="1"/>
  <c r="J5567" i="1"/>
  <c r="J5568" i="1"/>
  <c r="J5569" i="1"/>
  <c r="J5570" i="1"/>
  <c r="J5571" i="1"/>
  <c r="J5572" i="1"/>
  <c r="J5573" i="1"/>
  <c r="J5574" i="1"/>
  <c r="J5575" i="1"/>
  <c r="J5576" i="1"/>
  <c r="J5577" i="1"/>
  <c r="J5578" i="1"/>
  <c r="J5579" i="1"/>
  <c r="J5580" i="1"/>
  <c r="J5581" i="1"/>
  <c r="J5582" i="1"/>
  <c r="J5583" i="1"/>
  <c r="J5584" i="1"/>
  <c r="J5585" i="1"/>
  <c r="J5586" i="1"/>
  <c r="J5587" i="1"/>
  <c r="J5588" i="1"/>
  <c r="J5589" i="1"/>
  <c r="J5590" i="1"/>
  <c r="J5591" i="1"/>
  <c r="J5592" i="1"/>
  <c r="J5593" i="1"/>
  <c r="J5594" i="1"/>
  <c r="J5595" i="1"/>
  <c r="J5596" i="1"/>
  <c r="J5597" i="1"/>
  <c r="J5598" i="1"/>
  <c r="J5599" i="1"/>
  <c r="J5600" i="1"/>
  <c r="J5601" i="1"/>
  <c r="J5602" i="1"/>
  <c r="J5603" i="1"/>
  <c r="J5604" i="1"/>
  <c r="J5605" i="1"/>
  <c r="J5606" i="1"/>
  <c r="J5607" i="1"/>
  <c r="J5608" i="1"/>
  <c r="J5609" i="1"/>
  <c r="J5610" i="1"/>
  <c r="J5611" i="1"/>
  <c r="J5612" i="1"/>
  <c r="J5613" i="1"/>
  <c r="J5614" i="1"/>
  <c r="J5615" i="1"/>
  <c r="J5616" i="1"/>
  <c r="J5617" i="1"/>
  <c r="J5618" i="1"/>
  <c r="J5619" i="1"/>
  <c r="J5620" i="1"/>
  <c r="J5621" i="1"/>
  <c r="J5622" i="1"/>
  <c r="J5623" i="1"/>
  <c r="J5624" i="1"/>
  <c r="J5625" i="1"/>
  <c r="J5626" i="1"/>
  <c r="J5627" i="1"/>
  <c r="J5628" i="1"/>
  <c r="J5629" i="1"/>
  <c r="J5630" i="1"/>
  <c r="J5631" i="1"/>
  <c r="J5632" i="1"/>
  <c r="J5633" i="1"/>
  <c r="J5634" i="1"/>
  <c r="J5635" i="1"/>
  <c r="J5636" i="1"/>
  <c r="J5637" i="1"/>
  <c r="J5638" i="1"/>
  <c r="J5639" i="1"/>
  <c r="J5640" i="1"/>
  <c r="J5641" i="1"/>
  <c r="J5642" i="1"/>
  <c r="J5643" i="1"/>
  <c r="J5644" i="1"/>
  <c r="J5645" i="1"/>
  <c r="J5646" i="1"/>
  <c r="J5647" i="1"/>
  <c r="J5648" i="1"/>
  <c r="J5649" i="1"/>
  <c r="J5650" i="1"/>
  <c r="J5651" i="1"/>
  <c r="J5652" i="1"/>
  <c r="J5653" i="1"/>
  <c r="J5654" i="1"/>
  <c r="J5655" i="1"/>
  <c r="J5656" i="1"/>
  <c r="J5657" i="1"/>
  <c r="J5658" i="1"/>
  <c r="J5659" i="1"/>
  <c r="J5660" i="1"/>
  <c r="J5661" i="1"/>
  <c r="J5662" i="1"/>
  <c r="J5663" i="1"/>
  <c r="J5664" i="1"/>
  <c r="J5665" i="1"/>
  <c r="J5666" i="1"/>
  <c r="J5667" i="1"/>
  <c r="J5668" i="1"/>
  <c r="J5669" i="1"/>
  <c r="J5670" i="1"/>
  <c r="J5671" i="1"/>
  <c r="J5672" i="1"/>
  <c r="J5673" i="1"/>
  <c r="J5674" i="1"/>
  <c r="J5675" i="1"/>
  <c r="J5676" i="1"/>
  <c r="J5677" i="1"/>
  <c r="J5678" i="1"/>
  <c r="J5679" i="1"/>
  <c r="J5680" i="1"/>
  <c r="J5681" i="1"/>
  <c r="J5682" i="1"/>
  <c r="J5683" i="1"/>
  <c r="J5684" i="1"/>
  <c r="J5685" i="1"/>
  <c r="J5686" i="1"/>
  <c r="J5687" i="1"/>
  <c r="J5688" i="1"/>
  <c r="J5689" i="1"/>
  <c r="J5690" i="1"/>
  <c r="J5691" i="1"/>
  <c r="J5692" i="1"/>
  <c r="J5693" i="1"/>
  <c r="J5694" i="1"/>
  <c r="J5695" i="1"/>
  <c r="J5696" i="1"/>
  <c r="J5697" i="1"/>
  <c r="J5698" i="1"/>
  <c r="J5699" i="1"/>
  <c r="J5700" i="1"/>
  <c r="J5701" i="1"/>
  <c r="J5702" i="1"/>
  <c r="J5703" i="1"/>
  <c r="J5704" i="1"/>
  <c r="J5705" i="1"/>
  <c r="J5706" i="1"/>
  <c r="J5707" i="1"/>
  <c r="J5708" i="1"/>
  <c r="J5709" i="1"/>
  <c r="J5710" i="1"/>
  <c r="J5711" i="1"/>
  <c r="J5712" i="1"/>
  <c r="J5713" i="1"/>
  <c r="J5714" i="1"/>
  <c r="J5715" i="1"/>
  <c r="J5716" i="1"/>
  <c r="J5717" i="1"/>
  <c r="J5718" i="1"/>
  <c r="J5719" i="1"/>
  <c r="J5720" i="1"/>
  <c r="J5721" i="1"/>
  <c r="J5722" i="1"/>
  <c r="J5723" i="1"/>
  <c r="J5724" i="1"/>
  <c r="J5725" i="1"/>
  <c r="J5726" i="1"/>
  <c r="J5727" i="1"/>
  <c r="J5728" i="1"/>
  <c r="J5729" i="1"/>
  <c r="J5730" i="1"/>
  <c r="J5731" i="1"/>
  <c r="J5732" i="1"/>
  <c r="J5733" i="1"/>
  <c r="J5734" i="1"/>
  <c r="J5735" i="1"/>
  <c r="J5736" i="1"/>
  <c r="J5737" i="1"/>
  <c r="J5738" i="1"/>
  <c r="J5739" i="1"/>
  <c r="J5740" i="1"/>
  <c r="J5741" i="1"/>
  <c r="J5742" i="1"/>
  <c r="J5743" i="1"/>
  <c r="J5744" i="1"/>
  <c r="J5745" i="1"/>
  <c r="J5746" i="1"/>
  <c r="J5747" i="1"/>
  <c r="J5748" i="1"/>
  <c r="J5749" i="1"/>
  <c r="J5750" i="1"/>
  <c r="J5751" i="1"/>
  <c r="J5752" i="1"/>
  <c r="J5753" i="1"/>
  <c r="J5754" i="1"/>
  <c r="J5755" i="1"/>
  <c r="J5756" i="1"/>
  <c r="J5757" i="1"/>
  <c r="J5758" i="1"/>
  <c r="J5759" i="1"/>
  <c r="J5760" i="1"/>
  <c r="J5761" i="1"/>
  <c r="J5762" i="1"/>
  <c r="J5763" i="1"/>
  <c r="J5764" i="1"/>
  <c r="J5765" i="1"/>
  <c r="J5766" i="1"/>
  <c r="J5767" i="1"/>
  <c r="J5768" i="1"/>
  <c r="J5769" i="1"/>
  <c r="J5770" i="1"/>
  <c r="J5771" i="1"/>
  <c r="J5772" i="1"/>
  <c r="J5773" i="1"/>
  <c r="J5774" i="1"/>
  <c r="J5775" i="1"/>
  <c r="J5776" i="1"/>
  <c r="J5777" i="1"/>
  <c r="J5778" i="1"/>
  <c r="J5779" i="1"/>
  <c r="J5780" i="1"/>
  <c r="J5781" i="1"/>
  <c r="J5782" i="1"/>
  <c r="J5783" i="1"/>
  <c r="J5784" i="1"/>
  <c r="J5785" i="1"/>
  <c r="J5786" i="1"/>
  <c r="J5787" i="1"/>
  <c r="J5788" i="1"/>
  <c r="J5789" i="1"/>
  <c r="J5790" i="1"/>
  <c r="J5791" i="1"/>
  <c r="J5792" i="1"/>
  <c r="J5793" i="1"/>
  <c r="J5794" i="1"/>
  <c r="J5795" i="1"/>
  <c r="J5796" i="1"/>
  <c r="J5797" i="1"/>
  <c r="J5798" i="1"/>
  <c r="J5799" i="1"/>
  <c r="J5800" i="1"/>
  <c r="J5801" i="1"/>
  <c r="J5802" i="1"/>
  <c r="J5803" i="1"/>
  <c r="J5804" i="1"/>
  <c r="J5805" i="1"/>
  <c r="J5806" i="1"/>
  <c r="J5807" i="1"/>
  <c r="J5808" i="1"/>
  <c r="J5809" i="1"/>
  <c r="J5810" i="1"/>
  <c r="J5811" i="1"/>
  <c r="J5812" i="1"/>
  <c r="J5813" i="1"/>
  <c r="J5814" i="1"/>
  <c r="J5815" i="1"/>
  <c r="J5816" i="1"/>
  <c r="J5817" i="1"/>
  <c r="J5818" i="1"/>
  <c r="J5819" i="1"/>
  <c r="J5820" i="1"/>
  <c r="J5821" i="1"/>
  <c r="J5822" i="1"/>
  <c r="J5823" i="1"/>
  <c r="J5824" i="1"/>
  <c r="J5825" i="1"/>
  <c r="J5826" i="1"/>
  <c r="J5827" i="1"/>
  <c r="J5828" i="1"/>
  <c r="J5829" i="1"/>
  <c r="J5830" i="1"/>
  <c r="J5831" i="1"/>
  <c r="J5832" i="1"/>
  <c r="J5833" i="1"/>
  <c r="J5834" i="1"/>
  <c r="J5835" i="1"/>
  <c r="J5836" i="1"/>
  <c r="J5837" i="1"/>
  <c r="J5838" i="1"/>
  <c r="J5839" i="1"/>
  <c r="J5840" i="1"/>
  <c r="J5841" i="1"/>
  <c r="J5842" i="1"/>
  <c r="J5843" i="1"/>
  <c r="J5844" i="1"/>
  <c r="J5845" i="1"/>
  <c r="J5846" i="1"/>
  <c r="J5847" i="1"/>
  <c r="J5848" i="1"/>
  <c r="J5849" i="1"/>
  <c r="J5850" i="1"/>
  <c r="J5851" i="1"/>
  <c r="J5852" i="1"/>
  <c r="J5853" i="1"/>
  <c r="J5854" i="1"/>
  <c r="J5855" i="1"/>
  <c r="J5856" i="1"/>
  <c r="J5857" i="1"/>
  <c r="J5858" i="1"/>
  <c r="J5859" i="1"/>
  <c r="J5860" i="1"/>
  <c r="J5861" i="1"/>
  <c r="J5862" i="1"/>
  <c r="J5863" i="1"/>
  <c r="J5864" i="1"/>
  <c r="J5865" i="1"/>
  <c r="J5866" i="1"/>
  <c r="J5867" i="1"/>
  <c r="J5868" i="1"/>
  <c r="J5869" i="1"/>
  <c r="J5870" i="1"/>
  <c r="J5871" i="1"/>
  <c r="J5872" i="1"/>
  <c r="J5873" i="1"/>
  <c r="J5874" i="1"/>
  <c r="J5875" i="1"/>
  <c r="J5876" i="1"/>
  <c r="J5877" i="1"/>
  <c r="J5878" i="1"/>
  <c r="J5879" i="1"/>
  <c r="J5880" i="1"/>
  <c r="J5881" i="1"/>
  <c r="J5882" i="1"/>
  <c r="J5883" i="1"/>
  <c r="J5884" i="1"/>
  <c r="J5885" i="1"/>
  <c r="J5886" i="1"/>
  <c r="J5887" i="1"/>
  <c r="J5888" i="1"/>
  <c r="J5889" i="1"/>
  <c r="J5890" i="1"/>
  <c r="J5891" i="1"/>
  <c r="J5892" i="1"/>
  <c r="J5893" i="1"/>
  <c r="J5894" i="1"/>
  <c r="J5895" i="1"/>
  <c r="J5896" i="1"/>
  <c r="J5897" i="1"/>
  <c r="J5898" i="1"/>
  <c r="J5899" i="1"/>
  <c r="J5900" i="1"/>
  <c r="J5901" i="1"/>
  <c r="J5902" i="1"/>
  <c r="J5903" i="1"/>
  <c r="J5904" i="1"/>
  <c r="J5905" i="1"/>
  <c r="J5906" i="1"/>
  <c r="J5907" i="1"/>
  <c r="J5908" i="1"/>
  <c r="J5909" i="1"/>
  <c r="J5910" i="1"/>
  <c r="J5911" i="1"/>
  <c r="J5912" i="1"/>
  <c r="J5913" i="1"/>
  <c r="J5914" i="1"/>
  <c r="J5915" i="1"/>
  <c r="J5916" i="1"/>
  <c r="J5917" i="1"/>
  <c r="J5918" i="1"/>
  <c r="J5919" i="1"/>
  <c r="J5920" i="1"/>
  <c r="J5921" i="1"/>
  <c r="J5922" i="1"/>
  <c r="J5923" i="1"/>
  <c r="J5924" i="1"/>
  <c r="J5925" i="1"/>
  <c r="J5926" i="1"/>
  <c r="J5927" i="1"/>
  <c r="J5928" i="1"/>
  <c r="J5929" i="1"/>
  <c r="J5930" i="1"/>
  <c r="J5931" i="1"/>
  <c r="J5932" i="1"/>
  <c r="J5933" i="1"/>
  <c r="J5934" i="1"/>
  <c r="J5935" i="1"/>
  <c r="J5936" i="1"/>
  <c r="J5937" i="1"/>
  <c r="J5938" i="1"/>
  <c r="J5939" i="1"/>
  <c r="J5940" i="1"/>
  <c r="J5941" i="1"/>
  <c r="J5942" i="1"/>
  <c r="J5943" i="1"/>
  <c r="J5944" i="1"/>
  <c r="J5945" i="1"/>
  <c r="J5946" i="1"/>
  <c r="J5947" i="1"/>
  <c r="J5948" i="1"/>
  <c r="J5949" i="1"/>
  <c r="J5950" i="1"/>
  <c r="J5951" i="1"/>
  <c r="J5952" i="1"/>
  <c r="J5953" i="1"/>
  <c r="J5954" i="1"/>
  <c r="J5955" i="1"/>
  <c r="J5956" i="1"/>
  <c r="J5957" i="1"/>
  <c r="J5958" i="1"/>
  <c r="J5959" i="1"/>
  <c r="J5960" i="1"/>
  <c r="J5961" i="1"/>
  <c r="J5962" i="1"/>
  <c r="J5963" i="1"/>
  <c r="J5964" i="1"/>
  <c r="J5965" i="1"/>
  <c r="J5966" i="1"/>
  <c r="J5967" i="1"/>
  <c r="J5968" i="1"/>
  <c r="J5969" i="1"/>
  <c r="J5970" i="1"/>
  <c r="J5971" i="1"/>
  <c r="J5972" i="1"/>
  <c r="J5973" i="1"/>
  <c r="J5974" i="1"/>
  <c r="J5975" i="1"/>
  <c r="J5976" i="1"/>
  <c r="J5977" i="1"/>
  <c r="J5978" i="1"/>
  <c r="J5979" i="1"/>
  <c r="J5980" i="1"/>
  <c r="J5981" i="1"/>
  <c r="J5982" i="1"/>
  <c r="J5983" i="1"/>
  <c r="J5984" i="1"/>
  <c r="J5985" i="1"/>
  <c r="J5986" i="1"/>
  <c r="J5987" i="1"/>
  <c r="J5988" i="1"/>
  <c r="J5989" i="1"/>
  <c r="J5990" i="1"/>
  <c r="J5991" i="1"/>
  <c r="J5992" i="1"/>
  <c r="J5993" i="1"/>
  <c r="J5994" i="1"/>
  <c r="J5995" i="1"/>
  <c r="J5996" i="1"/>
  <c r="J5997" i="1"/>
  <c r="J5998" i="1"/>
  <c r="J5999" i="1"/>
  <c r="J6000" i="1"/>
  <c r="J6001" i="1"/>
  <c r="J6002" i="1"/>
  <c r="J6003" i="1"/>
  <c r="J6004" i="1"/>
  <c r="J6005" i="1"/>
  <c r="J6006" i="1"/>
  <c r="J6007" i="1"/>
  <c r="J6008" i="1"/>
  <c r="J6009" i="1"/>
  <c r="J6010" i="1"/>
  <c r="J6011" i="1"/>
  <c r="J6012" i="1"/>
  <c r="J6013" i="1"/>
  <c r="J6014" i="1"/>
  <c r="J6015" i="1"/>
  <c r="J6016" i="1"/>
  <c r="J6017" i="1"/>
  <c r="J6018" i="1"/>
  <c r="J6019" i="1"/>
  <c r="J6020" i="1"/>
  <c r="J6021" i="1"/>
  <c r="J6022" i="1"/>
  <c r="J6023" i="1"/>
  <c r="J6024" i="1"/>
  <c r="J6025" i="1"/>
  <c r="J6026" i="1"/>
  <c r="J6027" i="1"/>
  <c r="J6028" i="1"/>
  <c r="J6029" i="1"/>
  <c r="J6030" i="1"/>
  <c r="J6031" i="1"/>
  <c r="J6032" i="1"/>
  <c r="J6033" i="1"/>
  <c r="J6034" i="1"/>
  <c r="J6035" i="1"/>
  <c r="J6036" i="1"/>
  <c r="J6037" i="1"/>
  <c r="J6038" i="1"/>
  <c r="J6039" i="1"/>
  <c r="J6040" i="1"/>
  <c r="J6041" i="1"/>
  <c r="J6042" i="1"/>
  <c r="J6043" i="1"/>
  <c r="J6044" i="1"/>
  <c r="J6045" i="1"/>
  <c r="J6046" i="1"/>
  <c r="J6047" i="1"/>
  <c r="J6048" i="1"/>
  <c r="J6049" i="1"/>
  <c r="J6050" i="1"/>
  <c r="J6051" i="1"/>
  <c r="J6052" i="1"/>
  <c r="J6053" i="1"/>
  <c r="J6054" i="1"/>
  <c r="J6055" i="1"/>
  <c r="J6056" i="1"/>
  <c r="J6057" i="1"/>
  <c r="J6058" i="1"/>
  <c r="J6059" i="1"/>
  <c r="J6060" i="1"/>
  <c r="J6061" i="1"/>
  <c r="J6062" i="1"/>
  <c r="J6063" i="1"/>
  <c r="J6064" i="1"/>
  <c r="J6065" i="1"/>
  <c r="J6066" i="1"/>
  <c r="J6067" i="1"/>
  <c r="J6068" i="1"/>
  <c r="J6069" i="1"/>
  <c r="J6070" i="1"/>
  <c r="J6071" i="1"/>
  <c r="J6072" i="1"/>
  <c r="J6073" i="1"/>
  <c r="J6074" i="1"/>
  <c r="J6075" i="1"/>
  <c r="J6076" i="1"/>
  <c r="J6077" i="1"/>
  <c r="J6078" i="1"/>
  <c r="J6079" i="1"/>
  <c r="J6080" i="1"/>
  <c r="J6081" i="1"/>
  <c r="J6082" i="1"/>
  <c r="J6083" i="1"/>
  <c r="J6084" i="1"/>
  <c r="J6085" i="1"/>
  <c r="J6086" i="1"/>
  <c r="J6087" i="1"/>
  <c r="J6088" i="1"/>
  <c r="J6089" i="1"/>
  <c r="J6090" i="1"/>
  <c r="J6091" i="1"/>
  <c r="J6092" i="1"/>
  <c r="J6093" i="1"/>
  <c r="J6094" i="1"/>
  <c r="J6095" i="1"/>
  <c r="J6096" i="1"/>
  <c r="J6097" i="1"/>
  <c r="J6098" i="1"/>
  <c r="J6099" i="1"/>
  <c r="J6100" i="1"/>
  <c r="J6101" i="1"/>
  <c r="J6102" i="1"/>
  <c r="J6103" i="1"/>
  <c r="J6104" i="1"/>
  <c r="J6105" i="1"/>
  <c r="J6106" i="1"/>
  <c r="J6107" i="1"/>
  <c r="J6108" i="1"/>
  <c r="J6109" i="1"/>
  <c r="J6110" i="1"/>
  <c r="J6111" i="1"/>
  <c r="J6112" i="1"/>
  <c r="J6113" i="1"/>
  <c r="J6114" i="1"/>
  <c r="J6115" i="1"/>
  <c r="J6116" i="1"/>
  <c r="J6117" i="1"/>
  <c r="J6118" i="1"/>
  <c r="J6119" i="1"/>
  <c r="J6120" i="1"/>
  <c r="J6121" i="1"/>
  <c r="J6122" i="1"/>
  <c r="J6123" i="1"/>
  <c r="J6124" i="1"/>
  <c r="J6125" i="1"/>
  <c r="J6126" i="1"/>
  <c r="J6127" i="1"/>
  <c r="J6128" i="1"/>
  <c r="J6129" i="1"/>
  <c r="J6130" i="1"/>
  <c r="J6131" i="1"/>
  <c r="J6132" i="1"/>
  <c r="J6133" i="1"/>
  <c r="J6134" i="1"/>
  <c r="J6135" i="1"/>
  <c r="J6136" i="1"/>
  <c r="J6137" i="1"/>
  <c r="J6138" i="1"/>
  <c r="J6139" i="1"/>
  <c r="J6140" i="1"/>
  <c r="J6141" i="1"/>
  <c r="J6142" i="1"/>
  <c r="J6143" i="1"/>
  <c r="J6144" i="1"/>
  <c r="J6145" i="1"/>
  <c r="J6146" i="1"/>
  <c r="J6147" i="1"/>
  <c r="J6148" i="1"/>
  <c r="J6149" i="1"/>
  <c r="J6150" i="1"/>
  <c r="J6151" i="1"/>
  <c r="J6152" i="1"/>
  <c r="J6153" i="1"/>
  <c r="J6154" i="1"/>
  <c r="J6155" i="1"/>
  <c r="J6156" i="1"/>
  <c r="J6157" i="1"/>
  <c r="J6158" i="1"/>
  <c r="J6159" i="1"/>
  <c r="J6160" i="1"/>
  <c r="J6161" i="1"/>
  <c r="J6162" i="1"/>
  <c r="J6163" i="1"/>
  <c r="J6164" i="1"/>
  <c r="J6165" i="1"/>
  <c r="J6166" i="1"/>
  <c r="J6167" i="1"/>
  <c r="J6168" i="1"/>
  <c r="J6169" i="1"/>
  <c r="J6170" i="1"/>
  <c r="J6171" i="1"/>
  <c r="J6172" i="1"/>
  <c r="J6173" i="1"/>
  <c r="J6174" i="1"/>
  <c r="J6175" i="1"/>
  <c r="J6176" i="1"/>
  <c r="J6177" i="1"/>
  <c r="J6178" i="1"/>
  <c r="J6179" i="1"/>
  <c r="J6180" i="1"/>
  <c r="J6181" i="1"/>
  <c r="J6182" i="1"/>
  <c r="J6183" i="1"/>
  <c r="J6184" i="1"/>
  <c r="J6185" i="1"/>
  <c r="J6186" i="1"/>
  <c r="J6187" i="1"/>
  <c r="J6188" i="1"/>
  <c r="J6189" i="1"/>
  <c r="J6190" i="1"/>
  <c r="J6191" i="1"/>
  <c r="J6192" i="1"/>
  <c r="J6193" i="1"/>
  <c r="J6194" i="1"/>
  <c r="J6195" i="1"/>
  <c r="J6196" i="1"/>
  <c r="J6197" i="1"/>
  <c r="J6198" i="1"/>
  <c r="J6199" i="1"/>
  <c r="J6200" i="1"/>
  <c r="J6201" i="1"/>
  <c r="J6202" i="1"/>
  <c r="J6203" i="1"/>
  <c r="J6204" i="1"/>
  <c r="J6205" i="1"/>
  <c r="J6206" i="1"/>
  <c r="J6207" i="1"/>
  <c r="J6208" i="1"/>
  <c r="J6209" i="1"/>
  <c r="J6210" i="1"/>
  <c r="J6211" i="1"/>
  <c r="J6212" i="1"/>
  <c r="J6213" i="1"/>
  <c r="J6214" i="1"/>
  <c r="J6215" i="1"/>
  <c r="J6216" i="1"/>
  <c r="J6217" i="1"/>
  <c r="J6218" i="1"/>
  <c r="J6219" i="1"/>
  <c r="J6220" i="1"/>
  <c r="J6221" i="1"/>
  <c r="J6222" i="1"/>
  <c r="J6223" i="1"/>
  <c r="J6224" i="1"/>
  <c r="J6225" i="1"/>
  <c r="J6226" i="1"/>
  <c r="J6227" i="1"/>
  <c r="J6228" i="1"/>
  <c r="J6229" i="1"/>
  <c r="J6230" i="1"/>
  <c r="J6231" i="1"/>
  <c r="J6232" i="1"/>
  <c r="J6233" i="1"/>
  <c r="J6234" i="1"/>
  <c r="J6235" i="1"/>
  <c r="J6236" i="1"/>
  <c r="J6237" i="1"/>
  <c r="J6238" i="1"/>
  <c r="J6239" i="1"/>
  <c r="J6240" i="1"/>
  <c r="J6241" i="1"/>
  <c r="J6242" i="1"/>
  <c r="J6243" i="1"/>
  <c r="J6244" i="1"/>
  <c r="J6245" i="1"/>
  <c r="J6246" i="1"/>
  <c r="J6247" i="1"/>
  <c r="J6248" i="1"/>
  <c r="J6249" i="1"/>
  <c r="J6250" i="1"/>
  <c r="J6251" i="1"/>
  <c r="J6252" i="1"/>
  <c r="J6253" i="1"/>
  <c r="J6254" i="1"/>
  <c r="J6255" i="1"/>
  <c r="J6256" i="1"/>
  <c r="J6257" i="1"/>
  <c r="J6258" i="1"/>
  <c r="J6259" i="1"/>
  <c r="J6260" i="1"/>
  <c r="J6261" i="1"/>
  <c r="J6262" i="1"/>
  <c r="J6263" i="1"/>
  <c r="J6264" i="1"/>
  <c r="J6265" i="1"/>
  <c r="J6266" i="1"/>
  <c r="J6267" i="1"/>
  <c r="J6268" i="1"/>
  <c r="J6269" i="1"/>
  <c r="J6270" i="1"/>
  <c r="J6271" i="1"/>
  <c r="J6272" i="1"/>
  <c r="J6273" i="1"/>
  <c r="J6274" i="1"/>
  <c r="J6275" i="1"/>
  <c r="J6276" i="1"/>
  <c r="J6277" i="1"/>
  <c r="J6278" i="1"/>
  <c r="J6279" i="1"/>
  <c r="J6280" i="1"/>
  <c r="J6281" i="1"/>
  <c r="J6282" i="1"/>
  <c r="J6283" i="1"/>
  <c r="J6284" i="1"/>
  <c r="J6285" i="1"/>
  <c r="J6286" i="1"/>
  <c r="J6287" i="1"/>
  <c r="J6288" i="1"/>
  <c r="J6289" i="1"/>
  <c r="J6290" i="1"/>
  <c r="J6291" i="1"/>
  <c r="J6292" i="1"/>
  <c r="J6293" i="1"/>
  <c r="J6294" i="1"/>
  <c r="J6295" i="1"/>
  <c r="J6296" i="1"/>
  <c r="J6297" i="1"/>
  <c r="J6298" i="1"/>
  <c r="J6299" i="1"/>
  <c r="J6300" i="1"/>
  <c r="J6301" i="1"/>
  <c r="J6302" i="1"/>
  <c r="J6303" i="1"/>
  <c r="J6304" i="1"/>
  <c r="J6305" i="1"/>
  <c r="J6306" i="1"/>
  <c r="J6307" i="1"/>
  <c r="J6308" i="1"/>
  <c r="J6309" i="1"/>
  <c r="J6310" i="1"/>
  <c r="J6311" i="1"/>
  <c r="J6312" i="1"/>
  <c r="J6313" i="1"/>
  <c r="J6314" i="1"/>
  <c r="J6315" i="1"/>
  <c r="J6316" i="1"/>
  <c r="J6317" i="1"/>
  <c r="J6318" i="1"/>
  <c r="J6319" i="1"/>
  <c r="J6320" i="1"/>
  <c r="J6321" i="1"/>
  <c r="J6322" i="1"/>
  <c r="J6323" i="1"/>
  <c r="J6324" i="1"/>
  <c r="J6325" i="1"/>
  <c r="J6326" i="1"/>
  <c r="J6327" i="1"/>
  <c r="J6328" i="1"/>
  <c r="J6329" i="1"/>
  <c r="J6330" i="1"/>
  <c r="J6331" i="1"/>
  <c r="J6332" i="1"/>
  <c r="J6333" i="1"/>
  <c r="J6334" i="1"/>
  <c r="J6335" i="1"/>
  <c r="J6336" i="1"/>
  <c r="J6337" i="1"/>
  <c r="J6338" i="1"/>
  <c r="J6339" i="1"/>
  <c r="J6340" i="1"/>
  <c r="J6341" i="1"/>
  <c r="J6342" i="1"/>
  <c r="J6343" i="1"/>
  <c r="J6344" i="1"/>
  <c r="J6345" i="1"/>
  <c r="J6346" i="1"/>
  <c r="J6347" i="1"/>
  <c r="J6348" i="1"/>
  <c r="J6349" i="1"/>
  <c r="J6350" i="1"/>
  <c r="J6351" i="1"/>
  <c r="J6352" i="1"/>
  <c r="J6353" i="1"/>
  <c r="J6354" i="1"/>
  <c r="J6355" i="1"/>
  <c r="J6356" i="1"/>
  <c r="J6357" i="1"/>
  <c r="J6358" i="1"/>
  <c r="J6359" i="1"/>
  <c r="J6360" i="1"/>
  <c r="J6361" i="1"/>
  <c r="J6362" i="1"/>
  <c r="J6363" i="1"/>
  <c r="J6364" i="1"/>
  <c r="J6365" i="1"/>
  <c r="J6366" i="1"/>
  <c r="J6367" i="1"/>
  <c r="J6368" i="1"/>
  <c r="J6369" i="1"/>
  <c r="J6370" i="1"/>
  <c r="J6371" i="1"/>
  <c r="J6372" i="1"/>
  <c r="J6373" i="1"/>
  <c r="J6374" i="1"/>
  <c r="J6375" i="1"/>
  <c r="J6376" i="1"/>
  <c r="J6377" i="1"/>
  <c r="J6378" i="1"/>
  <c r="J6379" i="1"/>
  <c r="J6380" i="1"/>
  <c r="J6381" i="1"/>
  <c r="J6382" i="1"/>
  <c r="J6383" i="1"/>
  <c r="J6384" i="1"/>
  <c r="J6385" i="1"/>
  <c r="J6386" i="1"/>
  <c r="J6387" i="1"/>
  <c r="J6388" i="1"/>
  <c r="J6389" i="1"/>
  <c r="J6390" i="1"/>
  <c r="J6391" i="1"/>
  <c r="J6392" i="1"/>
  <c r="J6393" i="1"/>
  <c r="J6394" i="1"/>
  <c r="J6395" i="1"/>
  <c r="J6396" i="1"/>
  <c r="J6397" i="1"/>
  <c r="J6398" i="1"/>
  <c r="J6399" i="1"/>
  <c r="J6400" i="1"/>
  <c r="J6401" i="1"/>
  <c r="J6402" i="1"/>
  <c r="J6403" i="1"/>
  <c r="J6404" i="1"/>
  <c r="J6405" i="1"/>
  <c r="J6406" i="1"/>
  <c r="J6407" i="1"/>
  <c r="J6408" i="1"/>
  <c r="J6409" i="1"/>
  <c r="J6410" i="1"/>
  <c r="J6411" i="1"/>
  <c r="J6412" i="1"/>
  <c r="J6413" i="1"/>
  <c r="J6414" i="1"/>
  <c r="J6415" i="1"/>
  <c r="J6416" i="1"/>
  <c r="J6417" i="1"/>
  <c r="J6418" i="1"/>
  <c r="J6419" i="1"/>
  <c r="J6420" i="1"/>
  <c r="J6421" i="1"/>
  <c r="J6422" i="1"/>
  <c r="J6423" i="1"/>
  <c r="J6424" i="1"/>
  <c r="J6425" i="1"/>
  <c r="J6426" i="1"/>
  <c r="J6427" i="1"/>
  <c r="J6428" i="1"/>
  <c r="J6429" i="1"/>
  <c r="J6430" i="1"/>
  <c r="J6431" i="1"/>
  <c r="J6432" i="1"/>
  <c r="J6433" i="1"/>
  <c r="J6434" i="1"/>
  <c r="J6435" i="1"/>
  <c r="J6436" i="1"/>
  <c r="J6437" i="1"/>
  <c r="J6438" i="1"/>
  <c r="J6439" i="1"/>
  <c r="J6440" i="1"/>
  <c r="J6441" i="1"/>
  <c r="J6442" i="1"/>
  <c r="J6443" i="1"/>
  <c r="J6444" i="1"/>
  <c r="J6445" i="1"/>
  <c r="J6446" i="1"/>
  <c r="J6447" i="1"/>
  <c r="J6448" i="1"/>
  <c r="J6449" i="1"/>
  <c r="J6450" i="1"/>
  <c r="J6451" i="1"/>
  <c r="J6452" i="1"/>
  <c r="J6453" i="1"/>
  <c r="J6454" i="1"/>
  <c r="J6455" i="1"/>
  <c r="J6456" i="1"/>
  <c r="J6457" i="1"/>
  <c r="J6458" i="1"/>
  <c r="J6459" i="1"/>
  <c r="J6460" i="1"/>
  <c r="J6461" i="1"/>
  <c r="J6462" i="1"/>
  <c r="J6463" i="1"/>
  <c r="J6464" i="1"/>
  <c r="J6465" i="1"/>
  <c r="J6466" i="1"/>
  <c r="J6467" i="1"/>
  <c r="J6468" i="1"/>
  <c r="J6469" i="1"/>
  <c r="J6470" i="1"/>
  <c r="J6471" i="1"/>
  <c r="J6472" i="1"/>
  <c r="J6473" i="1"/>
  <c r="J6474" i="1"/>
  <c r="J6475" i="1"/>
  <c r="J6476" i="1"/>
  <c r="J6477" i="1"/>
  <c r="J6478" i="1"/>
  <c r="J6479" i="1"/>
  <c r="J6480" i="1"/>
  <c r="J6481" i="1"/>
  <c r="J6482" i="1"/>
  <c r="J6483" i="1"/>
  <c r="J6484" i="1"/>
  <c r="J6485" i="1"/>
  <c r="J6486" i="1"/>
  <c r="J6487" i="1"/>
  <c r="J6488" i="1"/>
  <c r="J6489" i="1"/>
  <c r="J6490" i="1"/>
  <c r="J6491" i="1"/>
  <c r="J6492" i="1"/>
  <c r="J6493" i="1"/>
  <c r="J6494" i="1"/>
  <c r="J6495" i="1"/>
  <c r="J6496" i="1"/>
  <c r="J6497" i="1"/>
  <c r="J6498" i="1"/>
  <c r="J6499" i="1"/>
  <c r="J6500" i="1"/>
  <c r="J6501" i="1"/>
  <c r="J6502" i="1"/>
  <c r="J6503" i="1"/>
  <c r="J6504" i="1"/>
  <c r="J6505" i="1"/>
  <c r="J6506" i="1"/>
  <c r="J6507" i="1"/>
  <c r="J6508" i="1"/>
  <c r="J6509" i="1"/>
  <c r="J6510" i="1"/>
  <c r="J6511" i="1"/>
  <c r="J6512" i="1"/>
  <c r="J6513" i="1"/>
  <c r="J6514" i="1"/>
  <c r="J6515" i="1"/>
  <c r="J6516" i="1"/>
  <c r="J6517" i="1"/>
  <c r="J6518" i="1"/>
  <c r="J6519" i="1"/>
  <c r="J6520" i="1"/>
  <c r="J6521" i="1"/>
  <c r="J6522" i="1"/>
  <c r="J6523" i="1"/>
  <c r="J6524" i="1"/>
  <c r="J6525" i="1"/>
  <c r="J6526" i="1"/>
  <c r="J6527" i="1"/>
  <c r="J6528" i="1"/>
  <c r="J6529" i="1"/>
  <c r="J6530" i="1"/>
  <c r="J6531" i="1"/>
  <c r="J6532" i="1"/>
  <c r="J6533" i="1"/>
  <c r="J6534" i="1"/>
  <c r="J6535" i="1"/>
  <c r="J6536" i="1"/>
  <c r="J6537" i="1"/>
  <c r="J6538" i="1"/>
  <c r="J6539" i="1"/>
  <c r="J6540" i="1"/>
  <c r="J6541" i="1"/>
  <c r="J6542" i="1"/>
  <c r="J6543" i="1"/>
  <c r="J6544" i="1"/>
  <c r="J6545" i="1"/>
  <c r="J6546" i="1"/>
  <c r="J6547" i="1"/>
  <c r="J6548" i="1"/>
  <c r="J6549" i="1"/>
  <c r="J6550" i="1"/>
  <c r="J6551" i="1"/>
  <c r="J6552" i="1"/>
  <c r="J6553" i="1"/>
  <c r="J6554" i="1"/>
  <c r="J6555" i="1"/>
  <c r="J6556" i="1"/>
  <c r="J6557" i="1"/>
  <c r="J6558" i="1"/>
  <c r="J6559" i="1"/>
  <c r="J6560" i="1"/>
  <c r="J6561" i="1"/>
  <c r="J6562" i="1"/>
  <c r="J6563" i="1"/>
  <c r="J6564" i="1"/>
  <c r="J6565" i="1"/>
  <c r="J6566" i="1"/>
  <c r="J6567" i="1"/>
  <c r="J6568" i="1"/>
  <c r="J6569" i="1"/>
  <c r="J6570" i="1"/>
  <c r="J6571" i="1"/>
  <c r="J6572" i="1"/>
  <c r="J6573" i="1"/>
  <c r="J6574" i="1"/>
  <c r="J6575" i="1"/>
  <c r="J6576" i="1"/>
  <c r="J6577" i="1"/>
  <c r="J6578" i="1"/>
  <c r="J6579" i="1"/>
  <c r="J6580" i="1"/>
  <c r="J6581" i="1"/>
  <c r="J6582" i="1"/>
  <c r="J6583" i="1"/>
  <c r="J6584" i="1"/>
  <c r="J6585" i="1"/>
  <c r="J6586" i="1"/>
  <c r="J6587" i="1"/>
  <c r="J6588" i="1"/>
  <c r="J6589" i="1"/>
  <c r="J6590" i="1"/>
  <c r="J6591" i="1"/>
  <c r="J6592" i="1"/>
  <c r="J6593" i="1"/>
  <c r="J6594" i="1"/>
  <c r="J6595" i="1"/>
  <c r="J6596" i="1"/>
  <c r="J6597" i="1"/>
  <c r="J6598" i="1"/>
  <c r="J6599" i="1"/>
  <c r="J6600" i="1"/>
  <c r="J6601" i="1"/>
  <c r="J6602" i="1"/>
  <c r="J6603" i="1"/>
  <c r="J6604" i="1"/>
  <c r="J6605" i="1"/>
  <c r="J6606" i="1"/>
  <c r="J6607" i="1"/>
  <c r="J6608" i="1"/>
  <c r="J6609" i="1"/>
  <c r="J6610" i="1"/>
  <c r="J6611" i="1"/>
  <c r="J6612" i="1"/>
  <c r="J6613" i="1"/>
  <c r="J6614" i="1"/>
  <c r="J6615" i="1"/>
  <c r="J6616" i="1"/>
  <c r="J6617" i="1"/>
  <c r="J6618" i="1"/>
  <c r="J6619" i="1"/>
  <c r="J6620" i="1"/>
  <c r="J6621" i="1"/>
  <c r="J6622" i="1"/>
  <c r="J6623" i="1"/>
  <c r="J6624" i="1"/>
  <c r="J6625" i="1"/>
  <c r="J6626" i="1"/>
  <c r="J6627" i="1"/>
  <c r="J6628" i="1"/>
  <c r="J6629" i="1"/>
  <c r="J6630" i="1"/>
  <c r="J6631" i="1"/>
  <c r="J6632" i="1"/>
  <c r="J6633" i="1"/>
  <c r="J6634" i="1"/>
  <c r="J6635" i="1"/>
  <c r="J6636" i="1"/>
  <c r="J6637" i="1"/>
  <c r="J6638" i="1"/>
  <c r="J6639" i="1"/>
  <c r="J6640" i="1"/>
  <c r="J6641" i="1"/>
  <c r="J6642" i="1"/>
  <c r="J6643" i="1"/>
  <c r="J6644" i="1"/>
  <c r="J6645" i="1"/>
  <c r="J6646" i="1"/>
  <c r="J6647" i="1"/>
  <c r="J6648" i="1"/>
  <c r="J6649" i="1"/>
  <c r="J6650" i="1"/>
  <c r="J6651" i="1"/>
  <c r="J6652" i="1"/>
  <c r="J6653" i="1"/>
  <c r="J6654" i="1"/>
  <c r="J6655" i="1"/>
  <c r="J6656" i="1"/>
  <c r="J6657" i="1"/>
  <c r="J6658" i="1"/>
  <c r="J6659" i="1"/>
  <c r="J6660" i="1"/>
  <c r="J6661" i="1"/>
  <c r="J6662" i="1"/>
  <c r="J6663" i="1"/>
  <c r="J6664" i="1"/>
  <c r="J6665" i="1"/>
  <c r="J6666" i="1"/>
  <c r="J6667" i="1"/>
  <c r="J6668" i="1"/>
  <c r="J6669" i="1"/>
  <c r="J6670" i="1"/>
  <c r="J6671" i="1"/>
  <c r="J6672" i="1"/>
  <c r="J6673" i="1"/>
  <c r="J6674" i="1"/>
  <c r="J6675" i="1"/>
  <c r="J6676" i="1"/>
  <c r="J6677" i="1"/>
  <c r="J6678" i="1"/>
  <c r="J6679" i="1"/>
  <c r="J6680" i="1"/>
  <c r="J6681" i="1"/>
  <c r="J6682" i="1"/>
  <c r="J6683" i="1"/>
  <c r="J6684" i="1"/>
  <c r="J6685" i="1"/>
  <c r="J6686" i="1"/>
  <c r="J6687" i="1"/>
  <c r="J6688" i="1"/>
  <c r="J6689" i="1"/>
  <c r="J6690" i="1"/>
  <c r="J6691" i="1"/>
  <c r="J6692" i="1"/>
  <c r="J6693" i="1"/>
  <c r="J6694" i="1"/>
  <c r="J6695" i="1"/>
  <c r="J6696" i="1"/>
  <c r="J6697" i="1"/>
  <c r="J6698" i="1"/>
  <c r="J6699" i="1"/>
  <c r="J6700" i="1"/>
  <c r="J6701" i="1"/>
  <c r="J6702" i="1"/>
  <c r="J6703" i="1"/>
  <c r="J6704" i="1"/>
  <c r="J6705" i="1"/>
  <c r="J6706" i="1"/>
  <c r="J6707" i="1"/>
  <c r="J6708" i="1"/>
  <c r="J6709" i="1"/>
  <c r="J6710" i="1"/>
  <c r="J6711" i="1"/>
  <c r="J6712" i="1"/>
  <c r="J6713" i="1"/>
  <c r="J6714" i="1"/>
  <c r="J6715" i="1"/>
  <c r="J6716" i="1"/>
  <c r="J6717" i="1"/>
  <c r="J6718" i="1"/>
  <c r="J6719" i="1"/>
  <c r="J6720" i="1"/>
  <c r="J6721" i="1"/>
  <c r="J6722" i="1"/>
  <c r="J6723" i="1"/>
  <c r="J6724" i="1"/>
  <c r="J6725" i="1"/>
  <c r="J6726" i="1"/>
  <c r="J6727" i="1"/>
  <c r="J6728" i="1"/>
  <c r="J6729" i="1"/>
  <c r="J6730" i="1"/>
  <c r="J6731" i="1"/>
  <c r="J6732" i="1"/>
  <c r="J6733" i="1"/>
  <c r="J6734" i="1"/>
  <c r="J6735" i="1"/>
  <c r="J6736" i="1"/>
  <c r="J6737" i="1"/>
  <c r="J6738" i="1"/>
  <c r="J6739" i="1"/>
  <c r="J6740" i="1"/>
  <c r="J6741" i="1"/>
  <c r="J6742" i="1"/>
  <c r="J6743" i="1"/>
  <c r="J6744" i="1"/>
  <c r="J6745" i="1"/>
  <c r="J6746" i="1"/>
  <c r="J6747" i="1"/>
  <c r="J6748" i="1"/>
  <c r="J6749" i="1"/>
  <c r="J6750" i="1"/>
  <c r="J6751" i="1"/>
  <c r="J6752" i="1"/>
  <c r="J6753" i="1"/>
  <c r="J6754" i="1"/>
  <c r="J6755" i="1"/>
  <c r="J6756" i="1"/>
  <c r="J6757" i="1"/>
  <c r="J6758" i="1"/>
  <c r="J6759" i="1"/>
  <c r="J6760" i="1"/>
  <c r="J6761" i="1"/>
  <c r="J6762" i="1"/>
  <c r="J6763" i="1"/>
  <c r="J6764" i="1"/>
  <c r="J6765" i="1"/>
  <c r="J6766" i="1"/>
  <c r="J6767" i="1"/>
  <c r="J6768" i="1"/>
  <c r="J6769" i="1"/>
  <c r="J6770" i="1"/>
  <c r="J6771" i="1"/>
  <c r="J6772" i="1"/>
  <c r="J6773" i="1"/>
  <c r="J6774" i="1"/>
  <c r="J6775" i="1"/>
  <c r="J6776" i="1"/>
  <c r="J6777" i="1"/>
  <c r="J6778" i="1"/>
  <c r="J6779" i="1"/>
  <c r="J6780" i="1"/>
  <c r="J6781" i="1"/>
  <c r="J6782" i="1"/>
  <c r="J6783" i="1"/>
  <c r="J6784" i="1"/>
  <c r="J6785" i="1"/>
  <c r="J6786" i="1"/>
  <c r="J6787" i="1"/>
  <c r="J6788" i="1"/>
  <c r="J6789" i="1"/>
  <c r="J6790" i="1"/>
  <c r="J6791" i="1"/>
  <c r="J6792" i="1"/>
  <c r="J6793" i="1"/>
  <c r="J6794" i="1"/>
  <c r="J6795" i="1"/>
  <c r="J6796" i="1"/>
  <c r="J6797" i="1"/>
  <c r="J6798" i="1"/>
  <c r="J6799" i="1"/>
  <c r="J6800" i="1"/>
  <c r="J6801" i="1"/>
  <c r="J6802" i="1"/>
  <c r="J6803" i="1"/>
  <c r="J6804" i="1"/>
  <c r="J6805" i="1"/>
  <c r="J6806" i="1"/>
  <c r="J6807" i="1"/>
  <c r="J6808" i="1"/>
  <c r="J6809" i="1"/>
  <c r="J6810" i="1"/>
  <c r="J6811" i="1"/>
  <c r="J6812" i="1"/>
  <c r="J6813" i="1"/>
  <c r="J6814" i="1"/>
  <c r="J6815" i="1"/>
  <c r="J6816" i="1"/>
  <c r="J6817" i="1"/>
  <c r="J6818" i="1"/>
  <c r="J6819" i="1"/>
  <c r="J6820" i="1"/>
  <c r="J6821" i="1"/>
  <c r="J6822" i="1"/>
  <c r="J6823" i="1"/>
  <c r="J6824" i="1"/>
  <c r="J6825" i="1"/>
  <c r="J6826" i="1"/>
  <c r="J6827" i="1"/>
  <c r="J6828" i="1"/>
  <c r="J6829" i="1"/>
  <c r="J6830" i="1"/>
  <c r="J6831" i="1"/>
  <c r="J6832" i="1"/>
  <c r="J6833" i="1"/>
  <c r="J6834" i="1"/>
  <c r="J6835" i="1"/>
  <c r="J6836" i="1"/>
  <c r="J6837" i="1"/>
  <c r="J6838" i="1"/>
  <c r="J6839" i="1"/>
  <c r="J6840" i="1"/>
  <c r="J6841" i="1"/>
  <c r="J6842" i="1"/>
  <c r="J6843" i="1"/>
  <c r="J6844" i="1"/>
  <c r="J6845" i="1"/>
  <c r="J6846" i="1"/>
  <c r="J6847" i="1"/>
  <c r="J6848" i="1"/>
  <c r="J6849" i="1"/>
  <c r="J6850" i="1"/>
  <c r="J6851" i="1"/>
  <c r="J6852" i="1"/>
  <c r="J6853" i="1"/>
  <c r="J6854" i="1"/>
  <c r="J6855" i="1"/>
  <c r="J6856" i="1"/>
  <c r="J6857" i="1"/>
  <c r="J6858" i="1"/>
  <c r="J6859" i="1"/>
  <c r="J6860" i="1"/>
  <c r="J6861" i="1"/>
  <c r="J6862" i="1"/>
  <c r="J6863" i="1"/>
  <c r="J6864" i="1"/>
  <c r="J6865" i="1"/>
  <c r="J6866" i="1"/>
  <c r="J6867" i="1"/>
  <c r="J6868" i="1"/>
  <c r="J6869" i="1"/>
  <c r="J6870" i="1"/>
  <c r="J6871" i="1"/>
  <c r="J6872" i="1"/>
  <c r="J6873" i="1"/>
  <c r="J6874" i="1"/>
  <c r="J6875" i="1"/>
  <c r="J6876" i="1"/>
  <c r="J6877" i="1"/>
  <c r="J6878" i="1"/>
  <c r="J6879" i="1"/>
  <c r="J6880" i="1"/>
  <c r="J6881" i="1"/>
  <c r="J6882" i="1"/>
  <c r="J6883" i="1"/>
  <c r="J6884" i="1"/>
  <c r="J6885" i="1"/>
  <c r="J6886" i="1"/>
  <c r="J6887" i="1"/>
  <c r="J6888" i="1"/>
  <c r="J6889" i="1"/>
  <c r="J6890" i="1"/>
  <c r="J6891" i="1"/>
  <c r="J6892" i="1"/>
  <c r="J6893" i="1"/>
  <c r="J6894" i="1"/>
  <c r="J6895" i="1"/>
  <c r="J6896" i="1"/>
  <c r="J6897" i="1"/>
  <c r="J6898" i="1"/>
  <c r="J6899" i="1"/>
  <c r="J6900" i="1"/>
  <c r="J6901" i="1"/>
  <c r="J6902" i="1"/>
  <c r="J6903" i="1"/>
  <c r="J6904" i="1"/>
  <c r="J6905" i="1"/>
  <c r="J6906" i="1"/>
  <c r="J6907" i="1"/>
  <c r="J6908" i="1"/>
  <c r="J6909" i="1"/>
  <c r="J6910" i="1"/>
  <c r="J6911" i="1"/>
  <c r="J6912" i="1"/>
  <c r="J6913" i="1"/>
  <c r="J6914" i="1"/>
  <c r="J6915" i="1"/>
  <c r="J6916" i="1"/>
  <c r="J6917" i="1"/>
  <c r="J6918" i="1"/>
  <c r="J6919" i="1"/>
  <c r="J6920" i="1"/>
  <c r="J6921" i="1"/>
  <c r="J6922" i="1"/>
  <c r="J6923" i="1"/>
  <c r="J6924" i="1"/>
  <c r="J6925" i="1"/>
  <c r="J6926" i="1"/>
  <c r="J6927" i="1"/>
  <c r="J6928" i="1"/>
  <c r="J6929" i="1"/>
  <c r="J6930" i="1"/>
  <c r="J6931" i="1"/>
  <c r="J6932" i="1"/>
  <c r="J6933" i="1"/>
  <c r="J6934" i="1"/>
  <c r="J6935" i="1"/>
  <c r="J6936" i="1"/>
  <c r="J6937" i="1"/>
  <c r="J6938" i="1"/>
  <c r="J6939" i="1"/>
  <c r="J6940" i="1"/>
  <c r="J6941" i="1"/>
  <c r="J6942" i="1"/>
  <c r="J6943" i="1"/>
  <c r="J6944" i="1"/>
  <c r="J6945" i="1"/>
  <c r="J6946" i="1"/>
  <c r="J6947" i="1"/>
  <c r="J6948" i="1"/>
  <c r="J6949" i="1"/>
  <c r="J6950" i="1"/>
  <c r="J6951" i="1"/>
  <c r="J6952" i="1"/>
  <c r="J6953" i="1"/>
  <c r="J6954" i="1"/>
  <c r="J6955" i="1"/>
  <c r="J6956" i="1"/>
  <c r="J6957" i="1"/>
  <c r="J6958" i="1"/>
  <c r="J6959" i="1"/>
  <c r="J6960" i="1"/>
  <c r="J6961" i="1"/>
  <c r="J6962" i="1"/>
  <c r="J6963" i="1"/>
  <c r="J6964" i="1"/>
  <c r="J6965" i="1"/>
  <c r="J6966" i="1"/>
  <c r="J6967" i="1"/>
  <c r="J6968" i="1"/>
  <c r="J6969" i="1"/>
  <c r="J6970" i="1"/>
  <c r="J6971" i="1"/>
  <c r="J6972" i="1"/>
  <c r="J6973" i="1"/>
  <c r="J6974" i="1"/>
  <c r="J6975" i="1"/>
  <c r="J6976" i="1"/>
  <c r="J6977" i="1"/>
  <c r="J6978" i="1"/>
  <c r="J6979" i="1"/>
  <c r="J6980" i="1"/>
  <c r="J6981" i="1"/>
  <c r="J6982" i="1"/>
  <c r="J6983" i="1"/>
  <c r="J6984" i="1"/>
  <c r="J6985" i="1"/>
  <c r="J6986" i="1"/>
  <c r="J6987" i="1"/>
  <c r="J6988" i="1"/>
  <c r="J6989" i="1"/>
  <c r="J6990" i="1"/>
  <c r="J6991" i="1"/>
  <c r="J6992" i="1"/>
  <c r="J6993" i="1"/>
  <c r="J6994" i="1"/>
  <c r="J6995" i="1"/>
  <c r="J6996" i="1"/>
  <c r="J6997" i="1"/>
  <c r="J6998" i="1"/>
  <c r="J6999" i="1"/>
  <c r="J7000" i="1"/>
  <c r="J7001" i="1"/>
  <c r="J7002" i="1"/>
  <c r="J7003" i="1"/>
  <c r="J7004" i="1"/>
  <c r="J7005" i="1"/>
  <c r="J7006" i="1"/>
  <c r="J7007" i="1"/>
  <c r="J7008" i="1"/>
  <c r="J7009" i="1"/>
  <c r="J7010" i="1"/>
  <c r="J7011" i="1"/>
  <c r="J7012" i="1"/>
  <c r="J7013" i="1"/>
  <c r="J7014" i="1"/>
  <c r="J7015" i="1"/>
  <c r="J7016" i="1"/>
  <c r="J7017" i="1"/>
  <c r="J7018" i="1"/>
  <c r="J7019" i="1"/>
  <c r="J7020" i="1"/>
  <c r="J7021" i="1"/>
  <c r="J7022" i="1"/>
  <c r="J7023" i="1"/>
  <c r="J7024" i="1"/>
  <c r="J7025" i="1"/>
  <c r="J7026" i="1"/>
  <c r="J7027" i="1"/>
  <c r="J7028" i="1"/>
  <c r="J7029" i="1"/>
  <c r="J7030" i="1"/>
  <c r="J7031" i="1"/>
  <c r="J7032" i="1"/>
  <c r="J7033" i="1"/>
  <c r="J7034" i="1"/>
  <c r="J7035" i="1"/>
  <c r="J7036" i="1"/>
  <c r="J7037" i="1"/>
  <c r="J7038" i="1"/>
  <c r="J7039" i="1"/>
  <c r="J7040" i="1"/>
  <c r="J7041" i="1"/>
  <c r="J7042" i="1"/>
  <c r="J7043" i="1"/>
  <c r="J7044" i="1"/>
  <c r="J7045" i="1"/>
  <c r="J7046" i="1"/>
  <c r="J7047" i="1"/>
  <c r="J7048" i="1"/>
  <c r="J7049" i="1"/>
  <c r="J7050" i="1"/>
  <c r="J7051" i="1"/>
  <c r="J7052" i="1"/>
  <c r="J7053" i="1"/>
  <c r="J7054" i="1"/>
  <c r="J7055" i="1"/>
  <c r="J7056" i="1"/>
  <c r="J7057" i="1"/>
  <c r="J7058" i="1"/>
  <c r="J7059" i="1"/>
  <c r="J7060" i="1"/>
  <c r="J7061" i="1"/>
  <c r="J7062" i="1"/>
  <c r="J7063" i="1"/>
  <c r="J7064" i="1"/>
  <c r="J7065" i="1"/>
  <c r="J7066" i="1"/>
  <c r="J7067" i="1"/>
  <c r="J7068" i="1"/>
  <c r="J7069" i="1"/>
  <c r="J7070" i="1"/>
  <c r="J7071" i="1"/>
  <c r="J7072" i="1"/>
  <c r="J7073" i="1"/>
  <c r="J7074" i="1"/>
  <c r="J7075" i="1"/>
  <c r="J7076" i="1"/>
  <c r="J7077" i="1"/>
  <c r="J7078" i="1"/>
  <c r="J7079" i="1"/>
  <c r="J7080" i="1"/>
  <c r="J7081" i="1"/>
  <c r="J7082" i="1"/>
  <c r="J7083" i="1"/>
  <c r="J7084" i="1"/>
  <c r="J7085" i="1"/>
  <c r="J7086" i="1"/>
  <c r="J7087" i="1"/>
  <c r="J7088" i="1"/>
  <c r="J7089" i="1"/>
  <c r="J7090" i="1"/>
  <c r="J7091" i="1"/>
  <c r="J7092" i="1"/>
  <c r="J7093" i="1"/>
  <c r="J7094" i="1"/>
  <c r="J7095" i="1"/>
  <c r="J7096" i="1"/>
  <c r="J7097" i="1"/>
  <c r="J7098" i="1"/>
  <c r="J7099" i="1"/>
  <c r="J7100" i="1"/>
  <c r="J7101" i="1"/>
  <c r="J7102" i="1"/>
  <c r="J7103" i="1"/>
  <c r="J7104" i="1"/>
  <c r="J7105" i="1"/>
  <c r="J7106" i="1"/>
  <c r="J7107" i="1"/>
  <c r="J7108" i="1"/>
  <c r="J7109" i="1"/>
  <c r="J7110" i="1"/>
  <c r="J7111" i="1"/>
  <c r="J7112" i="1"/>
  <c r="J7113" i="1"/>
  <c r="J7114" i="1"/>
  <c r="J7115" i="1"/>
  <c r="J7116" i="1"/>
  <c r="J7117" i="1"/>
  <c r="J7118" i="1"/>
  <c r="J7119" i="1"/>
  <c r="J7120" i="1"/>
  <c r="J7121" i="1"/>
  <c r="J7122" i="1"/>
  <c r="J7123" i="1"/>
  <c r="J7124" i="1"/>
  <c r="J7125" i="1"/>
  <c r="J7126" i="1"/>
  <c r="J7127" i="1"/>
  <c r="J7128" i="1"/>
  <c r="J7129" i="1"/>
  <c r="J7130" i="1"/>
  <c r="J7131" i="1"/>
  <c r="J7132" i="1"/>
  <c r="J7133" i="1"/>
  <c r="J7134" i="1"/>
  <c r="J7135" i="1"/>
  <c r="J7136" i="1"/>
  <c r="J7137" i="1"/>
  <c r="J7138" i="1"/>
  <c r="J7139" i="1"/>
  <c r="J7140" i="1"/>
  <c r="J7141" i="1"/>
  <c r="J7142" i="1"/>
  <c r="J7143" i="1"/>
  <c r="J7144" i="1"/>
  <c r="J7145" i="1"/>
  <c r="J7146" i="1"/>
  <c r="J7147" i="1"/>
  <c r="J7148" i="1"/>
  <c r="J7149" i="1"/>
  <c r="J7150" i="1"/>
  <c r="J7151" i="1"/>
  <c r="J7152" i="1"/>
  <c r="J7153" i="1"/>
  <c r="J7154" i="1"/>
  <c r="J7155" i="1"/>
  <c r="J7156" i="1"/>
  <c r="J7157" i="1"/>
  <c r="J7158" i="1"/>
  <c r="J7159" i="1"/>
  <c r="J7160" i="1"/>
  <c r="J7161" i="1"/>
  <c r="J7162" i="1"/>
  <c r="J7163" i="1"/>
  <c r="J7164" i="1"/>
  <c r="J7165" i="1"/>
  <c r="J7166" i="1"/>
  <c r="J7167" i="1"/>
  <c r="J7168" i="1"/>
  <c r="J7169" i="1"/>
  <c r="J7170" i="1"/>
  <c r="J7171" i="1"/>
  <c r="J7172" i="1"/>
  <c r="J7173" i="1"/>
  <c r="J7174" i="1"/>
  <c r="J7175" i="1"/>
  <c r="J7176" i="1"/>
  <c r="J7177" i="1"/>
  <c r="J7178" i="1"/>
  <c r="J7179" i="1"/>
  <c r="J7180" i="1"/>
  <c r="J7181" i="1"/>
  <c r="J7182" i="1"/>
  <c r="J7183" i="1"/>
  <c r="J7184" i="1"/>
  <c r="J7185" i="1"/>
  <c r="J7186" i="1"/>
  <c r="J7187" i="1"/>
  <c r="J7188" i="1"/>
  <c r="J7189" i="1"/>
  <c r="J7190" i="1"/>
  <c r="J7191" i="1"/>
  <c r="J7192" i="1"/>
  <c r="J7193" i="1"/>
  <c r="J7194" i="1"/>
  <c r="J7195" i="1"/>
  <c r="J7196" i="1"/>
  <c r="J7197" i="1"/>
  <c r="J7198" i="1"/>
  <c r="J7199" i="1"/>
  <c r="J7200" i="1"/>
  <c r="J7201" i="1"/>
  <c r="J7202" i="1"/>
  <c r="J7203" i="1"/>
  <c r="J7204" i="1"/>
  <c r="J7205" i="1"/>
  <c r="J7206" i="1"/>
  <c r="J7207" i="1"/>
  <c r="J7208" i="1"/>
  <c r="J7209" i="1"/>
  <c r="J7210" i="1"/>
  <c r="J7211" i="1"/>
  <c r="J7212" i="1"/>
  <c r="J7213" i="1"/>
  <c r="J7214" i="1"/>
  <c r="J7215" i="1"/>
  <c r="J7216" i="1"/>
  <c r="J7217" i="1"/>
  <c r="J7218" i="1"/>
  <c r="J7219" i="1"/>
  <c r="J7220" i="1"/>
  <c r="J7221" i="1"/>
  <c r="J7222" i="1"/>
  <c r="J7223" i="1"/>
  <c r="J7224" i="1"/>
  <c r="J7225" i="1"/>
  <c r="J7226" i="1"/>
  <c r="J7227" i="1"/>
  <c r="J7228" i="1"/>
  <c r="J7229" i="1"/>
  <c r="J7230" i="1"/>
  <c r="J7231" i="1"/>
  <c r="J7232" i="1"/>
  <c r="J7233" i="1"/>
  <c r="J7234" i="1"/>
  <c r="J7235" i="1"/>
  <c r="J7236" i="1"/>
  <c r="J7237" i="1"/>
  <c r="J7238" i="1"/>
  <c r="J7239" i="1"/>
  <c r="J7240" i="1"/>
  <c r="J7241" i="1"/>
  <c r="J7242" i="1"/>
  <c r="J7243" i="1"/>
  <c r="J7244" i="1"/>
  <c r="J7245" i="1"/>
  <c r="J7246" i="1"/>
  <c r="J7247" i="1"/>
  <c r="J7248" i="1"/>
  <c r="J7249" i="1"/>
  <c r="J7250" i="1"/>
  <c r="J7251" i="1"/>
  <c r="J7252" i="1"/>
  <c r="J7253" i="1"/>
  <c r="J7254" i="1"/>
  <c r="J7255" i="1"/>
  <c r="J7256" i="1"/>
  <c r="J7257" i="1"/>
  <c r="J7258" i="1"/>
  <c r="J7259" i="1"/>
  <c r="J7260" i="1"/>
  <c r="J7261" i="1"/>
  <c r="J7262" i="1"/>
  <c r="J7263" i="1"/>
  <c r="J7264" i="1"/>
  <c r="J7265" i="1"/>
  <c r="J7266" i="1"/>
  <c r="J7267" i="1"/>
  <c r="J7268" i="1"/>
  <c r="J7269" i="1"/>
  <c r="J7270" i="1"/>
  <c r="J7271" i="1"/>
  <c r="J7272" i="1"/>
  <c r="J7273" i="1"/>
  <c r="J7274" i="1"/>
  <c r="J7275" i="1"/>
  <c r="J7276" i="1"/>
  <c r="J7277" i="1"/>
  <c r="J7278" i="1"/>
  <c r="J7279" i="1"/>
  <c r="J7280" i="1"/>
  <c r="J7281" i="1"/>
  <c r="J7282" i="1"/>
  <c r="J7283" i="1"/>
  <c r="J7284" i="1"/>
  <c r="J7285" i="1"/>
  <c r="J7286" i="1"/>
  <c r="J7287" i="1"/>
  <c r="J7288" i="1"/>
  <c r="J7289" i="1"/>
  <c r="J7290" i="1"/>
  <c r="J7291" i="1"/>
  <c r="J7292" i="1"/>
  <c r="J7293" i="1"/>
  <c r="J7294" i="1"/>
  <c r="J7295" i="1"/>
  <c r="J7296" i="1"/>
  <c r="J7297" i="1"/>
  <c r="J7298" i="1"/>
  <c r="J7299" i="1"/>
  <c r="J7300" i="1"/>
  <c r="J7301" i="1"/>
  <c r="B8" i="3"/>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733" i="1"/>
  <c r="I4734" i="1"/>
  <c r="I4735"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4936" i="1"/>
  <c r="I4937" i="1"/>
  <c r="I4938"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I5001" i="1"/>
  <c r="I5002" i="1"/>
  <c r="I5003" i="1"/>
  <c r="I5004" i="1"/>
  <c r="I5005" i="1"/>
  <c r="I5006" i="1"/>
  <c r="I5007" i="1"/>
  <c r="I5008" i="1"/>
  <c r="I5009" i="1"/>
  <c r="I5010" i="1"/>
  <c r="I5011" i="1"/>
  <c r="I5012" i="1"/>
  <c r="I5013" i="1"/>
  <c r="I5014" i="1"/>
  <c r="I5015" i="1"/>
  <c r="I5016" i="1"/>
  <c r="I5017" i="1"/>
  <c r="I5018" i="1"/>
  <c r="I5019" i="1"/>
  <c r="I5020" i="1"/>
  <c r="I5021" i="1"/>
  <c r="I5022" i="1"/>
  <c r="I5023" i="1"/>
  <c r="I5024" i="1"/>
  <c r="I5025" i="1"/>
  <c r="I5026" i="1"/>
  <c r="I5027" i="1"/>
  <c r="I5028" i="1"/>
  <c r="I5029" i="1"/>
  <c r="I5030" i="1"/>
  <c r="I5031" i="1"/>
  <c r="I5032" i="1"/>
  <c r="I5033" i="1"/>
  <c r="I5034" i="1"/>
  <c r="I5035" i="1"/>
  <c r="I5036" i="1"/>
  <c r="I5037" i="1"/>
  <c r="I5038" i="1"/>
  <c r="I5039" i="1"/>
  <c r="I5040" i="1"/>
  <c r="I5041" i="1"/>
  <c r="I5042" i="1"/>
  <c r="I5043" i="1"/>
  <c r="I5044" i="1"/>
  <c r="I5045" i="1"/>
  <c r="I5046" i="1"/>
  <c r="I5047" i="1"/>
  <c r="I5048" i="1"/>
  <c r="I5049" i="1"/>
  <c r="I5050" i="1"/>
  <c r="I5051" i="1"/>
  <c r="I5052" i="1"/>
  <c r="I5053" i="1"/>
  <c r="I5054" i="1"/>
  <c r="I5055" i="1"/>
  <c r="I5056" i="1"/>
  <c r="I5057" i="1"/>
  <c r="I5058" i="1"/>
  <c r="I5059" i="1"/>
  <c r="I5060" i="1"/>
  <c r="I5061" i="1"/>
  <c r="I5062" i="1"/>
  <c r="I5063" i="1"/>
  <c r="I5064" i="1"/>
  <c r="I5065" i="1"/>
  <c r="I5066" i="1"/>
  <c r="I5067" i="1"/>
  <c r="I5068" i="1"/>
  <c r="I5069" i="1"/>
  <c r="I5070" i="1"/>
  <c r="I5071" i="1"/>
  <c r="I5072" i="1"/>
  <c r="I5073" i="1"/>
  <c r="I5074" i="1"/>
  <c r="I5075" i="1"/>
  <c r="I5076" i="1"/>
  <c r="I5077" i="1"/>
  <c r="I5078" i="1"/>
  <c r="I5079" i="1"/>
  <c r="I5080" i="1"/>
  <c r="I5081" i="1"/>
  <c r="I5082" i="1"/>
  <c r="I5083" i="1"/>
  <c r="I5084" i="1"/>
  <c r="I5085" i="1"/>
  <c r="I5086" i="1"/>
  <c r="I5087" i="1"/>
  <c r="I5088" i="1"/>
  <c r="I5089" i="1"/>
  <c r="I5090" i="1"/>
  <c r="I5091" i="1"/>
  <c r="I5092" i="1"/>
  <c r="I5093" i="1"/>
  <c r="I5094" i="1"/>
  <c r="I5095" i="1"/>
  <c r="I5096" i="1"/>
  <c r="I5097" i="1"/>
  <c r="I5098" i="1"/>
  <c r="I5099" i="1"/>
  <c r="I5100" i="1"/>
  <c r="I5101" i="1"/>
  <c r="I5102" i="1"/>
  <c r="I5103" i="1"/>
  <c r="I5104" i="1"/>
  <c r="I5105" i="1"/>
  <c r="I5106" i="1"/>
  <c r="I5107" i="1"/>
  <c r="I5108" i="1"/>
  <c r="I5109" i="1"/>
  <c r="I5110" i="1"/>
  <c r="I5111" i="1"/>
  <c r="I5112" i="1"/>
  <c r="I5113" i="1"/>
  <c r="I5114" i="1"/>
  <c r="I5115" i="1"/>
  <c r="I5116" i="1"/>
  <c r="I5117" i="1"/>
  <c r="I5118" i="1"/>
  <c r="I5119" i="1"/>
  <c r="I5120" i="1"/>
  <c r="I5121" i="1"/>
  <c r="I5122" i="1"/>
  <c r="I5123" i="1"/>
  <c r="I5124" i="1"/>
  <c r="I5125" i="1"/>
  <c r="I5126" i="1"/>
  <c r="I5127" i="1"/>
  <c r="I5128" i="1"/>
  <c r="I5129" i="1"/>
  <c r="I5130" i="1"/>
  <c r="I5131" i="1"/>
  <c r="I5132" i="1"/>
  <c r="I5133" i="1"/>
  <c r="I5134" i="1"/>
  <c r="I5135" i="1"/>
  <c r="I5136" i="1"/>
  <c r="I5137" i="1"/>
  <c r="I5138" i="1"/>
  <c r="I5139" i="1"/>
  <c r="I5140" i="1"/>
  <c r="I5141" i="1"/>
  <c r="I5142" i="1"/>
  <c r="I5143" i="1"/>
  <c r="I5144" i="1"/>
  <c r="I5145" i="1"/>
  <c r="I5146" i="1"/>
  <c r="I5147" i="1"/>
  <c r="I5148" i="1"/>
  <c r="I5149" i="1"/>
  <c r="I5150" i="1"/>
  <c r="I5151" i="1"/>
  <c r="I5152" i="1"/>
  <c r="I5153" i="1"/>
  <c r="I5154" i="1"/>
  <c r="I5155" i="1"/>
  <c r="I5156" i="1"/>
  <c r="I5157" i="1"/>
  <c r="I5158" i="1"/>
  <c r="I5159" i="1"/>
  <c r="I5160" i="1"/>
  <c r="I5161" i="1"/>
  <c r="I5162" i="1"/>
  <c r="I5163" i="1"/>
  <c r="I5164" i="1"/>
  <c r="I5165" i="1"/>
  <c r="I5166" i="1"/>
  <c r="I5167" i="1"/>
  <c r="I5168" i="1"/>
  <c r="I5169" i="1"/>
  <c r="I5170" i="1"/>
  <c r="I5171" i="1"/>
  <c r="I5172" i="1"/>
  <c r="I5173" i="1"/>
  <c r="I5174" i="1"/>
  <c r="I5175" i="1"/>
  <c r="I5176" i="1"/>
  <c r="I5177" i="1"/>
  <c r="I5178" i="1"/>
  <c r="I5179" i="1"/>
  <c r="I5180" i="1"/>
  <c r="I5181" i="1"/>
  <c r="I5182" i="1"/>
  <c r="I5183" i="1"/>
  <c r="I5184" i="1"/>
  <c r="I5185" i="1"/>
  <c r="I5186" i="1"/>
  <c r="I5187" i="1"/>
  <c r="I5188" i="1"/>
  <c r="I5189" i="1"/>
  <c r="I5190" i="1"/>
  <c r="I5191" i="1"/>
  <c r="I5192" i="1"/>
  <c r="I5193" i="1"/>
  <c r="I5194" i="1"/>
  <c r="I5195" i="1"/>
  <c r="I5196" i="1"/>
  <c r="I5197" i="1"/>
  <c r="I5198" i="1"/>
  <c r="I5199" i="1"/>
  <c r="I5200" i="1"/>
  <c r="I5201" i="1"/>
  <c r="I5202" i="1"/>
  <c r="I5203" i="1"/>
  <c r="I5204" i="1"/>
  <c r="I5205" i="1"/>
  <c r="I5206" i="1"/>
  <c r="I5207" i="1"/>
  <c r="I5208" i="1"/>
  <c r="I5209" i="1"/>
  <c r="I5210" i="1"/>
  <c r="I5211" i="1"/>
  <c r="I5212" i="1"/>
  <c r="I5213" i="1"/>
  <c r="I5214" i="1"/>
  <c r="I5215" i="1"/>
  <c r="I5216" i="1"/>
  <c r="I5217" i="1"/>
  <c r="I5218" i="1"/>
  <c r="I5219" i="1"/>
  <c r="I5220" i="1"/>
  <c r="I5221" i="1"/>
  <c r="I5222" i="1"/>
  <c r="I5223" i="1"/>
  <c r="I5224" i="1"/>
  <c r="I5225" i="1"/>
  <c r="I5226" i="1"/>
  <c r="I5227" i="1"/>
  <c r="I5228" i="1"/>
  <c r="I5229" i="1"/>
  <c r="I5230" i="1"/>
  <c r="I5231" i="1"/>
  <c r="I5232" i="1"/>
  <c r="I5233" i="1"/>
  <c r="I5234" i="1"/>
  <c r="I5235" i="1"/>
  <c r="I5236" i="1"/>
  <c r="I5237" i="1"/>
  <c r="I5238" i="1"/>
  <c r="I5239" i="1"/>
  <c r="I5240" i="1"/>
  <c r="I5241" i="1"/>
  <c r="I5242" i="1"/>
  <c r="I5243" i="1"/>
  <c r="I5244" i="1"/>
  <c r="I5245" i="1"/>
  <c r="I5246" i="1"/>
  <c r="I5247" i="1"/>
  <c r="I5248" i="1"/>
  <c r="I5249" i="1"/>
  <c r="I5250" i="1"/>
  <c r="I5251" i="1"/>
  <c r="I5252" i="1"/>
  <c r="I5253" i="1"/>
  <c r="I5254" i="1"/>
  <c r="I5255" i="1"/>
  <c r="I5256" i="1"/>
  <c r="I5257" i="1"/>
  <c r="I5258" i="1"/>
  <c r="I5259" i="1"/>
  <c r="I5260" i="1"/>
  <c r="I5261" i="1"/>
  <c r="I5262" i="1"/>
  <c r="I5263" i="1"/>
  <c r="I5264" i="1"/>
  <c r="I5265" i="1"/>
  <c r="I5266" i="1"/>
  <c r="I5267" i="1"/>
  <c r="I5268" i="1"/>
  <c r="I5269" i="1"/>
  <c r="I5270" i="1"/>
  <c r="I5271" i="1"/>
  <c r="I5272" i="1"/>
  <c r="I5273" i="1"/>
  <c r="I5274" i="1"/>
  <c r="I5275" i="1"/>
  <c r="I5276" i="1"/>
  <c r="I5277" i="1"/>
  <c r="I5278" i="1"/>
  <c r="I5279" i="1"/>
  <c r="I5280" i="1"/>
  <c r="I5281" i="1"/>
  <c r="I5282" i="1"/>
  <c r="I5283" i="1"/>
  <c r="I5284" i="1"/>
  <c r="I5285" i="1"/>
  <c r="I5286" i="1"/>
  <c r="I5287" i="1"/>
  <c r="I5288" i="1"/>
  <c r="I5289" i="1"/>
  <c r="I5290" i="1"/>
  <c r="I5291" i="1"/>
  <c r="I5292" i="1"/>
  <c r="I5293" i="1"/>
  <c r="I5294" i="1"/>
  <c r="I5295" i="1"/>
  <c r="I5296" i="1"/>
  <c r="I5297" i="1"/>
  <c r="I5298" i="1"/>
  <c r="I5299" i="1"/>
  <c r="I5300" i="1"/>
  <c r="I5301" i="1"/>
  <c r="I5302" i="1"/>
  <c r="I5303" i="1"/>
  <c r="I5304" i="1"/>
  <c r="I5305" i="1"/>
  <c r="I5306" i="1"/>
  <c r="I5307" i="1"/>
  <c r="I5308" i="1"/>
  <c r="I5309" i="1"/>
  <c r="I5310" i="1"/>
  <c r="I5311" i="1"/>
  <c r="I5312" i="1"/>
  <c r="I5313" i="1"/>
  <c r="I5314" i="1"/>
  <c r="I5315" i="1"/>
  <c r="I5316" i="1"/>
  <c r="I5317" i="1"/>
  <c r="I5318" i="1"/>
  <c r="I5319" i="1"/>
  <c r="I5320" i="1"/>
  <c r="I5321" i="1"/>
  <c r="I5322" i="1"/>
  <c r="I5323" i="1"/>
  <c r="I5324" i="1"/>
  <c r="I5325" i="1"/>
  <c r="I5326" i="1"/>
  <c r="I5327" i="1"/>
  <c r="I5328" i="1"/>
  <c r="I5329" i="1"/>
  <c r="I5330" i="1"/>
  <c r="I5331" i="1"/>
  <c r="I5332" i="1"/>
  <c r="I5333" i="1"/>
  <c r="I5334" i="1"/>
  <c r="I5335" i="1"/>
  <c r="I5336" i="1"/>
  <c r="I5337" i="1"/>
  <c r="I5338" i="1"/>
  <c r="I5339" i="1"/>
  <c r="I5340" i="1"/>
  <c r="I5341" i="1"/>
  <c r="I5342" i="1"/>
  <c r="I5343" i="1"/>
  <c r="I5344" i="1"/>
  <c r="I5345" i="1"/>
  <c r="I5346" i="1"/>
  <c r="I5347" i="1"/>
  <c r="I5348" i="1"/>
  <c r="I5349" i="1"/>
  <c r="I5350" i="1"/>
  <c r="I5351" i="1"/>
  <c r="I5352" i="1"/>
  <c r="I5353" i="1"/>
  <c r="I5354" i="1"/>
  <c r="I5355" i="1"/>
  <c r="I5356" i="1"/>
  <c r="I5357" i="1"/>
  <c r="I5358" i="1"/>
  <c r="I5359" i="1"/>
  <c r="I5360" i="1"/>
  <c r="I5361" i="1"/>
  <c r="I5362" i="1"/>
  <c r="I5363" i="1"/>
  <c r="I5364" i="1"/>
  <c r="I5365" i="1"/>
  <c r="I5366" i="1"/>
  <c r="I5367" i="1"/>
  <c r="I5368" i="1"/>
  <c r="I5369" i="1"/>
  <c r="I5370" i="1"/>
  <c r="I5371" i="1"/>
  <c r="I5372" i="1"/>
  <c r="I5373" i="1"/>
  <c r="I5374" i="1"/>
  <c r="I5375" i="1"/>
  <c r="I5376" i="1"/>
  <c r="I5377" i="1"/>
  <c r="I5378" i="1"/>
  <c r="I5379" i="1"/>
  <c r="I5380" i="1"/>
  <c r="I5381" i="1"/>
  <c r="I5382" i="1"/>
  <c r="I5383" i="1"/>
  <c r="I5384" i="1"/>
  <c r="I5385" i="1"/>
  <c r="I5386" i="1"/>
  <c r="I5387" i="1"/>
  <c r="I5388" i="1"/>
  <c r="I5389" i="1"/>
  <c r="I5390" i="1"/>
  <c r="I5391" i="1"/>
  <c r="I5392" i="1"/>
  <c r="I5393" i="1"/>
  <c r="I5394" i="1"/>
  <c r="I5395" i="1"/>
  <c r="I5396" i="1"/>
  <c r="I5397" i="1"/>
  <c r="I5398" i="1"/>
  <c r="I5399" i="1"/>
  <c r="I5400" i="1"/>
  <c r="I5401" i="1"/>
  <c r="I5402" i="1"/>
  <c r="I5403" i="1"/>
  <c r="I5404" i="1"/>
  <c r="I5405" i="1"/>
  <c r="I5406" i="1"/>
  <c r="I5407" i="1"/>
  <c r="I5408" i="1"/>
  <c r="I5409" i="1"/>
  <c r="I5410" i="1"/>
  <c r="I5411" i="1"/>
  <c r="I5412" i="1"/>
  <c r="I5413" i="1"/>
  <c r="I5414" i="1"/>
  <c r="I5415" i="1"/>
  <c r="I5416" i="1"/>
  <c r="I5417" i="1"/>
  <c r="I5418" i="1"/>
  <c r="I5419" i="1"/>
  <c r="I5420" i="1"/>
  <c r="I5421" i="1"/>
  <c r="I5422" i="1"/>
  <c r="I5423" i="1"/>
  <c r="I5424" i="1"/>
  <c r="I5425" i="1"/>
  <c r="I5426" i="1"/>
  <c r="I5427" i="1"/>
  <c r="I5428" i="1"/>
  <c r="I5429" i="1"/>
  <c r="I5430" i="1"/>
  <c r="I5431" i="1"/>
  <c r="I5432" i="1"/>
  <c r="I5433" i="1"/>
  <c r="I5434" i="1"/>
  <c r="I5435" i="1"/>
  <c r="I5436" i="1"/>
  <c r="I5437" i="1"/>
  <c r="I5438" i="1"/>
  <c r="I5439" i="1"/>
  <c r="I5440" i="1"/>
  <c r="I5441" i="1"/>
  <c r="I5442" i="1"/>
  <c r="I5443" i="1"/>
  <c r="I5444" i="1"/>
  <c r="I5445" i="1"/>
  <c r="I5446" i="1"/>
  <c r="I5447" i="1"/>
  <c r="I5448" i="1"/>
  <c r="I5449" i="1"/>
  <c r="I5450" i="1"/>
  <c r="I5451" i="1"/>
  <c r="I5452" i="1"/>
  <c r="I5453" i="1"/>
  <c r="I5454" i="1"/>
  <c r="I5455" i="1"/>
  <c r="I5456" i="1"/>
  <c r="I5457" i="1"/>
  <c r="I5458" i="1"/>
  <c r="I5459" i="1"/>
  <c r="I5460" i="1"/>
  <c r="I5461" i="1"/>
  <c r="I5462" i="1"/>
  <c r="I5463" i="1"/>
  <c r="I5464" i="1"/>
  <c r="I5465" i="1"/>
  <c r="I5466" i="1"/>
  <c r="I5467" i="1"/>
  <c r="I5468" i="1"/>
  <c r="I5469" i="1"/>
  <c r="I5470" i="1"/>
  <c r="I5471" i="1"/>
  <c r="I5472" i="1"/>
  <c r="I5473" i="1"/>
  <c r="I5474" i="1"/>
  <c r="I5475" i="1"/>
  <c r="I5476" i="1"/>
  <c r="I5477" i="1"/>
  <c r="I5478" i="1"/>
  <c r="I5479" i="1"/>
  <c r="I5480" i="1"/>
  <c r="I5481" i="1"/>
  <c r="I5482" i="1"/>
  <c r="I5483" i="1"/>
  <c r="I5484" i="1"/>
  <c r="I5485" i="1"/>
  <c r="I5486" i="1"/>
  <c r="I5487" i="1"/>
  <c r="I5488" i="1"/>
  <c r="I5489" i="1"/>
  <c r="I5490" i="1"/>
  <c r="I5491" i="1"/>
  <c r="I5492" i="1"/>
  <c r="I5493" i="1"/>
  <c r="I5494" i="1"/>
  <c r="I5495" i="1"/>
  <c r="I5496" i="1"/>
  <c r="I5497" i="1"/>
  <c r="I5498" i="1"/>
  <c r="I5499" i="1"/>
  <c r="I5500" i="1"/>
  <c r="I5501" i="1"/>
  <c r="I5502" i="1"/>
  <c r="I5503" i="1"/>
  <c r="I5504" i="1"/>
  <c r="I5505" i="1"/>
  <c r="I5506" i="1"/>
  <c r="I5507" i="1"/>
  <c r="I5508" i="1"/>
  <c r="I5509" i="1"/>
  <c r="I5510" i="1"/>
  <c r="I5511" i="1"/>
  <c r="I5512" i="1"/>
  <c r="I5513" i="1"/>
  <c r="I5514" i="1"/>
  <c r="I5515" i="1"/>
  <c r="I5516" i="1"/>
  <c r="I5517" i="1"/>
  <c r="I5518" i="1"/>
  <c r="I5519" i="1"/>
  <c r="I5520" i="1"/>
  <c r="I5521" i="1"/>
  <c r="I5522" i="1"/>
  <c r="I5523" i="1"/>
  <c r="I5524" i="1"/>
  <c r="I5525" i="1"/>
  <c r="I5526" i="1"/>
  <c r="I5527" i="1"/>
  <c r="I5528" i="1"/>
  <c r="I5529" i="1"/>
  <c r="I5530" i="1"/>
  <c r="I5531" i="1"/>
  <c r="I5532" i="1"/>
  <c r="I5533" i="1"/>
  <c r="I5534" i="1"/>
  <c r="I5535" i="1"/>
  <c r="I5536" i="1"/>
  <c r="I5537" i="1"/>
  <c r="I5538" i="1"/>
  <c r="I5539" i="1"/>
  <c r="I5540" i="1"/>
  <c r="I5541" i="1"/>
  <c r="I5542" i="1"/>
  <c r="I5543" i="1"/>
  <c r="I5544" i="1"/>
  <c r="I5545" i="1"/>
  <c r="I5546" i="1"/>
  <c r="I5547" i="1"/>
  <c r="I5548" i="1"/>
  <c r="I5549" i="1"/>
  <c r="I5550" i="1"/>
  <c r="I5551" i="1"/>
  <c r="I5552" i="1"/>
  <c r="I5553" i="1"/>
  <c r="I5554" i="1"/>
  <c r="I5555" i="1"/>
  <c r="I5556" i="1"/>
  <c r="I5557" i="1"/>
  <c r="I5558" i="1"/>
  <c r="I5559" i="1"/>
  <c r="I5560" i="1"/>
  <c r="I5561" i="1"/>
  <c r="I5562" i="1"/>
  <c r="I5563" i="1"/>
  <c r="I5564" i="1"/>
  <c r="I5565" i="1"/>
  <c r="I5566" i="1"/>
  <c r="I5567" i="1"/>
  <c r="I5568" i="1"/>
  <c r="I5569" i="1"/>
  <c r="I5570" i="1"/>
  <c r="I5571" i="1"/>
  <c r="I5572" i="1"/>
  <c r="I5573" i="1"/>
  <c r="I5574" i="1"/>
  <c r="I5575" i="1"/>
  <c r="I5576" i="1"/>
  <c r="I5577" i="1"/>
  <c r="I5578" i="1"/>
  <c r="I5579" i="1"/>
  <c r="I5580" i="1"/>
  <c r="I5581" i="1"/>
  <c r="I5582" i="1"/>
  <c r="I5583" i="1"/>
  <c r="I5584" i="1"/>
  <c r="I5585" i="1"/>
  <c r="I5586" i="1"/>
  <c r="I5587" i="1"/>
  <c r="I5588" i="1"/>
  <c r="I5589" i="1"/>
  <c r="I5590" i="1"/>
  <c r="I5591" i="1"/>
  <c r="I5592" i="1"/>
  <c r="I5593" i="1"/>
  <c r="I5594" i="1"/>
  <c r="I5595" i="1"/>
  <c r="I5596" i="1"/>
  <c r="I5597" i="1"/>
  <c r="I5598" i="1"/>
  <c r="I5599" i="1"/>
  <c r="I5600" i="1"/>
  <c r="I5601" i="1"/>
  <c r="I5602" i="1"/>
  <c r="I5603" i="1"/>
  <c r="I5604" i="1"/>
  <c r="I5605" i="1"/>
  <c r="I5606" i="1"/>
  <c r="I5607" i="1"/>
  <c r="I5608" i="1"/>
  <c r="I5609" i="1"/>
  <c r="I5610" i="1"/>
  <c r="I5611" i="1"/>
  <c r="I5612" i="1"/>
  <c r="I5613" i="1"/>
  <c r="I5614" i="1"/>
  <c r="I5615" i="1"/>
  <c r="I5616" i="1"/>
  <c r="I5617" i="1"/>
  <c r="I5618" i="1"/>
  <c r="I5619" i="1"/>
  <c r="I5620" i="1"/>
  <c r="I5621" i="1"/>
  <c r="I5622" i="1"/>
  <c r="I5623" i="1"/>
  <c r="I5624" i="1"/>
  <c r="I5625" i="1"/>
  <c r="I5626" i="1"/>
  <c r="I5627" i="1"/>
  <c r="I5628" i="1"/>
  <c r="I5629" i="1"/>
  <c r="I5630" i="1"/>
  <c r="I5631" i="1"/>
  <c r="I5632" i="1"/>
  <c r="I5633" i="1"/>
  <c r="I5634" i="1"/>
  <c r="I5635" i="1"/>
  <c r="I5636" i="1"/>
  <c r="I5637" i="1"/>
  <c r="I5638" i="1"/>
  <c r="I5639" i="1"/>
  <c r="I5640" i="1"/>
  <c r="I5641" i="1"/>
  <c r="I5642" i="1"/>
  <c r="I5643" i="1"/>
  <c r="I5644" i="1"/>
  <c r="I5645" i="1"/>
  <c r="I5646" i="1"/>
  <c r="I5647" i="1"/>
  <c r="I5648" i="1"/>
  <c r="I5649" i="1"/>
  <c r="I5650" i="1"/>
  <c r="I5651" i="1"/>
  <c r="I5652" i="1"/>
  <c r="I5653" i="1"/>
  <c r="I5654" i="1"/>
  <c r="I5655" i="1"/>
  <c r="I5656" i="1"/>
  <c r="I5657" i="1"/>
  <c r="I5658" i="1"/>
  <c r="I5659" i="1"/>
  <c r="I5660" i="1"/>
  <c r="I5661" i="1"/>
  <c r="I5662" i="1"/>
  <c r="I5663" i="1"/>
  <c r="I5664" i="1"/>
  <c r="I5665" i="1"/>
  <c r="I5666" i="1"/>
  <c r="I5667" i="1"/>
  <c r="I5668" i="1"/>
  <c r="I5669" i="1"/>
  <c r="I5670" i="1"/>
  <c r="I5671" i="1"/>
  <c r="I5672" i="1"/>
  <c r="I5673" i="1"/>
  <c r="I5674" i="1"/>
  <c r="I5675" i="1"/>
  <c r="I5676" i="1"/>
  <c r="I5677" i="1"/>
  <c r="I5678" i="1"/>
  <c r="I5679" i="1"/>
  <c r="I5680" i="1"/>
  <c r="I5681" i="1"/>
  <c r="I5682" i="1"/>
  <c r="I5683" i="1"/>
  <c r="I5684" i="1"/>
  <c r="I5685" i="1"/>
  <c r="I5686" i="1"/>
  <c r="I5687" i="1"/>
  <c r="I5688" i="1"/>
  <c r="I5689" i="1"/>
  <c r="I5690" i="1"/>
  <c r="I5691" i="1"/>
  <c r="I5692" i="1"/>
  <c r="I5693" i="1"/>
  <c r="I5694" i="1"/>
  <c r="I5695" i="1"/>
  <c r="I5696" i="1"/>
  <c r="I5697" i="1"/>
  <c r="I5698" i="1"/>
  <c r="I5699" i="1"/>
  <c r="I5700" i="1"/>
  <c r="I5701" i="1"/>
  <c r="I5702" i="1"/>
  <c r="I5703" i="1"/>
  <c r="I5704" i="1"/>
  <c r="I5705" i="1"/>
  <c r="I5706" i="1"/>
  <c r="I5707" i="1"/>
  <c r="I5708" i="1"/>
  <c r="I5709" i="1"/>
  <c r="I5710" i="1"/>
  <c r="I5711" i="1"/>
  <c r="I5712" i="1"/>
  <c r="I5713" i="1"/>
  <c r="I5714" i="1"/>
  <c r="I5715" i="1"/>
  <c r="I5716" i="1"/>
  <c r="I5717" i="1"/>
  <c r="I5718" i="1"/>
  <c r="I5719" i="1"/>
  <c r="I5720" i="1"/>
  <c r="I5721" i="1"/>
  <c r="I5722" i="1"/>
  <c r="I5723" i="1"/>
  <c r="I5724" i="1"/>
  <c r="I5725" i="1"/>
  <c r="I5726" i="1"/>
  <c r="I5727" i="1"/>
  <c r="I5728" i="1"/>
  <c r="I5729" i="1"/>
  <c r="I5730" i="1"/>
  <c r="I5731" i="1"/>
  <c r="I5732" i="1"/>
  <c r="I5733" i="1"/>
  <c r="I5734" i="1"/>
  <c r="I5735" i="1"/>
  <c r="I5736" i="1"/>
  <c r="I5737" i="1"/>
  <c r="I5738" i="1"/>
  <c r="I5739" i="1"/>
  <c r="I5740" i="1"/>
  <c r="I5741" i="1"/>
  <c r="I5742" i="1"/>
  <c r="I5743" i="1"/>
  <c r="I5744" i="1"/>
  <c r="I5745" i="1"/>
  <c r="I5746" i="1"/>
  <c r="I5747" i="1"/>
  <c r="I5748" i="1"/>
  <c r="I5749" i="1"/>
  <c r="I5750" i="1"/>
  <c r="I5751" i="1"/>
  <c r="I5752" i="1"/>
  <c r="I5753" i="1"/>
  <c r="I5754" i="1"/>
  <c r="I5755" i="1"/>
  <c r="I5756" i="1"/>
  <c r="I5757" i="1"/>
  <c r="I5758" i="1"/>
  <c r="I5759" i="1"/>
  <c r="I5760" i="1"/>
  <c r="I5761" i="1"/>
  <c r="I5762" i="1"/>
  <c r="I5763" i="1"/>
  <c r="I5764" i="1"/>
  <c r="I5765" i="1"/>
  <c r="I5766" i="1"/>
  <c r="I5767" i="1"/>
  <c r="I5768" i="1"/>
  <c r="I5769" i="1"/>
  <c r="I5770" i="1"/>
  <c r="I5771" i="1"/>
  <c r="I5772" i="1"/>
  <c r="I5773" i="1"/>
  <c r="I5774" i="1"/>
  <c r="I5775" i="1"/>
  <c r="I5776" i="1"/>
  <c r="I5777" i="1"/>
  <c r="I5778" i="1"/>
  <c r="I5779" i="1"/>
  <c r="I5780" i="1"/>
  <c r="I5781" i="1"/>
  <c r="I5782" i="1"/>
  <c r="I5783" i="1"/>
  <c r="I5784" i="1"/>
  <c r="I5785" i="1"/>
  <c r="I5786" i="1"/>
  <c r="I5787" i="1"/>
  <c r="I5788" i="1"/>
  <c r="I5789" i="1"/>
  <c r="I5790" i="1"/>
  <c r="I5791" i="1"/>
  <c r="I5792" i="1"/>
  <c r="I5793" i="1"/>
  <c r="I5794" i="1"/>
  <c r="I5795" i="1"/>
  <c r="I5796" i="1"/>
  <c r="I5797" i="1"/>
  <c r="I5798" i="1"/>
  <c r="I5799" i="1"/>
  <c r="I5800" i="1"/>
  <c r="I5801" i="1"/>
  <c r="I5802" i="1"/>
  <c r="I5803" i="1"/>
  <c r="I5804" i="1"/>
  <c r="I5805" i="1"/>
  <c r="I5806" i="1"/>
  <c r="I5807" i="1"/>
  <c r="I5808" i="1"/>
  <c r="I5809" i="1"/>
  <c r="I5810" i="1"/>
  <c r="I5811" i="1"/>
  <c r="I5812" i="1"/>
  <c r="I5813" i="1"/>
  <c r="I5814" i="1"/>
  <c r="I5815" i="1"/>
  <c r="I5816" i="1"/>
  <c r="I5817" i="1"/>
  <c r="I5818" i="1"/>
  <c r="I5819" i="1"/>
  <c r="I5820" i="1"/>
  <c r="I5821" i="1"/>
  <c r="I5822" i="1"/>
  <c r="I5823" i="1"/>
  <c r="I5824" i="1"/>
  <c r="I5825" i="1"/>
  <c r="I5826" i="1"/>
  <c r="I5827" i="1"/>
  <c r="I5828" i="1"/>
  <c r="I5829" i="1"/>
  <c r="I5830" i="1"/>
  <c r="I5831" i="1"/>
  <c r="I5832" i="1"/>
  <c r="I5833" i="1"/>
  <c r="I5834" i="1"/>
  <c r="I5835" i="1"/>
  <c r="I5836" i="1"/>
  <c r="I5837" i="1"/>
  <c r="I5838" i="1"/>
  <c r="I5839" i="1"/>
  <c r="I5840" i="1"/>
  <c r="I5841" i="1"/>
  <c r="I5842" i="1"/>
  <c r="I5843" i="1"/>
  <c r="I5844" i="1"/>
  <c r="I5845" i="1"/>
  <c r="I5846" i="1"/>
  <c r="I5847" i="1"/>
  <c r="I5848" i="1"/>
  <c r="I5849" i="1"/>
  <c r="I5850" i="1"/>
  <c r="I5851" i="1"/>
  <c r="I5852" i="1"/>
  <c r="I5853" i="1"/>
  <c r="I5854" i="1"/>
  <c r="I5855" i="1"/>
  <c r="I5856" i="1"/>
  <c r="I5857" i="1"/>
  <c r="I5858" i="1"/>
  <c r="I5859" i="1"/>
  <c r="I5860" i="1"/>
  <c r="I5861" i="1"/>
  <c r="I5862" i="1"/>
  <c r="I5863" i="1"/>
  <c r="I5864" i="1"/>
  <c r="I5865" i="1"/>
  <c r="I5866" i="1"/>
  <c r="I5867" i="1"/>
  <c r="I5868" i="1"/>
  <c r="I5869" i="1"/>
  <c r="I5870" i="1"/>
  <c r="I5871" i="1"/>
  <c r="I5872" i="1"/>
  <c r="I5873" i="1"/>
  <c r="I5874" i="1"/>
  <c r="I5875" i="1"/>
  <c r="I5876" i="1"/>
  <c r="I5877" i="1"/>
  <c r="I5878" i="1"/>
  <c r="I5879" i="1"/>
  <c r="I5880" i="1"/>
  <c r="I5881" i="1"/>
  <c r="I5882" i="1"/>
  <c r="I5883" i="1"/>
  <c r="I5884" i="1"/>
  <c r="I5885" i="1"/>
  <c r="I5886" i="1"/>
  <c r="I5887" i="1"/>
  <c r="I5888" i="1"/>
  <c r="I5889" i="1"/>
  <c r="I5890" i="1"/>
  <c r="I5891" i="1"/>
  <c r="I5892" i="1"/>
  <c r="I5893" i="1"/>
  <c r="I5894" i="1"/>
  <c r="I5895" i="1"/>
  <c r="I5896" i="1"/>
  <c r="I5897" i="1"/>
  <c r="I5898" i="1"/>
  <c r="I5899" i="1"/>
  <c r="I5900" i="1"/>
  <c r="I5901" i="1"/>
  <c r="I5902" i="1"/>
  <c r="I5903" i="1"/>
  <c r="I5904" i="1"/>
  <c r="I5905" i="1"/>
  <c r="I5906" i="1"/>
  <c r="I5907" i="1"/>
  <c r="I5908" i="1"/>
  <c r="I5909" i="1"/>
  <c r="I5910" i="1"/>
  <c r="I5911" i="1"/>
  <c r="I5912" i="1"/>
  <c r="I5913" i="1"/>
  <c r="I5914" i="1"/>
  <c r="I5915" i="1"/>
  <c r="I5916" i="1"/>
  <c r="I5917" i="1"/>
  <c r="I5918" i="1"/>
  <c r="I5919" i="1"/>
  <c r="I5920" i="1"/>
  <c r="I5921" i="1"/>
  <c r="I5922" i="1"/>
  <c r="I5923" i="1"/>
  <c r="I5924" i="1"/>
  <c r="I5925" i="1"/>
  <c r="I5926" i="1"/>
  <c r="I5927" i="1"/>
  <c r="I5928" i="1"/>
  <c r="I5929" i="1"/>
  <c r="I5930" i="1"/>
  <c r="I5931" i="1"/>
  <c r="I5932" i="1"/>
  <c r="I5933" i="1"/>
  <c r="I5934" i="1"/>
  <c r="I5935" i="1"/>
  <c r="I5936" i="1"/>
  <c r="I5937" i="1"/>
  <c r="I5938" i="1"/>
  <c r="I5939" i="1"/>
  <c r="I5940" i="1"/>
  <c r="I5941" i="1"/>
  <c r="I5942" i="1"/>
  <c r="I5943" i="1"/>
  <c r="I5944" i="1"/>
  <c r="I5945" i="1"/>
  <c r="I5946" i="1"/>
  <c r="I5947" i="1"/>
  <c r="I5948" i="1"/>
  <c r="I5949" i="1"/>
  <c r="I5950" i="1"/>
  <c r="I5951" i="1"/>
  <c r="I5952" i="1"/>
  <c r="I5953" i="1"/>
  <c r="I5954" i="1"/>
  <c r="I5955" i="1"/>
  <c r="I5956" i="1"/>
  <c r="I5957" i="1"/>
  <c r="I5958" i="1"/>
  <c r="I5959" i="1"/>
  <c r="I5960" i="1"/>
  <c r="I5961" i="1"/>
  <c r="I5962" i="1"/>
  <c r="I5963" i="1"/>
  <c r="I5964" i="1"/>
  <c r="I5965" i="1"/>
  <c r="I5966" i="1"/>
  <c r="I5967" i="1"/>
  <c r="I5968" i="1"/>
  <c r="I5969" i="1"/>
  <c r="I5970" i="1"/>
  <c r="I5971" i="1"/>
  <c r="I5972" i="1"/>
  <c r="I5973" i="1"/>
  <c r="I5974" i="1"/>
  <c r="I5975" i="1"/>
  <c r="I5976" i="1"/>
  <c r="I5977" i="1"/>
  <c r="I5978" i="1"/>
  <c r="I5979" i="1"/>
  <c r="I5980" i="1"/>
  <c r="I5981" i="1"/>
  <c r="I5982" i="1"/>
  <c r="I5983" i="1"/>
  <c r="I5984" i="1"/>
  <c r="I5985" i="1"/>
  <c r="I5986" i="1"/>
  <c r="I5987" i="1"/>
  <c r="I5988" i="1"/>
  <c r="I5989" i="1"/>
  <c r="I5990" i="1"/>
  <c r="I5991" i="1"/>
  <c r="I5992" i="1"/>
  <c r="I5993" i="1"/>
  <c r="I5994" i="1"/>
  <c r="I5995" i="1"/>
  <c r="I5996" i="1"/>
  <c r="I5997" i="1"/>
  <c r="I5998" i="1"/>
  <c r="I5999" i="1"/>
  <c r="I6000" i="1"/>
  <c r="I6001" i="1"/>
  <c r="I6002" i="1"/>
  <c r="I6003" i="1"/>
  <c r="I6004" i="1"/>
  <c r="I6005" i="1"/>
  <c r="I6006" i="1"/>
  <c r="I6007" i="1"/>
  <c r="I6008" i="1"/>
  <c r="I6009" i="1"/>
  <c r="I6010" i="1"/>
  <c r="I6011" i="1"/>
  <c r="I6012" i="1"/>
  <c r="I6013" i="1"/>
  <c r="I6014" i="1"/>
  <c r="I6015" i="1"/>
  <c r="I6016" i="1"/>
  <c r="I6017" i="1"/>
  <c r="I6018" i="1"/>
  <c r="I6019" i="1"/>
  <c r="I6020" i="1"/>
  <c r="I6021" i="1"/>
  <c r="I6022" i="1"/>
  <c r="I6023" i="1"/>
  <c r="I6024" i="1"/>
  <c r="I6025" i="1"/>
  <c r="I6026" i="1"/>
  <c r="I6027" i="1"/>
  <c r="I6028" i="1"/>
  <c r="I6029" i="1"/>
  <c r="I6030" i="1"/>
  <c r="I6031" i="1"/>
  <c r="I6032" i="1"/>
  <c r="I6033" i="1"/>
  <c r="I6034" i="1"/>
  <c r="I6035" i="1"/>
  <c r="I6036" i="1"/>
  <c r="I6037" i="1"/>
  <c r="I6038" i="1"/>
  <c r="I6039" i="1"/>
  <c r="I6040" i="1"/>
  <c r="I6041" i="1"/>
  <c r="I6042" i="1"/>
  <c r="I6043" i="1"/>
  <c r="I6044" i="1"/>
  <c r="I6045" i="1"/>
  <c r="I6046" i="1"/>
  <c r="I6047" i="1"/>
  <c r="I6048" i="1"/>
  <c r="I6049" i="1"/>
  <c r="I6050" i="1"/>
  <c r="I6051" i="1"/>
  <c r="I6052" i="1"/>
  <c r="I6053" i="1"/>
  <c r="I6054" i="1"/>
  <c r="I6055" i="1"/>
  <c r="I6056" i="1"/>
  <c r="I6057" i="1"/>
  <c r="I6058" i="1"/>
  <c r="I6059" i="1"/>
  <c r="I6060" i="1"/>
  <c r="I6061" i="1"/>
  <c r="I6062" i="1"/>
  <c r="I6063" i="1"/>
  <c r="I6064" i="1"/>
  <c r="I6065" i="1"/>
  <c r="I6066" i="1"/>
  <c r="I6067" i="1"/>
  <c r="I6068" i="1"/>
  <c r="I6069" i="1"/>
  <c r="I6070" i="1"/>
  <c r="I6071" i="1"/>
  <c r="I6072" i="1"/>
  <c r="I6073" i="1"/>
  <c r="I6074" i="1"/>
  <c r="I6075" i="1"/>
  <c r="I6076" i="1"/>
  <c r="I6077" i="1"/>
  <c r="I6078" i="1"/>
  <c r="I6079" i="1"/>
  <c r="I6080" i="1"/>
  <c r="I6081" i="1"/>
  <c r="I6082" i="1"/>
  <c r="I6083" i="1"/>
  <c r="I6084" i="1"/>
  <c r="I6085" i="1"/>
  <c r="I6086" i="1"/>
  <c r="I6087" i="1"/>
  <c r="I6088" i="1"/>
  <c r="I6089" i="1"/>
  <c r="I6090" i="1"/>
  <c r="I6091" i="1"/>
  <c r="I6092" i="1"/>
  <c r="I6093" i="1"/>
  <c r="I6094" i="1"/>
  <c r="I6095" i="1"/>
  <c r="I6096" i="1"/>
  <c r="I6097" i="1"/>
  <c r="I6098" i="1"/>
  <c r="I6099" i="1"/>
  <c r="I6100" i="1"/>
  <c r="I6101" i="1"/>
  <c r="I6102" i="1"/>
  <c r="I6103" i="1"/>
  <c r="I6104" i="1"/>
  <c r="I6105" i="1"/>
  <c r="I6106" i="1"/>
  <c r="I6107" i="1"/>
  <c r="I6108" i="1"/>
  <c r="I6109" i="1"/>
  <c r="I6110" i="1"/>
  <c r="I6111" i="1"/>
  <c r="I6112" i="1"/>
  <c r="I6113" i="1"/>
  <c r="I6114" i="1"/>
  <c r="I6115" i="1"/>
  <c r="I6116" i="1"/>
  <c r="I6117" i="1"/>
  <c r="I6118" i="1"/>
  <c r="I6119" i="1"/>
  <c r="I6120" i="1"/>
  <c r="I6121" i="1"/>
  <c r="I6122" i="1"/>
  <c r="I6123" i="1"/>
  <c r="I6124" i="1"/>
  <c r="I6125" i="1"/>
  <c r="I6126" i="1"/>
  <c r="I6127" i="1"/>
  <c r="I6128" i="1"/>
  <c r="I6129" i="1"/>
  <c r="I6130" i="1"/>
  <c r="I6131" i="1"/>
  <c r="I6132" i="1"/>
  <c r="I6133" i="1"/>
  <c r="I6134" i="1"/>
  <c r="I6135" i="1"/>
  <c r="I6136" i="1"/>
  <c r="I6137" i="1"/>
  <c r="I6138" i="1"/>
  <c r="I6139" i="1"/>
  <c r="I6140" i="1"/>
  <c r="I6141" i="1"/>
  <c r="I6142" i="1"/>
  <c r="I6143" i="1"/>
  <c r="I6144" i="1"/>
  <c r="I6145" i="1"/>
  <c r="I6146" i="1"/>
  <c r="I6147" i="1"/>
  <c r="I6148" i="1"/>
  <c r="I6149" i="1"/>
  <c r="I6150" i="1"/>
  <c r="I6151" i="1"/>
  <c r="I6152" i="1"/>
  <c r="I6153" i="1"/>
  <c r="I6154" i="1"/>
  <c r="I6155" i="1"/>
  <c r="I6156" i="1"/>
  <c r="I6157" i="1"/>
  <c r="I6158" i="1"/>
  <c r="I6159" i="1"/>
  <c r="I6160" i="1"/>
  <c r="I6161" i="1"/>
  <c r="I6162" i="1"/>
  <c r="I6163" i="1"/>
  <c r="I6164" i="1"/>
  <c r="I6165" i="1"/>
  <c r="I6166" i="1"/>
  <c r="I6167" i="1"/>
  <c r="I6168" i="1"/>
  <c r="I6169" i="1"/>
  <c r="I6170" i="1"/>
  <c r="I6171" i="1"/>
  <c r="I6172" i="1"/>
  <c r="I6173" i="1"/>
  <c r="I6174" i="1"/>
  <c r="I6175" i="1"/>
  <c r="I6176" i="1"/>
  <c r="I6177" i="1"/>
  <c r="I6178" i="1"/>
  <c r="I6179" i="1"/>
  <c r="I6180" i="1"/>
  <c r="I6181" i="1"/>
  <c r="I6182" i="1"/>
  <c r="I6183" i="1"/>
  <c r="I6184" i="1"/>
  <c r="I6185" i="1"/>
  <c r="I6186" i="1"/>
  <c r="I6187" i="1"/>
  <c r="I6188" i="1"/>
  <c r="I6189" i="1"/>
  <c r="I6190" i="1"/>
  <c r="I6191" i="1"/>
  <c r="I6192" i="1"/>
  <c r="I6193" i="1"/>
  <c r="I6194" i="1"/>
  <c r="I6195" i="1"/>
  <c r="I6196" i="1"/>
  <c r="I6197" i="1"/>
  <c r="I6198" i="1"/>
  <c r="I6199" i="1"/>
  <c r="I6200" i="1"/>
  <c r="I6201" i="1"/>
  <c r="I6202" i="1"/>
  <c r="I6203" i="1"/>
  <c r="I6204" i="1"/>
  <c r="I6205" i="1"/>
  <c r="I6206" i="1"/>
  <c r="I6207" i="1"/>
  <c r="I6208" i="1"/>
  <c r="I6209" i="1"/>
  <c r="I6210" i="1"/>
  <c r="I6211" i="1"/>
  <c r="I6212" i="1"/>
  <c r="I6213" i="1"/>
  <c r="I6214" i="1"/>
  <c r="I6215" i="1"/>
  <c r="I6216" i="1"/>
  <c r="I6217" i="1"/>
  <c r="I6218" i="1"/>
  <c r="I6219" i="1"/>
  <c r="I6220" i="1"/>
  <c r="I6221" i="1"/>
  <c r="I6222" i="1"/>
  <c r="I6223" i="1"/>
  <c r="I6224" i="1"/>
  <c r="I6225" i="1"/>
  <c r="I6226" i="1"/>
  <c r="I6227" i="1"/>
  <c r="I6228" i="1"/>
  <c r="I6229" i="1"/>
  <c r="I6230" i="1"/>
  <c r="I6231" i="1"/>
  <c r="I6232" i="1"/>
  <c r="I6233" i="1"/>
  <c r="I6234" i="1"/>
  <c r="I6235" i="1"/>
  <c r="I6236" i="1"/>
  <c r="I6237" i="1"/>
  <c r="I6238" i="1"/>
  <c r="I6239" i="1"/>
  <c r="I6240" i="1"/>
  <c r="I6241" i="1"/>
  <c r="I6242" i="1"/>
  <c r="I6243" i="1"/>
  <c r="I6244" i="1"/>
  <c r="I6245" i="1"/>
  <c r="I6246" i="1"/>
  <c r="I6247" i="1"/>
  <c r="I6248" i="1"/>
  <c r="I6249" i="1"/>
  <c r="I6250" i="1"/>
  <c r="I6251" i="1"/>
  <c r="I6252" i="1"/>
  <c r="I6253" i="1"/>
  <c r="I6254" i="1"/>
  <c r="I6255" i="1"/>
  <c r="I6256" i="1"/>
  <c r="I6257" i="1"/>
  <c r="I6258" i="1"/>
  <c r="I6259" i="1"/>
  <c r="I6260" i="1"/>
  <c r="I6261" i="1"/>
  <c r="I6262" i="1"/>
  <c r="I6263" i="1"/>
  <c r="I6264" i="1"/>
  <c r="I6265" i="1"/>
  <c r="I6266" i="1"/>
  <c r="I6267" i="1"/>
  <c r="I6268" i="1"/>
  <c r="I6269" i="1"/>
  <c r="I6270" i="1"/>
  <c r="I6271" i="1"/>
  <c r="I6272" i="1"/>
  <c r="I6273" i="1"/>
  <c r="I6274" i="1"/>
  <c r="I6275" i="1"/>
  <c r="I6276" i="1"/>
  <c r="I6277" i="1"/>
  <c r="I6278" i="1"/>
  <c r="I6279" i="1"/>
  <c r="I6280" i="1"/>
  <c r="I6281" i="1"/>
  <c r="I6282" i="1"/>
  <c r="I6283" i="1"/>
  <c r="I6284" i="1"/>
  <c r="I6285" i="1"/>
  <c r="I6286" i="1"/>
  <c r="I6287" i="1"/>
  <c r="I6288" i="1"/>
  <c r="I6289" i="1"/>
  <c r="I6290" i="1"/>
  <c r="I6291" i="1"/>
  <c r="I6292" i="1"/>
  <c r="I6293" i="1"/>
  <c r="I6294" i="1"/>
  <c r="I6295" i="1"/>
  <c r="I6296" i="1"/>
  <c r="I6297" i="1"/>
  <c r="I6298" i="1"/>
  <c r="I6299" i="1"/>
  <c r="I6300" i="1"/>
  <c r="I6301" i="1"/>
  <c r="I6302" i="1"/>
  <c r="I6303" i="1"/>
  <c r="I6304" i="1"/>
  <c r="I6305" i="1"/>
  <c r="I6306" i="1"/>
  <c r="I6307" i="1"/>
  <c r="I6308" i="1"/>
  <c r="I6309" i="1"/>
  <c r="I6310" i="1"/>
  <c r="I6311" i="1"/>
  <c r="I6312" i="1"/>
  <c r="I6313" i="1"/>
  <c r="I6314" i="1"/>
  <c r="I6315" i="1"/>
  <c r="I6316" i="1"/>
  <c r="I6317" i="1"/>
  <c r="I6318" i="1"/>
  <c r="I6319" i="1"/>
  <c r="I6320" i="1"/>
  <c r="I6321" i="1"/>
  <c r="I6322" i="1"/>
  <c r="I6323" i="1"/>
  <c r="I6324" i="1"/>
  <c r="I6325" i="1"/>
  <c r="I6326" i="1"/>
  <c r="I6327" i="1"/>
  <c r="I6328" i="1"/>
  <c r="I6329" i="1"/>
  <c r="I6330" i="1"/>
  <c r="I6331" i="1"/>
  <c r="I6332" i="1"/>
  <c r="I6333" i="1"/>
  <c r="I6334" i="1"/>
  <c r="I6335" i="1"/>
  <c r="I6336" i="1"/>
  <c r="I6337" i="1"/>
  <c r="I6338" i="1"/>
  <c r="I6339" i="1"/>
  <c r="I6340" i="1"/>
  <c r="I6341" i="1"/>
  <c r="I6342" i="1"/>
  <c r="I6343" i="1"/>
  <c r="I6344" i="1"/>
  <c r="I6345" i="1"/>
  <c r="I6346" i="1"/>
  <c r="I6347" i="1"/>
  <c r="I6348" i="1"/>
  <c r="I6349" i="1"/>
  <c r="I6350" i="1"/>
  <c r="I6351" i="1"/>
  <c r="I6352" i="1"/>
  <c r="I6353" i="1"/>
  <c r="I6354" i="1"/>
  <c r="I6355" i="1"/>
  <c r="I6356" i="1"/>
  <c r="I6357" i="1"/>
  <c r="I6358" i="1"/>
  <c r="I6359" i="1"/>
  <c r="I6360" i="1"/>
  <c r="I6361" i="1"/>
  <c r="I6362" i="1"/>
  <c r="I6363" i="1"/>
  <c r="I6364" i="1"/>
  <c r="I6365" i="1"/>
  <c r="I6366" i="1"/>
  <c r="I6367" i="1"/>
  <c r="I6368" i="1"/>
  <c r="I6369" i="1"/>
  <c r="I6370" i="1"/>
  <c r="I6371" i="1"/>
  <c r="I6372" i="1"/>
  <c r="I6373" i="1"/>
  <c r="I6374" i="1"/>
  <c r="I6375" i="1"/>
  <c r="I6376" i="1"/>
  <c r="I6377" i="1"/>
  <c r="I6378" i="1"/>
  <c r="I6379" i="1"/>
  <c r="I6380" i="1"/>
  <c r="I6381" i="1"/>
  <c r="I6382" i="1"/>
  <c r="I6383" i="1"/>
  <c r="I6384" i="1"/>
  <c r="I6385" i="1"/>
  <c r="I6386" i="1"/>
  <c r="I6387" i="1"/>
  <c r="I6388" i="1"/>
  <c r="I6389" i="1"/>
  <c r="I6390" i="1"/>
  <c r="I6391" i="1"/>
  <c r="I6392" i="1"/>
  <c r="I6393" i="1"/>
  <c r="I6394" i="1"/>
  <c r="I6395" i="1"/>
  <c r="I6396" i="1"/>
  <c r="I6397" i="1"/>
  <c r="I6398" i="1"/>
  <c r="I6399" i="1"/>
  <c r="I6400" i="1"/>
  <c r="I6401" i="1"/>
  <c r="I6402" i="1"/>
  <c r="I6403" i="1"/>
  <c r="I6404" i="1"/>
  <c r="I6405" i="1"/>
  <c r="I6406" i="1"/>
  <c r="I6407" i="1"/>
  <c r="I6408" i="1"/>
  <c r="I6409" i="1"/>
  <c r="I6410" i="1"/>
  <c r="I6411" i="1"/>
  <c r="I6412" i="1"/>
  <c r="I6413" i="1"/>
  <c r="I6414" i="1"/>
  <c r="I6415" i="1"/>
  <c r="I6416" i="1"/>
  <c r="I6417" i="1"/>
  <c r="I6418" i="1"/>
  <c r="I6419" i="1"/>
  <c r="I6420" i="1"/>
  <c r="I6421" i="1"/>
  <c r="I6422" i="1"/>
  <c r="I6423" i="1"/>
  <c r="I6424" i="1"/>
  <c r="I6425" i="1"/>
  <c r="I6426" i="1"/>
  <c r="I6427" i="1"/>
  <c r="I6428" i="1"/>
  <c r="I6429" i="1"/>
  <c r="I6430" i="1"/>
  <c r="I6431" i="1"/>
  <c r="I6432" i="1"/>
  <c r="I6433" i="1"/>
  <c r="I6434" i="1"/>
  <c r="I6435" i="1"/>
  <c r="I6436" i="1"/>
  <c r="I6437" i="1"/>
  <c r="I6438" i="1"/>
  <c r="I6439" i="1"/>
  <c r="I6440" i="1"/>
  <c r="I6441" i="1"/>
  <c r="I6442" i="1"/>
  <c r="I6443" i="1"/>
  <c r="I6444" i="1"/>
  <c r="I6445" i="1"/>
  <c r="I6446" i="1"/>
  <c r="I6447" i="1"/>
  <c r="I6448" i="1"/>
  <c r="I6449" i="1"/>
  <c r="I6450" i="1"/>
  <c r="I6451" i="1"/>
  <c r="I6452" i="1"/>
  <c r="I6453" i="1"/>
  <c r="I6454" i="1"/>
  <c r="I6455" i="1"/>
  <c r="I6456" i="1"/>
  <c r="I6457" i="1"/>
  <c r="I6458" i="1"/>
  <c r="I6459" i="1"/>
  <c r="I6460" i="1"/>
  <c r="I6461" i="1"/>
  <c r="I6462" i="1"/>
  <c r="I6463" i="1"/>
  <c r="I6464" i="1"/>
  <c r="I6465" i="1"/>
  <c r="I6466" i="1"/>
  <c r="I6467" i="1"/>
  <c r="I6468" i="1"/>
  <c r="I6469" i="1"/>
  <c r="I6470" i="1"/>
  <c r="I6471" i="1"/>
  <c r="I6472" i="1"/>
  <c r="I6473" i="1"/>
  <c r="I6474" i="1"/>
  <c r="I6475" i="1"/>
  <c r="I6476" i="1"/>
  <c r="I6477" i="1"/>
  <c r="I6478" i="1"/>
  <c r="I6479" i="1"/>
  <c r="I6480" i="1"/>
  <c r="I6481" i="1"/>
  <c r="I6482" i="1"/>
  <c r="I6483" i="1"/>
  <c r="I6484" i="1"/>
  <c r="I6485" i="1"/>
  <c r="I6486" i="1"/>
  <c r="I6487" i="1"/>
  <c r="I6488" i="1"/>
  <c r="I6489" i="1"/>
  <c r="I6490" i="1"/>
  <c r="I6491" i="1"/>
  <c r="I6492" i="1"/>
  <c r="I6493" i="1"/>
  <c r="I6494" i="1"/>
  <c r="I6495" i="1"/>
  <c r="I6496" i="1"/>
  <c r="I6497" i="1"/>
  <c r="I6498" i="1"/>
  <c r="I6499" i="1"/>
  <c r="I6500" i="1"/>
  <c r="I6501" i="1"/>
  <c r="I6502" i="1"/>
  <c r="I6503" i="1"/>
  <c r="I6504" i="1"/>
  <c r="I6505" i="1"/>
  <c r="I6506" i="1"/>
  <c r="I6507" i="1"/>
  <c r="I6508" i="1"/>
  <c r="I6509" i="1"/>
  <c r="I6510" i="1"/>
  <c r="I6511" i="1"/>
  <c r="I6512" i="1"/>
  <c r="I6513" i="1"/>
  <c r="I6514" i="1"/>
  <c r="I6515" i="1"/>
  <c r="I6516" i="1"/>
  <c r="I6517" i="1"/>
  <c r="I6518" i="1"/>
  <c r="I6519" i="1"/>
  <c r="I6520" i="1"/>
  <c r="I6521" i="1"/>
  <c r="I6522" i="1"/>
  <c r="I6523" i="1"/>
  <c r="I6524" i="1"/>
  <c r="I6525" i="1"/>
  <c r="I6526" i="1"/>
  <c r="I6527" i="1"/>
  <c r="I6528" i="1"/>
  <c r="I6529" i="1"/>
  <c r="I6530" i="1"/>
  <c r="I6531" i="1"/>
  <c r="I6532" i="1"/>
  <c r="I6533" i="1"/>
  <c r="I6534" i="1"/>
  <c r="I6535" i="1"/>
  <c r="I6536" i="1"/>
  <c r="I6537" i="1"/>
  <c r="I6538" i="1"/>
  <c r="I6539" i="1"/>
  <c r="I6540" i="1"/>
  <c r="I6541" i="1"/>
  <c r="I6542" i="1"/>
  <c r="I6543" i="1"/>
  <c r="I6544" i="1"/>
  <c r="I6545" i="1"/>
  <c r="I6546" i="1"/>
  <c r="I6547" i="1"/>
  <c r="I6548" i="1"/>
  <c r="I6549" i="1"/>
  <c r="I6550" i="1"/>
  <c r="I6551" i="1"/>
  <c r="I6552" i="1"/>
  <c r="I6553" i="1"/>
  <c r="I6554" i="1"/>
  <c r="I6555" i="1"/>
  <c r="I6556" i="1"/>
  <c r="I6557" i="1"/>
  <c r="I6558" i="1"/>
  <c r="I6559" i="1"/>
  <c r="I6560" i="1"/>
  <c r="I6561" i="1"/>
  <c r="I6562" i="1"/>
  <c r="I6563" i="1"/>
  <c r="I6564" i="1"/>
  <c r="I6565" i="1"/>
  <c r="I6566" i="1"/>
  <c r="I6567" i="1"/>
  <c r="I6568" i="1"/>
  <c r="I6569" i="1"/>
  <c r="I6570" i="1"/>
  <c r="I6571" i="1"/>
  <c r="I6572" i="1"/>
  <c r="I6573" i="1"/>
  <c r="I6574" i="1"/>
  <c r="I6575" i="1"/>
  <c r="I6576" i="1"/>
  <c r="I6577" i="1"/>
  <c r="I6578" i="1"/>
  <c r="I6579" i="1"/>
  <c r="I6580" i="1"/>
  <c r="I6581" i="1"/>
  <c r="I6582" i="1"/>
  <c r="I6583" i="1"/>
  <c r="I6584" i="1"/>
  <c r="I6585" i="1"/>
  <c r="I6586" i="1"/>
  <c r="I6587" i="1"/>
  <c r="I6588" i="1"/>
  <c r="I6589" i="1"/>
  <c r="I6590" i="1"/>
  <c r="I6591" i="1"/>
  <c r="I6592" i="1"/>
  <c r="I6593" i="1"/>
  <c r="I6594" i="1"/>
  <c r="I6595" i="1"/>
  <c r="I6596" i="1"/>
  <c r="I6597" i="1"/>
  <c r="I6598" i="1"/>
  <c r="I6599" i="1"/>
  <c r="I6600" i="1"/>
  <c r="I6601" i="1"/>
  <c r="I6602" i="1"/>
  <c r="I6603" i="1"/>
  <c r="I6604" i="1"/>
  <c r="I6605" i="1"/>
  <c r="I6606" i="1"/>
  <c r="I6607" i="1"/>
  <c r="I6608" i="1"/>
  <c r="I6609" i="1"/>
  <c r="I6610" i="1"/>
  <c r="I6611" i="1"/>
  <c r="I6612" i="1"/>
  <c r="I6613" i="1"/>
  <c r="I6614" i="1"/>
  <c r="I6615" i="1"/>
  <c r="I6616" i="1"/>
  <c r="I6617" i="1"/>
  <c r="I6618" i="1"/>
  <c r="I6619" i="1"/>
  <c r="I6620" i="1"/>
  <c r="I6621" i="1"/>
  <c r="I6622" i="1"/>
  <c r="I6623" i="1"/>
  <c r="I6624" i="1"/>
  <c r="I6625" i="1"/>
  <c r="I6626" i="1"/>
  <c r="I6627" i="1"/>
  <c r="I6628" i="1"/>
  <c r="I6629" i="1"/>
  <c r="I6630" i="1"/>
  <c r="I6631" i="1"/>
  <c r="I6632" i="1"/>
  <c r="I6633" i="1"/>
  <c r="I6634" i="1"/>
  <c r="I6635" i="1"/>
  <c r="I6636" i="1"/>
  <c r="I6637" i="1"/>
  <c r="I6638" i="1"/>
  <c r="I6639" i="1"/>
  <c r="I6640" i="1"/>
  <c r="I6641" i="1"/>
  <c r="I6642" i="1"/>
  <c r="I6643" i="1"/>
  <c r="I6644" i="1"/>
  <c r="I6645" i="1"/>
  <c r="I6646" i="1"/>
  <c r="I6647" i="1"/>
  <c r="I6648" i="1"/>
  <c r="I6649" i="1"/>
  <c r="I6650" i="1"/>
  <c r="I6651" i="1"/>
  <c r="I6652" i="1"/>
  <c r="I6653" i="1"/>
  <c r="I6654" i="1"/>
  <c r="I6655" i="1"/>
  <c r="I6656" i="1"/>
  <c r="I6657" i="1"/>
  <c r="I6658" i="1"/>
  <c r="I6659" i="1"/>
  <c r="I6660" i="1"/>
  <c r="I6661" i="1"/>
  <c r="I6662" i="1"/>
  <c r="I6663" i="1"/>
  <c r="I6664" i="1"/>
  <c r="I6665" i="1"/>
  <c r="I6666" i="1"/>
  <c r="I6667" i="1"/>
  <c r="I6668" i="1"/>
  <c r="I6669" i="1"/>
  <c r="I6670" i="1"/>
  <c r="I6671" i="1"/>
  <c r="I6672" i="1"/>
  <c r="I6673" i="1"/>
  <c r="I6674" i="1"/>
  <c r="I6675" i="1"/>
  <c r="I6676" i="1"/>
  <c r="I6677" i="1"/>
  <c r="I6678" i="1"/>
  <c r="I6679" i="1"/>
  <c r="I6680" i="1"/>
  <c r="I6681" i="1"/>
  <c r="I6682" i="1"/>
  <c r="I6683" i="1"/>
  <c r="I6684" i="1"/>
  <c r="I6685" i="1"/>
  <c r="I6686" i="1"/>
  <c r="I6687" i="1"/>
  <c r="I6688" i="1"/>
  <c r="I6689" i="1"/>
  <c r="I6690" i="1"/>
  <c r="I6691" i="1"/>
  <c r="I6692" i="1"/>
  <c r="I6693" i="1"/>
  <c r="I6694" i="1"/>
  <c r="I6695" i="1"/>
  <c r="I6696" i="1"/>
  <c r="I6697" i="1"/>
  <c r="I6698" i="1"/>
  <c r="I6699" i="1"/>
  <c r="I6700" i="1"/>
  <c r="I6701" i="1"/>
  <c r="I6702" i="1"/>
  <c r="I6703" i="1"/>
  <c r="I6704" i="1"/>
  <c r="I6705" i="1"/>
  <c r="I6706" i="1"/>
  <c r="I6707" i="1"/>
  <c r="I6708" i="1"/>
  <c r="I6709" i="1"/>
  <c r="I6710" i="1"/>
  <c r="I6711" i="1"/>
  <c r="I6712" i="1"/>
  <c r="I6713" i="1"/>
  <c r="I6714" i="1"/>
  <c r="I6715" i="1"/>
  <c r="I6716" i="1"/>
  <c r="I6717" i="1"/>
  <c r="I6718" i="1"/>
  <c r="I6719" i="1"/>
  <c r="I6720" i="1"/>
  <c r="I6721" i="1"/>
  <c r="I6722" i="1"/>
  <c r="I6723" i="1"/>
  <c r="I6724" i="1"/>
  <c r="I6725" i="1"/>
  <c r="I6726" i="1"/>
  <c r="I6727" i="1"/>
  <c r="I6728" i="1"/>
  <c r="I6729" i="1"/>
  <c r="I6730" i="1"/>
  <c r="I6731" i="1"/>
  <c r="I6732" i="1"/>
  <c r="I6733" i="1"/>
  <c r="I6734" i="1"/>
  <c r="I6735" i="1"/>
  <c r="I6736" i="1"/>
  <c r="I6737" i="1"/>
  <c r="I6738" i="1"/>
  <c r="I6739" i="1"/>
  <c r="I6740" i="1"/>
  <c r="I6741" i="1"/>
  <c r="I6742" i="1"/>
  <c r="I6743" i="1"/>
  <c r="I6744" i="1"/>
  <c r="I6745" i="1"/>
  <c r="I6746" i="1"/>
  <c r="I6747" i="1"/>
  <c r="I6748" i="1"/>
  <c r="I6749" i="1"/>
  <c r="I6750" i="1"/>
  <c r="I6751" i="1"/>
  <c r="I6752" i="1"/>
  <c r="I6753" i="1"/>
  <c r="I6754" i="1"/>
  <c r="I6755" i="1"/>
  <c r="I6756" i="1"/>
  <c r="I6757" i="1"/>
  <c r="I6758" i="1"/>
  <c r="I6759" i="1"/>
  <c r="I6760" i="1"/>
  <c r="I6761" i="1"/>
  <c r="I6762" i="1"/>
  <c r="I6763" i="1"/>
  <c r="I6764" i="1"/>
  <c r="I6765" i="1"/>
  <c r="I6766" i="1"/>
  <c r="I6767" i="1"/>
  <c r="I6768" i="1"/>
  <c r="I6769" i="1"/>
  <c r="I6770" i="1"/>
  <c r="I6771" i="1"/>
  <c r="I6772" i="1"/>
  <c r="I6773" i="1"/>
  <c r="I6774" i="1"/>
  <c r="I6775" i="1"/>
  <c r="I6776" i="1"/>
  <c r="I6777" i="1"/>
  <c r="I6778" i="1"/>
  <c r="I6779" i="1"/>
  <c r="I6780" i="1"/>
  <c r="I6781" i="1"/>
  <c r="I6782" i="1"/>
  <c r="I6783" i="1"/>
  <c r="I6784" i="1"/>
  <c r="I6785" i="1"/>
  <c r="I6786" i="1"/>
  <c r="I6787" i="1"/>
  <c r="I6788" i="1"/>
  <c r="I6789" i="1"/>
  <c r="I6790" i="1"/>
  <c r="I6791" i="1"/>
  <c r="I6792" i="1"/>
  <c r="I6793" i="1"/>
  <c r="I6794" i="1"/>
  <c r="I6795" i="1"/>
  <c r="I6796" i="1"/>
  <c r="I6797" i="1"/>
  <c r="I6798" i="1"/>
  <c r="I6799" i="1"/>
  <c r="I6800" i="1"/>
  <c r="I6801" i="1"/>
  <c r="I6802" i="1"/>
  <c r="I6803" i="1"/>
  <c r="I6804" i="1"/>
  <c r="I6805" i="1"/>
  <c r="I6806" i="1"/>
  <c r="I6807" i="1"/>
  <c r="I6808" i="1"/>
  <c r="I6809" i="1"/>
  <c r="I6810" i="1"/>
  <c r="I6811" i="1"/>
  <c r="I6812" i="1"/>
  <c r="I6813" i="1"/>
  <c r="I6814" i="1"/>
  <c r="I6815" i="1"/>
  <c r="I6816" i="1"/>
  <c r="I6817" i="1"/>
  <c r="I6818" i="1"/>
  <c r="I6819" i="1"/>
  <c r="I6820" i="1"/>
  <c r="I6821" i="1"/>
  <c r="I6822" i="1"/>
  <c r="I6823" i="1"/>
  <c r="I6824" i="1"/>
  <c r="I6825" i="1"/>
  <c r="I6826" i="1"/>
  <c r="I6827" i="1"/>
  <c r="I6828" i="1"/>
  <c r="I6829" i="1"/>
  <c r="I6830" i="1"/>
  <c r="I6831" i="1"/>
  <c r="I6832" i="1"/>
  <c r="I6833" i="1"/>
  <c r="I6834" i="1"/>
  <c r="I6835" i="1"/>
  <c r="I6836" i="1"/>
  <c r="I6837" i="1"/>
  <c r="I6838" i="1"/>
  <c r="I6839" i="1"/>
  <c r="I6840" i="1"/>
  <c r="I6841" i="1"/>
  <c r="I6842" i="1"/>
  <c r="I6843" i="1"/>
  <c r="I6844" i="1"/>
  <c r="I6845" i="1"/>
  <c r="I6846" i="1"/>
  <c r="I6847" i="1"/>
  <c r="I6848" i="1"/>
  <c r="I6849" i="1"/>
  <c r="I6850" i="1"/>
  <c r="I6851" i="1"/>
  <c r="I6852" i="1"/>
  <c r="I6853" i="1"/>
  <c r="I6854" i="1"/>
  <c r="I6855" i="1"/>
  <c r="I6856" i="1"/>
  <c r="I6857" i="1"/>
  <c r="I6858" i="1"/>
  <c r="I6859" i="1"/>
  <c r="I6860" i="1"/>
  <c r="I6861" i="1"/>
  <c r="I6862" i="1"/>
  <c r="I6863" i="1"/>
  <c r="I6864" i="1"/>
  <c r="I6865" i="1"/>
  <c r="I6866" i="1"/>
  <c r="I6867" i="1"/>
  <c r="I6868" i="1"/>
  <c r="I6869" i="1"/>
  <c r="I6870" i="1"/>
  <c r="I6871" i="1"/>
  <c r="I6872" i="1"/>
  <c r="I6873" i="1"/>
  <c r="I6874" i="1"/>
  <c r="I6875" i="1"/>
  <c r="I6876" i="1"/>
  <c r="I6877" i="1"/>
  <c r="I6878" i="1"/>
  <c r="I6879" i="1"/>
  <c r="I6880" i="1"/>
  <c r="I6881" i="1"/>
  <c r="I6882" i="1"/>
  <c r="I6883" i="1"/>
  <c r="I6884" i="1"/>
  <c r="I6885" i="1"/>
  <c r="I6886" i="1"/>
  <c r="I6887" i="1"/>
  <c r="I6888" i="1"/>
  <c r="I6889" i="1"/>
  <c r="I6890" i="1"/>
  <c r="I6891" i="1"/>
  <c r="I6892" i="1"/>
  <c r="I6893" i="1"/>
  <c r="I6894" i="1"/>
  <c r="I6895" i="1"/>
  <c r="I6896" i="1"/>
  <c r="I6897" i="1"/>
  <c r="I6898" i="1"/>
  <c r="I6899" i="1"/>
  <c r="I6900" i="1"/>
  <c r="I6901" i="1"/>
  <c r="I6902" i="1"/>
  <c r="I6903" i="1"/>
  <c r="I6904" i="1"/>
  <c r="I6905" i="1"/>
  <c r="I6906" i="1"/>
  <c r="I6907" i="1"/>
  <c r="I6908" i="1"/>
  <c r="I6909" i="1"/>
  <c r="I6910" i="1"/>
  <c r="I6911" i="1"/>
  <c r="I6912" i="1"/>
  <c r="I6913" i="1"/>
  <c r="I6914" i="1"/>
  <c r="I6915" i="1"/>
  <c r="I6916" i="1"/>
  <c r="I6917" i="1"/>
  <c r="I6918" i="1"/>
  <c r="I6919" i="1"/>
  <c r="I6920" i="1"/>
  <c r="I6921" i="1"/>
  <c r="I6922" i="1"/>
  <c r="I6923" i="1"/>
  <c r="I6924" i="1"/>
  <c r="I6925" i="1"/>
  <c r="I6926" i="1"/>
  <c r="I6927" i="1"/>
  <c r="I6928" i="1"/>
  <c r="I6929" i="1"/>
  <c r="I6930" i="1"/>
  <c r="I6931" i="1"/>
  <c r="I6932" i="1"/>
  <c r="I6933" i="1"/>
  <c r="I6934" i="1"/>
  <c r="I6935" i="1"/>
  <c r="I6936" i="1"/>
  <c r="I6937" i="1"/>
  <c r="I6938" i="1"/>
  <c r="I6939" i="1"/>
  <c r="I6940" i="1"/>
  <c r="I6941" i="1"/>
  <c r="I6942" i="1"/>
  <c r="I6943" i="1"/>
  <c r="I6944" i="1"/>
  <c r="I6945" i="1"/>
  <c r="I6946" i="1"/>
  <c r="I6947" i="1"/>
  <c r="I6948" i="1"/>
  <c r="I6949" i="1"/>
  <c r="I6950" i="1"/>
  <c r="I6951" i="1"/>
  <c r="I6952" i="1"/>
  <c r="I6953" i="1"/>
  <c r="I6954" i="1"/>
  <c r="I6955" i="1"/>
  <c r="I6956" i="1"/>
  <c r="I6957" i="1"/>
  <c r="I6958" i="1"/>
  <c r="I6959" i="1"/>
  <c r="I6960" i="1"/>
  <c r="I6961" i="1"/>
  <c r="I6962" i="1"/>
  <c r="I6963" i="1"/>
  <c r="I6964" i="1"/>
  <c r="I6965" i="1"/>
  <c r="I6966" i="1"/>
  <c r="I6967" i="1"/>
  <c r="I6968" i="1"/>
  <c r="I6969" i="1"/>
  <c r="I6970" i="1"/>
  <c r="I6971" i="1"/>
  <c r="I6972" i="1"/>
  <c r="I6973" i="1"/>
  <c r="I6974" i="1"/>
  <c r="I6975" i="1"/>
  <c r="I6976" i="1"/>
  <c r="I6977" i="1"/>
  <c r="I6978" i="1"/>
  <c r="I6979" i="1"/>
  <c r="I6980" i="1"/>
  <c r="I6981" i="1"/>
  <c r="I6982" i="1"/>
  <c r="I6983" i="1"/>
  <c r="I6984" i="1"/>
  <c r="I6985" i="1"/>
  <c r="I6986" i="1"/>
  <c r="I6987" i="1"/>
  <c r="I6988" i="1"/>
  <c r="I6989" i="1"/>
  <c r="I6990" i="1"/>
  <c r="I6991" i="1"/>
  <c r="I6992" i="1"/>
  <c r="I6993" i="1"/>
  <c r="I6994" i="1"/>
  <c r="I6995" i="1"/>
  <c r="I6996" i="1"/>
  <c r="I6997" i="1"/>
  <c r="I6998" i="1"/>
  <c r="I6999" i="1"/>
  <c r="I7000" i="1"/>
  <c r="I7001" i="1"/>
  <c r="I7002" i="1"/>
  <c r="I7003" i="1"/>
  <c r="I7004" i="1"/>
  <c r="I7005" i="1"/>
  <c r="I7006" i="1"/>
  <c r="I7007" i="1"/>
  <c r="I7008" i="1"/>
  <c r="I7009" i="1"/>
  <c r="I7010" i="1"/>
  <c r="I7011" i="1"/>
  <c r="I7012" i="1"/>
  <c r="I7013" i="1"/>
  <c r="I7014" i="1"/>
  <c r="I7015" i="1"/>
  <c r="I7016" i="1"/>
  <c r="I7017" i="1"/>
  <c r="I7018" i="1"/>
  <c r="I7019" i="1"/>
  <c r="I7020" i="1"/>
  <c r="I7021" i="1"/>
  <c r="I7022" i="1"/>
  <c r="I7023" i="1"/>
  <c r="I7024" i="1"/>
  <c r="I7025" i="1"/>
  <c r="I7026" i="1"/>
  <c r="I7027" i="1"/>
  <c r="I7028" i="1"/>
  <c r="I7029" i="1"/>
  <c r="I7030" i="1"/>
  <c r="I7031" i="1"/>
  <c r="I7032" i="1"/>
  <c r="I7033" i="1"/>
  <c r="I7034" i="1"/>
  <c r="I7035" i="1"/>
  <c r="I7036" i="1"/>
  <c r="I7037" i="1"/>
  <c r="I7038" i="1"/>
  <c r="I7039" i="1"/>
  <c r="I7040" i="1"/>
  <c r="I7041" i="1"/>
  <c r="I7042" i="1"/>
  <c r="I7043" i="1"/>
  <c r="I7044" i="1"/>
  <c r="I7045" i="1"/>
  <c r="I7046" i="1"/>
  <c r="I7047" i="1"/>
  <c r="I7048" i="1"/>
  <c r="I7049" i="1"/>
  <c r="I7050" i="1"/>
  <c r="I7051" i="1"/>
  <c r="I7052" i="1"/>
  <c r="I7053" i="1"/>
  <c r="I7054" i="1"/>
  <c r="I7055" i="1"/>
  <c r="I7056" i="1"/>
  <c r="I7057" i="1"/>
  <c r="I7058" i="1"/>
  <c r="I7059" i="1"/>
  <c r="I7060" i="1"/>
  <c r="I7061" i="1"/>
  <c r="I7062" i="1"/>
  <c r="I7063" i="1"/>
  <c r="I7064" i="1"/>
  <c r="I7065" i="1"/>
  <c r="I7066" i="1"/>
  <c r="I7067" i="1"/>
  <c r="I7068" i="1"/>
  <c r="I7069" i="1"/>
  <c r="I7070" i="1"/>
  <c r="I7071" i="1"/>
  <c r="I7072" i="1"/>
  <c r="I7073" i="1"/>
  <c r="I7074" i="1"/>
  <c r="I7075" i="1"/>
  <c r="I7076" i="1"/>
  <c r="I7077" i="1"/>
  <c r="I7078" i="1"/>
  <c r="I7079" i="1"/>
  <c r="I7080" i="1"/>
  <c r="I7081" i="1"/>
  <c r="I7082" i="1"/>
  <c r="I7083" i="1"/>
  <c r="I7084" i="1"/>
  <c r="I7085" i="1"/>
  <c r="I7086" i="1"/>
  <c r="I7087" i="1"/>
  <c r="I7088" i="1"/>
  <c r="I7089" i="1"/>
  <c r="I7090" i="1"/>
  <c r="I7091" i="1"/>
  <c r="I7092" i="1"/>
  <c r="I7093" i="1"/>
  <c r="I7094" i="1"/>
  <c r="I7095" i="1"/>
  <c r="I7096" i="1"/>
  <c r="I7097" i="1"/>
  <c r="I7098" i="1"/>
  <c r="I7099" i="1"/>
  <c r="I7100" i="1"/>
  <c r="I7101" i="1"/>
  <c r="I7102" i="1"/>
  <c r="I7103" i="1"/>
  <c r="I7104" i="1"/>
  <c r="I7105" i="1"/>
  <c r="I7106" i="1"/>
  <c r="I7107" i="1"/>
  <c r="I7108" i="1"/>
  <c r="I7109" i="1"/>
  <c r="I7110" i="1"/>
  <c r="I7111" i="1"/>
  <c r="I7112" i="1"/>
  <c r="I7113" i="1"/>
  <c r="I7114" i="1"/>
  <c r="I7115" i="1"/>
  <c r="I7116" i="1"/>
  <c r="I7117" i="1"/>
  <c r="I7118" i="1"/>
  <c r="I7119" i="1"/>
  <c r="I7120" i="1"/>
  <c r="I7121" i="1"/>
  <c r="I7122" i="1"/>
  <c r="I7123" i="1"/>
  <c r="I7124" i="1"/>
  <c r="I7125" i="1"/>
  <c r="I7126" i="1"/>
  <c r="I7127" i="1"/>
  <c r="I7128" i="1"/>
  <c r="I7129" i="1"/>
  <c r="I7130" i="1"/>
  <c r="I7131" i="1"/>
  <c r="I7132" i="1"/>
  <c r="I7133" i="1"/>
  <c r="I7134" i="1"/>
  <c r="I7135" i="1"/>
  <c r="I7136" i="1"/>
  <c r="I7137" i="1"/>
  <c r="I7138" i="1"/>
  <c r="I7139" i="1"/>
  <c r="I7140" i="1"/>
  <c r="I7141" i="1"/>
  <c r="I7142" i="1"/>
  <c r="I7143" i="1"/>
  <c r="I7144" i="1"/>
  <c r="I7145" i="1"/>
  <c r="I7146" i="1"/>
  <c r="I7147" i="1"/>
  <c r="I7148" i="1"/>
  <c r="I7149" i="1"/>
  <c r="I7150" i="1"/>
  <c r="I7151" i="1"/>
  <c r="I7152" i="1"/>
  <c r="I7153" i="1"/>
  <c r="I7154" i="1"/>
  <c r="I7155" i="1"/>
  <c r="I7156" i="1"/>
  <c r="I7157" i="1"/>
  <c r="I7158" i="1"/>
  <c r="I7159" i="1"/>
  <c r="I7160" i="1"/>
  <c r="I7161" i="1"/>
  <c r="I7162" i="1"/>
  <c r="I7163" i="1"/>
  <c r="I7164" i="1"/>
  <c r="I7165" i="1"/>
  <c r="I7166" i="1"/>
  <c r="I7167" i="1"/>
  <c r="I7168" i="1"/>
  <c r="I7169" i="1"/>
  <c r="I7170" i="1"/>
  <c r="I7171" i="1"/>
  <c r="I7172" i="1"/>
  <c r="I7173" i="1"/>
  <c r="I7174" i="1"/>
  <c r="I7175" i="1"/>
  <c r="I7176" i="1"/>
  <c r="I7177" i="1"/>
  <c r="I7178" i="1"/>
  <c r="I7179" i="1"/>
  <c r="I7180" i="1"/>
  <c r="I7181" i="1"/>
  <c r="I7182" i="1"/>
  <c r="I7183" i="1"/>
  <c r="I7184" i="1"/>
  <c r="I7185" i="1"/>
  <c r="I7186" i="1"/>
  <c r="I7187" i="1"/>
  <c r="I7188" i="1"/>
  <c r="I7189" i="1"/>
  <c r="I7190" i="1"/>
  <c r="I7191" i="1"/>
  <c r="I7192" i="1"/>
  <c r="I7193" i="1"/>
  <c r="I7194" i="1"/>
  <c r="I7195" i="1"/>
  <c r="I7196" i="1"/>
  <c r="I7197" i="1"/>
  <c r="I7198" i="1"/>
  <c r="I7199" i="1"/>
  <c r="I7200" i="1"/>
  <c r="I7201" i="1"/>
  <c r="I7202" i="1"/>
  <c r="I7203" i="1"/>
  <c r="I7204" i="1"/>
  <c r="I7205" i="1"/>
  <c r="I7206" i="1"/>
  <c r="I7207" i="1"/>
  <c r="I7208" i="1"/>
  <c r="I7209" i="1"/>
  <c r="I7210" i="1"/>
  <c r="I7211" i="1"/>
  <c r="I7212" i="1"/>
  <c r="I7213" i="1"/>
  <c r="I7214" i="1"/>
  <c r="I7215" i="1"/>
  <c r="I7216" i="1"/>
  <c r="I7217" i="1"/>
  <c r="I7218" i="1"/>
  <c r="I7219" i="1"/>
  <c r="I7220" i="1"/>
  <c r="I7221" i="1"/>
  <c r="I7222" i="1"/>
  <c r="I7223" i="1"/>
  <c r="I7224" i="1"/>
  <c r="I7225" i="1"/>
  <c r="I7226" i="1"/>
  <c r="I7227" i="1"/>
  <c r="I7228" i="1"/>
  <c r="I7229" i="1"/>
  <c r="I7230" i="1"/>
  <c r="I7231" i="1"/>
  <c r="I7232" i="1"/>
  <c r="I7233" i="1"/>
  <c r="I7234" i="1"/>
  <c r="I7235" i="1"/>
  <c r="I7236" i="1"/>
  <c r="I7237" i="1"/>
  <c r="I7238" i="1"/>
  <c r="I7239" i="1"/>
  <c r="I7240" i="1"/>
  <c r="I7241" i="1"/>
  <c r="I7242" i="1"/>
  <c r="I7243" i="1"/>
  <c r="I7244" i="1"/>
  <c r="I7245" i="1"/>
  <c r="I7246" i="1"/>
  <c r="I7247" i="1"/>
  <c r="I7248" i="1"/>
  <c r="I7249" i="1"/>
  <c r="I7250" i="1"/>
  <c r="I7251" i="1"/>
  <c r="I7252" i="1"/>
  <c r="I7253" i="1"/>
  <c r="I7254" i="1"/>
  <c r="I7255" i="1"/>
  <c r="I7256" i="1"/>
  <c r="I7257" i="1"/>
  <c r="I7258" i="1"/>
  <c r="I7259" i="1"/>
  <c r="I7260" i="1"/>
  <c r="I7261" i="1"/>
  <c r="I7262" i="1"/>
  <c r="I7263" i="1"/>
  <c r="I7264" i="1"/>
  <c r="I7265" i="1"/>
  <c r="I7266" i="1"/>
  <c r="I7267" i="1"/>
  <c r="I7268" i="1"/>
  <c r="I7269" i="1"/>
  <c r="I7270" i="1"/>
  <c r="I7271" i="1"/>
  <c r="I7272" i="1"/>
  <c r="I7273" i="1"/>
  <c r="I7274" i="1"/>
  <c r="I7275" i="1"/>
  <c r="I7276" i="1"/>
  <c r="I7277" i="1"/>
  <c r="I7278" i="1"/>
  <c r="I7279" i="1"/>
  <c r="I7280" i="1"/>
  <c r="I7281" i="1"/>
  <c r="I7282" i="1"/>
  <c r="I7283" i="1"/>
  <c r="I7284" i="1"/>
  <c r="I7285" i="1"/>
  <c r="I7286" i="1"/>
  <c r="I7287" i="1"/>
  <c r="I7288" i="1"/>
  <c r="I7289" i="1"/>
  <c r="I7290" i="1"/>
  <c r="I7291" i="1"/>
  <c r="I7292" i="1"/>
  <c r="I7293" i="1"/>
  <c r="I7294" i="1"/>
  <c r="I7295" i="1"/>
  <c r="I7296" i="1"/>
  <c r="I7297" i="1"/>
  <c r="I7298" i="1"/>
  <c r="I7299" i="1"/>
  <c r="I7300" i="1"/>
  <c r="I730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H5103" i="1"/>
  <c r="H5104" i="1"/>
  <c r="H5105" i="1"/>
  <c r="H5106" i="1"/>
  <c r="H5107" i="1"/>
  <c r="H5108" i="1"/>
  <c r="H5109" i="1"/>
  <c r="H5110" i="1"/>
  <c r="H5111" i="1"/>
  <c r="H5112" i="1"/>
  <c r="H5113" i="1"/>
  <c r="H5114" i="1"/>
  <c r="H5115" i="1"/>
  <c r="H5116" i="1"/>
  <c r="H5117" i="1"/>
  <c r="H5118" i="1"/>
  <c r="H5119" i="1"/>
  <c r="H5120" i="1"/>
  <c r="H5121" i="1"/>
  <c r="H5122" i="1"/>
  <c r="H5123" i="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4" i="1"/>
  <c r="H5295" i="1"/>
  <c r="H5296" i="1"/>
  <c r="H5297" i="1"/>
  <c r="H5298" i="1"/>
  <c r="H5299" i="1"/>
  <c r="H5300" i="1"/>
  <c r="H5301" i="1"/>
  <c r="H5302" i="1"/>
  <c r="H5303" i="1"/>
  <c r="H5304" i="1"/>
  <c r="H5305" i="1"/>
  <c r="H5306" i="1"/>
  <c r="H5307" i="1"/>
  <c r="H5308" i="1"/>
  <c r="H5309" i="1"/>
  <c r="H5310" i="1"/>
  <c r="H5311" i="1"/>
  <c r="H5312" i="1"/>
  <c r="H5313" i="1"/>
  <c r="H5314" i="1"/>
  <c r="H5315" i="1"/>
  <c r="H5316" i="1"/>
  <c r="H5317" i="1"/>
  <c r="H5318" i="1"/>
  <c r="H5319" i="1"/>
  <c r="H5320" i="1"/>
  <c r="H5321" i="1"/>
  <c r="H5322" i="1"/>
  <c r="H5323" i="1"/>
  <c r="H5324" i="1"/>
  <c r="H5325" i="1"/>
  <c r="H5326" i="1"/>
  <c r="H5327" i="1"/>
  <c r="H5328" i="1"/>
  <c r="H5329" i="1"/>
  <c r="H5330" i="1"/>
  <c r="H5331" i="1"/>
  <c r="H5332" i="1"/>
  <c r="H5333" i="1"/>
  <c r="H5334" i="1"/>
  <c r="H5335" i="1"/>
  <c r="H5336" i="1"/>
  <c r="H5337" i="1"/>
  <c r="H5338" i="1"/>
  <c r="H5339" i="1"/>
  <c r="H5340" i="1"/>
  <c r="H5341" i="1"/>
  <c r="H5342" i="1"/>
  <c r="H5343" i="1"/>
  <c r="H5344" i="1"/>
  <c r="H5345" i="1"/>
  <c r="H5346" i="1"/>
  <c r="H5347" i="1"/>
  <c r="H5348" i="1"/>
  <c r="H5349" i="1"/>
  <c r="H5350" i="1"/>
  <c r="H5351" i="1"/>
  <c r="H5352" i="1"/>
  <c r="H5353" i="1"/>
  <c r="H5354" i="1"/>
  <c r="H5355" i="1"/>
  <c r="H5356" i="1"/>
  <c r="H5357" i="1"/>
  <c r="H5358" i="1"/>
  <c r="H5359" i="1"/>
  <c r="H5360" i="1"/>
  <c r="H5361" i="1"/>
  <c r="H5362" i="1"/>
  <c r="H5363" i="1"/>
  <c r="H5364" i="1"/>
  <c r="H5365" i="1"/>
  <c r="H5366" i="1"/>
  <c r="H5367" i="1"/>
  <c r="H5368" i="1"/>
  <c r="H5369" i="1"/>
  <c r="H5370" i="1"/>
  <c r="H5371" i="1"/>
  <c r="H5372" i="1"/>
  <c r="H5373" i="1"/>
  <c r="H5374" i="1"/>
  <c r="H5375" i="1"/>
  <c r="H5376" i="1"/>
  <c r="H5377" i="1"/>
  <c r="H5378" i="1"/>
  <c r="H5379" i="1"/>
  <c r="H5380" i="1"/>
  <c r="H5381" i="1"/>
  <c r="H5382" i="1"/>
  <c r="H5383" i="1"/>
  <c r="H5384" i="1"/>
  <c r="H5385"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416" i="1"/>
  <c r="H5417" i="1"/>
  <c r="H5418" i="1"/>
  <c r="H5419" i="1"/>
  <c r="H5420" i="1"/>
  <c r="H5421" i="1"/>
  <c r="H5422" i="1"/>
  <c r="H5423" i="1"/>
  <c r="H5424" i="1"/>
  <c r="H5425" i="1"/>
  <c r="H5426" i="1"/>
  <c r="H5427" i="1"/>
  <c r="H5428" i="1"/>
  <c r="H5429" i="1"/>
  <c r="H5430" i="1"/>
  <c r="H5431" i="1"/>
  <c r="H5432" i="1"/>
  <c r="H5433" i="1"/>
  <c r="H5434" i="1"/>
  <c r="H5435" i="1"/>
  <c r="H5436" i="1"/>
  <c r="H5437" i="1"/>
  <c r="H5438" i="1"/>
  <c r="H5439" i="1"/>
  <c r="H5440" i="1"/>
  <c r="H5441" i="1"/>
  <c r="H5442" i="1"/>
  <c r="H5443" i="1"/>
  <c r="H5444" i="1"/>
  <c r="H5445" i="1"/>
  <c r="H5446" i="1"/>
  <c r="H5447" i="1"/>
  <c r="H5448" i="1"/>
  <c r="H5449" i="1"/>
  <c r="H5450" i="1"/>
  <c r="H5451" i="1"/>
  <c r="H5452" i="1"/>
  <c r="H5453" i="1"/>
  <c r="H5454" i="1"/>
  <c r="H5455" i="1"/>
  <c r="H5456" i="1"/>
  <c r="H5457" i="1"/>
  <c r="H5458" i="1"/>
  <c r="H5459" i="1"/>
  <c r="H5460" i="1"/>
  <c r="H5461" i="1"/>
  <c r="H5462" i="1"/>
  <c r="H5463" i="1"/>
  <c r="H5464" i="1"/>
  <c r="H5465" i="1"/>
  <c r="H5466" i="1"/>
  <c r="H5467" i="1"/>
  <c r="H5468" i="1"/>
  <c r="H5469" i="1"/>
  <c r="H5470" i="1"/>
  <c r="H5471" i="1"/>
  <c r="H5472" i="1"/>
  <c r="H5473" i="1"/>
  <c r="H5474" i="1"/>
  <c r="H5475" i="1"/>
  <c r="H5476" i="1"/>
  <c r="H5477" i="1"/>
  <c r="H5478" i="1"/>
  <c r="H5479" i="1"/>
  <c r="H5480" i="1"/>
  <c r="H5481" i="1"/>
  <c r="H5482" i="1"/>
  <c r="H5483" i="1"/>
  <c r="H5484" i="1"/>
  <c r="H5485" i="1"/>
  <c r="H5486" i="1"/>
  <c r="H5487" i="1"/>
  <c r="H5488" i="1"/>
  <c r="H5489" i="1"/>
  <c r="H5490" i="1"/>
  <c r="H5491" i="1"/>
  <c r="H5492" i="1"/>
  <c r="H5493" i="1"/>
  <c r="H5494" i="1"/>
  <c r="H5495" i="1"/>
  <c r="H5496" i="1"/>
  <c r="H5497" i="1"/>
  <c r="H5498" i="1"/>
  <c r="H5499" i="1"/>
  <c r="H5500" i="1"/>
  <c r="H5501" i="1"/>
  <c r="H5502" i="1"/>
  <c r="H5503" i="1"/>
  <c r="H5504" i="1"/>
  <c r="H5505" i="1"/>
  <c r="H5506" i="1"/>
  <c r="H5507" i="1"/>
  <c r="H5508" i="1"/>
  <c r="H5509" i="1"/>
  <c r="H5510" i="1"/>
  <c r="H5511" i="1"/>
  <c r="H5512" i="1"/>
  <c r="H5513" i="1"/>
  <c r="H5514" i="1"/>
  <c r="H5515" i="1"/>
  <c r="H5516" i="1"/>
  <c r="H5517" i="1"/>
  <c r="H5518" i="1"/>
  <c r="H5519" i="1"/>
  <c r="H5520" i="1"/>
  <c r="H5521" i="1"/>
  <c r="H5522" i="1"/>
  <c r="H5523" i="1"/>
  <c r="H5524" i="1"/>
  <c r="H5525" i="1"/>
  <c r="H5526" i="1"/>
  <c r="H5527" i="1"/>
  <c r="H5528" i="1"/>
  <c r="H5529" i="1"/>
  <c r="H5530" i="1"/>
  <c r="H5531" i="1"/>
  <c r="H5532" i="1"/>
  <c r="H5533" i="1"/>
  <c r="H5534" i="1"/>
  <c r="H5535" i="1"/>
  <c r="H5536" i="1"/>
  <c r="H5537" i="1"/>
  <c r="H5538" i="1"/>
  <c r="H5539" i="1"/>
  <c r="H5540" i="1"/>
  <c r="H5541" i="1"/>
  <c r="H5542" i="1"/>
  <c r="H5543" i="1"/>
  <c r="H5544" i="1"/>
  <c r="H5545" i="1"/>
  <c r="H5546" i="1"/>
  <c r="H5547" i="1"/>
  <c r="H5548" i="1"/>
  <c r="H5549" i="1"/>
  <c r="H5550" i="1"/>
  <c r="H5551" i="1"/>
  <c r="H5552" i="1"/>
  <c r="H5553" i="1"/>
  <c r="H5554" i="1"/>
  <c r="H5555" i="1"/>
  <c r="H5556" i="1"/>
  <c r="H5557" i="1"/>
  <c r="H5558" i="1"/>
  <c r="H5559" i="1"/>
  <c r="H5560" i="1"/>
  <c r="H5561" i="1"/>
  <c r="H5562" i="1"/>
  <c r="H5563" i="1"/>
  <c r="H5564" i="1"/>
  <c r="H5565" i="1"/>
  <c r="H5566" i="1"/>
  <c r="H5567" i="1"/>
  <c r="H5568" i="1"/>
  <c r="H5569" i="1"/>
  <c r="H5570" i="1"/>
  <c r="H5571" i="1"/>
  <c r="H5572" i="1"/>
  <c r="H5573" i="1"/>
  <c r="H5574" i="1"/>
  <c r="H5575" i="1"/>
  <c r="H5576" i="1"/>
  <c r="H5577" i="1"/>
  <c r="H5578" i="1"/>
  <c r="H5579" i="1"/>
  <c r="H5580" i="1"/>
  <c r="H5581" i="1"/>
  <c r="H5582" i="1"/>
  <c r="H5583" i="1"/>
  <c r="H5584" i="1"/>
  <c r="H5585" i="1"/>
  <c r="H5586" i="1"/>
  <c r="H5587" i="1"/>
  <c r="H5588" i="1"/>
  <c r="H5589" i="1"/>
  <c r="H5590" i="1"/>
  <c r="H5591" i="1"/>
  <c r="H5592" i="1"/>
  <c r="H5593" i="1"/>
  <c r="H5594" i="1"/>
  <c r="H5595" i="1"/>
  <c r="H5596" i="1"/>
  <c r="H5597" i="1"/>
  <c r="H5598" i="1"/>
  <c r="H5599" i="1"/>
  <c r="H5600" i="1"/>
  <c r="H5601" i="1"/>
  <c r="H5602" i="1"/>
  <c r="H5603" i="1"/>
  <c r="H5604" i="1"/>
  <c r="H5605" i="1"/>
  <c r="H5606" i="1"/>
  <c r="H5607" i="1"/>
  <c r="H5608" i="1"/>
  <c r="H5609" i="1"/>
  <c r="H5610" i="1"/>
  <c r="H5611" i="1"/>
  <c r="H5612" i="1"/>
  <c r="H5613" i="1"/>
  <c r="H5614" i="1"/>
  <c r="H5615" i="1"/>
  <c r="H5616" i="1"/>
  <c r="H5617" i="1"/>
  <c r="H5618" i="1"/>
  <c r="H5619" i="1"/>
  <c r="H5620" i="1"/>
  <c r="H5621" i="1"/>
  <c r="H5622" i="1"/>
  <c r="H5623" i="1"/>
  <c r="H5624" i="1"/>
  <c r="H5625" i="1"/>
  <c r="H5626" i="1"/>
  <c r="H5627" i="1"/>
  <c r="H5628" i="1"/>
  <c r="H5629" i="1"/>
  <c r="H5630" i="1"/>
  <c r="H5631" i="1"/>
  <c r="H5632" i="1"/>
  <c r="H5633" i="1"/>
  <c r="H5634" i="1"/>
  <c r="H5635" i="1"/>
  <c r="H5636" i="1"/>
  <c r="H5637" i="1"/>
  <c r="H5638" i="1"/>
  <c r="H5639" i="1"/>
  <c r="H5640" i="1"/>
  <c r="H5641" i="1"/>
  <c r="H5642" i="1"/>
  <c r="H5643" i="1"/>
  <c r="H5644" i="1"/>
  <c r="H5645" i="1"/>
  <c r="H5646" i="1"/>
  <c r="H5647" i="1"/>
  <c r="H5648" i="1"/>
  <c r="H5649" i="1"/>
  <c r="H5650" i="1"/>
  <c r="H5651" i="1"/>
  <c r="H5652" i="1"/>
  <c r="H5653" i="1"/>
  <c r="H5654" i="1"/>
  <c r="H5655" i="1"/>
  <c r="H5656" i="1"/>
  <c r="H5657" i="1"/>
  <c r="H5658" i="1"/>
  <c r="H5659" i="1"/>
  <c r="H5660" i="1"/>
  <c r="H5661" i="1"/>
  <c r="H5662" i="1"/>
  <c r="H5663" i="1"/>
  <c r="H5664" i="1"/>
  <c r="H5665" i="1"/>
  <c r="H5666" i="1"/>
  <c r="H5667" i="1"/>
  <c r="H5668" i="1"/>
  <c r="H5669" i="1"/>
  <c r="H5670" i="1"/>
  <c r="H5671" i="1"/>
  <c r="H5672" i="1"/>
  <c r="H5673" i="1"/>
  <c r="H5674" i="1"/>
  <c r="H5675" i="1"/>
  <c r="H5676" i="1"/>
  <c r="H5677" i="1"/>
  <c r="H5678" i="1"/>
  <c r="H5679" i="1"/>
  <c r="H5680" i="1"/>
  <c r="H5681" i="1"/>
  <c r="H5682" i="1"/>
  <c r="H5683" i="1"/>
  <c r="H5684" i="1"/>
  <c r="H5685" i="1"/>
  <c r="H5686" i="1"/>
  <c r="H5687" i="1"/>
  <c r="H5688" i="1"/>
  <c r="H5689" i="1"/>
  <c r="H5690" i="1"/>
  <c r="H5691" i="1"/>
  <c r="H5692" i="1"/>
  <c r="H5693" i="1"/>
  <c r="H5694" i="1"/>
  <c r="H5695" i="1"/>
  <c r="H5696" i="1"/>
  <c r="H5697" i="1"/>
  <c r="H5698" i="1"/>
  <c r="H5699" i="1"/>
  <c r="H5700" i="1"/>
  <c r="H5701" i="1"/>
  <c r="H5702" i="1"/>
  <c r="H5703" i="1"/>
  <c r="H5704" i="1"/>
  <c r="H5705" i="1"/>
  <c r="H5706" i="1"/>
  <c r="H5707" i="1"/>
  <c r="H5708" i="1"/>
  <c r="H5709" i="1"/>
  <c r="H5710" i="1"/>
  <c r="H5711" i="1"/>
  <c r="H5712" i="1"/>
  <c r="H5713" i="1"/>
  <c r="H5714" i="1"/>
  <c r="H5715" i="1"/>
  <c r="H5716" i="1"/>
  <c r="H5717" i="1"/>
  <c r="H5718" i="1"/>
  <c r="H5719" i="1"/>
  <c r="H5720" i="1"/>
  <c r="H5721" i="1"/>
  <c r="H5722" i="1"/>
  <c r="H5723" i="1"/>
  <c r="H5724" i="1"/>
  <c r="H5725" i="1"/>
  <c r="H5726" i="1"/>
  <c r="H5727" i="1"/>
  <c r="H5728" i="1"/>
  <c r="H5729" i="1"/>
  <c r="H5730" i="1"/>
  <c r="H5731" i="1"/>
  <c r="H5732" i="1"/>
  <c r="H5733" i="1"/>
  <c r="H5734" i="1"/>
  <c r="H5735" i="1"/>
  <c r="H5736" i="1"/>
  <c r="H5737" i="1"/>
  <c r="H5738" i="1"/>
  <c r="H5739" i="1"/>
  <c r="H5740" i="1"/>
  <c r="H5741" i="1"/>
  <c r="H5742" i="1"/>
  <c r="H5743" i="1"/>
  <c r="H5744" i="1"/>
  <c r="H5745" i="1"/>
  <c r="H5746" i="1"/>
  <c r="H5747" i="1"/>
  <c r="H5748" i="1"/>
  <c r="H5749" i="1"/>
  <c r="H5750" i="1"/>
  <c r="H5751" i="1"/>
  <c r="H5752" i="1"/>
  <c r="H5753" i="1"/>
  <c r="H5754" i="1"/>
  <c r="H5755" i="1"/>
  <c r="H5756" i="1"/>
  <c r="H5757" i="1"/>
  <c r="H5758" i="1"/>
  <c r="H5759" i="1"/>
  <c r="H5760" i="1"/>
  <c r="H5761" i="1"/>
  <c r="H5762" i="1"/>
  <c r="H5763" i="1"/>
  <c r="H5764" i="1"/>
  <c r="H5765" i="1"/>
  <c r="H5766" i="1"/>
  <c r="H5767" i="1"/>
  <c r="H5768" i="1"/>
  <c r="H5769" i="1"/>
  <c r="H5770" i="1"/>
  <c r="H5771" i="1"/>
  <c r="H5772" i="1"/>
  <c r="H5773" i="1"/>
  <c r="H5774" i="1"/>
  <c r="H5775" i="1"/>
  <c r="H5776" i="1"/>
  <c r="H5777" i="1"/>
  <c r="H5778" i="1"/>
  <c r="H5779" i="1"/>
  <c r="H5780" i="1"/>
  <c r="H5781" i="1"/>
  <c r="H5782" i="1"/>
  <c r="H5783" i="1"/>
  <c r="H5784" i="1"/>
  <c r="H5785" i="1"/>
  <c r="H5786" i="1"/>
  <c r="H5787" i="1"/>
  <c r="H5788" i="1"/>
  <c r="H5789" i="1"/>
  <c r="H5790" i="1"/>
  <c r="H5791" i="1"/>
  <c r="H5792" i="1"/>
  <c r="H5793" i="1"/>
  <c r="H5794" i="1"/>
  <c r="H5795" i="1"/>
  <c r="H5796" i="1"/>
  <c r="H5797" i="1"/>
  <c r="H5798" i="1"/>
  <c r="H5799" i="1"/>
  <c r="H5800" i="1"/>
  <c r="H5801" i="1"/>
  <c r="H5802" i="1"/>
  <c r="H5803" i="1"/>
  <c r="H5804" i="1"/>
  <c r="H5805" i="1"/>
  <c r="H5806" i="1"/>
  <c r="H5807" i="1"/>
  <c r="H5808" i="1"/>
  <c r="H5809" i="1"/>
  <c r="H5810" i="1"/>
  <c r="H5811" i="1"/>
  <c r="H5812" i="1"/>
  <c r="H5813" i="1"/>
  <c r="H5814" i="1"/>
  <c r="H5815" i="1"/>
  <c r="H5816" i="1"/>
  <c r="H5817" i="1"/>
  <c r="H5818" i="1"/>
  <c r="H5819" i="1"/>
  <c r="H5820" i="1"/>
  <c r="H5821" i="1"/>
  <c r="H5822" i="1"/>
  <c r="H5823" i="1"/>
  <c r="H5824" i="1"/>
  <c r="H5825" i="1"/>
  <c r="H5826" i="1"/>
  <c r="H5827" i="1"/>
  <c r="H5828" i="1"/>
  <c r="H5829" i="1"/>
  <c r="H5830" i="1"/>
  <c r="H5831" i="1"/>
  <c r="H5832" i="1"/>
  <c r="H5833" i="1"/>
  <c r="H5834" i="1"/>
  <c r="H5835" i="1"/>
  <c r="H5836" i="1"/>
  <c r="H5837" i="1"/>
  <c r="H5838" i="1"/>
  <c r="H5839" i="1"/>
  <c r="H5840" i="1"/>
  <c r="H5841" i="1"/>
  <c r="H5842" i="1"/>
  <c r="H5843" i="1"/>
  <c r="H5844" i="1"/>
  <c r="H5845" i="1"/>
  <c r="H5846" i="1"/>
  <c r="H5847" i="1"/>
  <c r="H5848" i="1"/>
  <c r="H5849" i="1"/>
  <c r="H5850" i="1"/>
  <c r="H5851" i="1"/>
  <c r="H5852" i="1"/>
  <c r="H5853" i="1"/>
  <c r="H5854" i="1"/>
  <c r="H5855" i="1"/>
  <c r="H5856" i="1"/>
  <c r="H5857" i="1"/>
  <c r="H5858" i="1"/>
  <c r="H5859" i="1"/>
  <c r="H5860" i="1"/>
  <c r="H5861" i="1"/>
  <c r="H5862" i="1"/>
  <c r="H5863" i="1"/>
  <c r="H5864" i="1"/>
  <c r="H5865" i="1"/>
  <c r="H5866" i="1"/>
  <c r="H5867" i="1"/>
  <c r="H5868" i="1"/>
  <c r="H5869" i="1"/>
  <c r="H5870" i="1"/>
  <c r="H5871" i="1"/>
  <c r="H5872" i="1"/>
  <c r="H5873" i="1"/>
  <c r="H5874" i="1"/>
  <c r="H5875" i="1"/>
  <c r="H5876" i="1"/>
  <c r="H5877" i="1"/>
  <c r="H5878" i="1"/>
  <c r="H5879" i="1"/>
  <c r="H5880" i="1"/>
  <c r="H5881" i="1"/>
  <c r="H5882" i="1"/>
  <c r="H5883" i="1"/>
  <c r="H5884" i="1"/>
  <c r="H5885" i="1"/>
  <c r="H5886" i="1"/>
  <c r="H5887" i="1"/>
  <c r="H5888" i="1"/>
  <c r="H5889" i="1"/>
  <c r="H5890" i="1"/>
  <c r="H5891" i="1"/>
  <c r="H5892" i="1"/>
  <c r="H5893" i="1"/>
  <c r="H5894" i="1"/>
  <c r="H5895" i="1"/>
  <c r="H5896" i="1"/>
  <c r="H5897" i="1"/>
  <c r="H5898" i="1"/>
  <c r="H5899" i="1"/>
  <c r="H5900" i="1"/>
  <c r="H5901" i="1"/>
  <c r="H5902" i="1"/>
  <c r="H5903" i="1"/>
  <c r="H5904" i="1"/>
  <c r="H5905" i="1"/>
  <c r="H5906" i="1"/>
  <c r="H5907" i="1"/>
  <c r="H5908" i="1"/>
  <c r="H5909" i="1"/>
  <c r="H5910" i="1"/>
  <c r="H5911" i="1"/>
  <c r="H5912" i="1"/>
  <c r="H5913" i="1"/>
  <c r="H5914" i="1"/>
  <c r="H5915" i="1"/>
  <c r="H5916" i="1"/>
  <c r="H5917" i="1"/>
  <c r="H5918" i="1"/>
  <c r="H5919" i="1"/>
  <c r="H5920" i="1"/>
  <c r="H5921" i="1"/>
  <c r="H5922" i="1"/>
  <c r="H5923" i="1"/>
  <c r="H5924" i="1"/>
  <c r="H5925" i="1"/>
  <c r="H5926" i="1"/>
  <c r="H5927" i="1"/>
  <c r="H5928" i="1"/>
  <c r="H5929" i="1"/>
  <c r="H5930" i="1"/>
  <c r="H5931" i="1"/>
  <c r="H5932" i="1"/>
  <c r="H5933" i="1"/>
  <c r="H5934" i="1"/>
  <c r="H5935" i="1"/>
  <c r="H5936" i="1"/>
  <c r="H5937" i="1"/>
  <c r="H5938" i="1"/>
  <c r="H5939" i="1"/>
  <c r="H5940" i="1"/>
  <c r="H5941" i="1"/>
  <c r="H5942" i="1"/>
  <c r="H5943" i="1"/>
  <c r="H5944" i="1"/>
  <c r="H5945" i="1"/>
  <c r="H5946" i="1"/>
  <c r="H5947" i="1"/>
  <c r="H5948" i="1"/>
  <c r="H5949" i="1"/>
  <c r="H5950" i="1"/>
  <c r="H5951" i="1"/>
  <c r="H5952" i="1"/>
  <c r="H5953" i="1"/>
  <c r="H5954" i="1"/>
  <c r="H5955" i="1"/>
  <c r="H5956" i="1"/>
  <c r="H5957" i="1"/>
  <c r="H5958" i="1"/>
  <c r="H5959" i="1"/>
  <c r="H5960" i="1"/>
  <c r="H5961" i="1"/>
  <c r="H5962" i="1"/>
  <c r="H5963" i="1"/>
  <c r="H5964" i="1"/>
  <c r="H5965" i="1"/>
  <c r="H5966" i="1"/>
  <c r="H5967" i="1"/>
  <c r="H5968" i="1"/>
  <c r="H5969" i="1"/>
  <c r="H5970" i="1"/>
  <c r="H5971" i="1"/>
  <c r="H5972" i="1"/>
  <c r="H5973" i="1"/>
  <c r="H5974" i="1"/>
  <c r="H5975" i="1"/>
  <c r="H5976" i="1"/>
  <c r="H5977" i="1"/>
  <c r="H5978" i="1"/>
  <c r="H5979" i="1"/>
  <c r="H5980" i="1"/>
  <c r="H5981" i="1"/>
  <c r="H5982" i="1"/>
  <c r="H5983" i="1"/>
  <c r="H5984" i="1"/>
  <c r="H5985" i="1"/>
  <c r="H5986" i="1"/>
  <c r="H5987" i="1"/>
  <c r="H5988" i="1"/>
  <c r="H5989" i="1"/>
  <c r="H5990" i="1"/>
  <c r="H5991" i="1"/>
  <c r="H5992" i="1"/>
  <c r="H5993" i="1"/>
  <c r="H5994" i="1"/>
  <c r="H5995" i="1"/>
  <c r="H5996" i="1"/>
  <c r="H5997" i="1"/>
  <c r="H5998" i="1"/>
  <c r="H5999" i="1"/>
  <c r="H6000" i="1"/>
  <c r="H6001" i="1"/>
  <c r="H6002" i="1"/>
  <c r="H6003" i="1"/>
  <c r="H6004" i="1"/>
  <c r="H6005" i="1"/>
  <c r="H6006" i="1"/>
  <c r="H6007" i="1"/>
  <c r="H6008" i="1"/>
  <c r="H6009" i="1"/>
  <c r="H6010" i="1"/>
  <c r="H6011" i="1"/>
  <c r="H6012" i="1"/>
  <c r="H6013" i="1"/>
  <c r="H6014" i="1"/>
  <c r="H6015" i="1"/>
  <c r="H6016" i="1"/>
  <c r="H6017" i="1"/>
  <c r="H6018" i="1"/>
  <c r="H6019" i="1"/>
  <c r="H6020" i="1"/>
  <c r="H6021" i="1"/>
  <c r="H6022" i="1"/>
  <c r="H6023" i="1"/>
  <c r="H6024" i="1"/>
  <c r="H6025" i="1"/>
  <c r="H6026" i="1"/>
  <c r="H6027" i="1"/>
  <c r="H6028" i="1"/>
  <c r="H6029" i="1"/>
  <c r="H6030" i="1"/>
  <c r="H6031" i="1"/>
  <c r="H6032" i="1"/>
  <c r="H6033" i="1"/>
  <c r="H6034" i="1"/>
  <c r="H6035" i="1"/>
  <c r="H6036" i="1"/>
  <c r="H6037" i="1"/>
  <c r="H6038" i="1"/>
  <c r="H6039" i="1"/>
  <c r="H6040" i="1"/>
  <c r="H6041" i="1"/>
  <c r="H6042" i="1"/>
  <c r="H6043" i="1"/>
  <c r="H6044" i="1"/>
  <c r="H6045" i="1"/>
  <c r="H6046" i="1"/>
  <c r="H6047" i="1"/>
  <c r="H6048" i="1"/>
  <c r="H6049" i="1"/>
  <c r="H6050" i="1"/>
  <c r="H6051" i="1"/>
  <c r="H6052" i="1"/>
  <c r="H6053" i="1"/>
  <c r="H6054" i="1"/>
  <c r="H6055" i="1"/>
  <c r="H6056" i="1"/>
  <c r="H6057" i="1"/>
  <c r="H6058" i="1"/>
  <c r="H6059" i="1"/>
  <c r="H6060" i="1"/>
  <c r="H6061" i="1"/>
  <c r="H6062" i="1"/>
  <c r="H6063" i="1"/>
  <c r="H6064" i="1"/>
  <c r="H6065" i="1"/>
  <c r="H6066" i="1"/>
  <c r="H6067" i="1"/>
  <c r="H6068" i="1"/>
  <c r="H6069" i="1"/>
  <c r="H6070" i="1"/>
  <c r="H6071" i="1"/>
  <c r="H6072" i="1"/>
  <c r="H6073" i="1"/>
  <c r="H6074" i="1"/>
  <c r="H6075" i="1"/>
  <c r="H6076" i="1"/>
  <c r="H6077" i="1"/>
  <c r="H6078" i="1"/>
  <c r="H6079" i="1"/>
  <c r="H6080" i="1"/>
  <c r="H6081" i="1"/>
  <c r="H6082" i="1"/>
  <c r="H6083" i="1"/>
  <c r="H6084" i="1"/>
  <c r="H6085" i="1"/>
  <c r="H6086" i="1"/>
  <c r="H6087" i="1"/>
  <c r="H6088" i="1"/>
  <c r="H6089" i="1"/>
  <c r="H6090" i="1"/>
  <c r="H6091" i="1"/>
  <c r="H6092" i="1"/>
  <c r="H6093" i="1"/>
  <c r="H6094" i="1"/>
  <c r="H6095" i="1"/>
  <c r="H6096" i="1"/>
  <c r="H6097" i="1"/>
  <c r="H6098" i="1"/>
  <c r="H6099" i="1"/>
  <c r="H6100" i="1"/>
  <c r="H6101" i="1"/>
  <c r="H6102" i="1"/>
  <c r="H6103" i="1"/>
  <c r="H6104" i="1"/>
  <c r="H6105" i="1"/>
  <c r="H6106" i="1"/>
  <c r="H6107" i="1"/>
  <c r="H6108" i="1"/>
  <c r="H6109" i="1"/>
  <c r="H6110" i="1"/>
  <c r="H6111" i="1"/>
  <c r="H6112" i="1"/>
  <c r="H6113" i="1"/>
  <c r="H6114" i="1"/>
  <c r="H6115" i="1"/>
  <c r="H6116" i="1"/>
  <c r="H6117" i="1"/>
  <c r="H6118" i="1"/>
  <c r="H6119" i="1"/>
  <c r="H6120" i="1"/>
  <c r="H6121" i="1"/>
  <c r="H6122" i="1"/>
  <c r="H6123" i="1"/>
  <c r="H6124" i="1"/>
  <c r="H6125" i="1"/>
  <c r="H6126" i="1"/>
  <c r="H6127" i="1"/>
  <c r="H6128" i="1"/>
  <c r="H6129" i="1"/>
  <c r="H6130" i="1"/>
  <c r="H6131" i="1"/>
  <c r="H6132" i="1"/>
  <c r="H6133" i="1"/>
  <c r="H6134" i="1"/>
  <c r="H6135" i="1"/>
  <c r="H6136" i="1"/>
  <c r="H6137" i="1"/>
  <c r="H6138" i="1"/>
  <c r="H6139" i="1"/>
  <c r="H6140" i="1"/>
  <c r="H6141" i="1"/>
  <c r="H6142" i="1"/>
  <c r="H6143" i="1"/>
  <c r="H6144" i="1"/>
  <c r="H6145" i="1"/>
  <c r="H6146" i="1"/>
  <c r="H6147" i="1"/>
  <c r="H6148" i="1"/>
  <c r="H6149" i="1"/>
  <c r="H6150" i="1"/>
  <c r="H6151" i="1"/>
  <c r="H6152" i="1"/>
  <c r="H6153" i="1"/>
  <c r="H6154" i="1"/>
  <c r="H6155" i="1"/>
  <c r="H6156" i="1"/>
  <c r="H6157" i="1"/>
  <c r="H6158" i="1"/>
  <c r="H6159" i="1"/>
  <c r="H6160" i="1"/>
  <c r="H6161" i="1"/>
  <c r="H6162" i="1"/>
  <c r="H6163" i="1"/>
  <c r="H6164" i="1"/>
  <c r="H6165" i="1"/>
  <c r="H6166" i="1"/>
  <c r="H6167" i="1"/>
  <c r="H6168" i="1"/>
  <c r="H6169" i="1"/>
  <c r="H6170" i="1"/>
  <c r="H6171" i="1"/>
  <c r="H6172" i="1"/>
  <c r="H6173" i="1"/>
  <c r="H6174" i="1"/>
  <c r="H6175" i="1"/>
  <c r="H6176" i="1"/>
  <c r="H6177" i="1"/>
  <c r="H6178" i="1"/>
  <c r="H6179" i="1"/>
  <c r="H6180" i="1"/>
  <c r="H6181" i="1"/>
  <c r="H6182" i="1"/>
  <c r="H6183" i="1"/>
  <c r="H6184" i="1"/>
  <c r="H6185" i="1"/>
  <c r="H6186" i="1"/>
  <c r="H6187" i="1"/>
  <c r="H6188" i="1"/>
  <c r="H6189" i="1"/>
  <c r="H6190" i="1"/>
  <c r="H6191" i="1"/>
  <c r="H6192" i="1"/>
  <c r="H6193" i="1"/>
  <c r="H6194" i="1"/>
  <c r="H6195" i="1"/>
  <c r="H6196" i="1"/>
  <c r="H6197" i="1"/>
  <c r="H6198" i="1"/>
  <c r="H6199" i="1"/>
  <c r="H6200" i="1"/>
  <c r="H6201" i="1"/>
  <c r="H6202" i="1"/>
  <c r="H6203" i="1"/>
  <c r="H6204" i="1"/>
  <c r="H6205" i="1"/>
  <c r="H6206" i="1"/>
  <c r="H6207" i="1"/>
  <c r="H6208" i="1"/>
  <c r="H6209" i="1"/>
  <c r="H6210" i="1"/>
  <c r="H6211" i="1"/>
  <c r="H6212" i="1"/>
  <c r="H6213" i="1"/>
  <c r="H6214" i="1"/>
  <c r="H6215" i="1"/>
  <c r="H6216" i="1"/>
  <c r="H6217" i="1"/>
  <c r="H6218" i="1"/>
  <c r="H6219" i="1"/>
  <c r="H6220" i="1"/>
  <c r="H6221" i="1"/>
  <c r="H6222" i="1"/>
  <c r="H6223" i="1"/>
  <c r="H6224" i="1"/>
  <c r="H6225" i="1"/>
  <c r="H6226" i="1"/>
  <c r="H6227" i="1"/>
  <c r="H6228" i="1"/>
  <c r="H6229" i="1"/>
  <c r="H6230" i="1"/>
  <c r="H6231" i="1"/>
  <c r="H6232" i="1"/>
  <c r="H6233" i="1"/>
  <c r="H6234" i="1"/>
  <c r="H6235" i="1"/>
  <c r="H6236" i="1"/>
  <c r="H6237" i="1"/>
  <c r="H6238" i="1"/>
  <c r="H6239" i="1"/>
  <c r="H6240" i="1"/>
  <c r="H6241" i="1"/>
  <c r="H6242" i="1"/>
  <c r="H6243" i="1"/>
  <c r="H6244" i="1"/>
  <c r="H6245" i="1"/>
  <c r="H6246" i="1"/>
  <c r="H6247" i="1"/>
  <c r="H6248" i="1"/>
  <c r="H6249" i="1"/>
  <c r="H6250" i="1"/>
  <c r="H6251" i="1"/>
  <c r="H6252" i="1"/>
  <c r="H6253" i="1"/>
  <c r="H6254" i="1"/>
  <c r="H6255" i="1"/>
  <c r="H6256" i="1"/>
  <c r="H6257" i="1"/>
  <c r="H6258" i="1"/>
  <c r="H6259" i="1"/>
  <c r="H6260" i="1"/>
  <c r="H6261" i="1"/>
  <c r="H6262" i="1"/>
  <c r="H6263" i="1"/>
  <c r="H6264" i="1"/>
  <c r="H6265" i="1"/>
  <c r="H6266" i="1"/>
  <c r="H6267" i="1"/>
  <c r="H6268" i="1"/>
  <c r="H6269" i="1"/>
  <c r="H6270" i="1"/>
  <c r="H6271" i="1"/>
  <c r="H6272" i="1"/>
  <c r="H6273" i="1"/>
  <c r="H6274" i="1"/>
  <c r="H6275" i="1"/>
  <c r="H6276" i="1"/>
  <c r="H6277" i="1"/>
  <c r="H6278" i="1"/>
  <c r="H6279" i="1"/>
  <c r="H6280" i="1"/>
  <c r="H6281" i="1"/>
  <c r="H6282" i="1"/>
  <c r="H6283" i="1"/>
  <c r="H6284" i="1"/>
  <c r="H6285" i="1"/>
  <c r="H6286" i="1"/>
  <c r="H6287" i="1"/>
  <c r="H6288" i="1"/>
  <c r="H6289" i="1"/>
  <c r="H6290" i="1"/>
  <c r="H6291" i="1"/>
  <c r="H6292" i="1"/>
  <c r="H6293" i="1"/>
  <c r="H6294" i="1"/>
  <c r="H6295" i="1"/>
  <c r="H6296" i="1"/>
  <c r="H6297" i="1"/>
  <c r="H6298" i="1"/>
  <c r="H6299" i="1"/>
  <c r="H6300" i="1"/>
  <c r="H6301" i="1"/>
  <c r="H6302" i="1"/>
  <c r="H6303" i="1"/>
  <c r="H6304" i="1"/>
  <c r="H6305" i="1"/>
  <c r="H6306" i="1"/>
  <c r="H6307" i="1"/>
  <c r="H6308" i="1"/>
  <c r="H6309" i="1"/>
  <c r="H6310" i="1"/>
  <c r="H6311" i="1"/>
  <c r="H6312" i="1"/>
  <c r="H6313" i="1"/>
  <c r="H6314" i="1"/>
  <c r="H6315" i="1"/>
  <c r="H6316" i="1"/>
  <c r="H6317" i="1"/>
  <c r="H6318" i="1"/>
  <c r="H6319" i="1"/>
  <c r="H6320" i="1"/>
  <c r="H6321" i="1"/>
  <c r="H6322" i="1"/>
  <c r="H6323" i="1"/>
  <c r="H6324" i="1"/>
  <c r="H6325" i="1"/>
  <c r="H6326" i="1"/>
  <c r="H6327" i="1"/>
  <c r="H6328" i="1"/>
  <c r="H6329" i="1"/>
  <c r="H6330" i="1"/>
  <c r="H6331" i="1"/>
  <c r="H6332" i="1"/>
  <c r="H6333" i="1"/>
  <c r="H6334" i="1"/>
  <c r="H6335" i="1"/>
  <c r="H6336" i="1"/>
  <c r="H6337" i="1"/>
  <c r="H6338" i="1"/>
  <c r="H6339" i="1"/>
  <c r="H6340" i="1"/>
  <c r="H6341" i="1"/>
  <c r="H6342" i="1"/>
  <c r="H6343" i="1"/>
  <c r="H6344" i="1"/>
  <c r="H6345" i="1"/>
  <c r="H6346" i="1"/>
  <c r="H6347" i="1"/>
  <c r="H6348" i="1"/>
  <c r="H6349" i="1"/>
  <c r="H6350" i="1"/>
  <c r="H6351" i="1"/>
  <c r="H6352" i="1"/>
  <c r="H6353" i="1"/>
  <c r="H6354" i="1"/>
  <c r="H6355" i="1"/>
  <c r="H6356" i="1"/>
  <c r="H6357" i="1"/>
  <c r="H6358" i="1"/>
  <c r="H6359" i="1"/>
  <c r="H6360" i="1"/>
  <c r="H6361" i="1"/>
  <c r="H6362" i="1"/>
  <c r="H6363" i="1"/>
  <c r="H6364" i="1"/>
  <c r="H6365" i="1"/>
  <c r="H6366" i="1"/>
  <c r="H6367" i="1"/>
  <c r="H6368" i="1"/>
  <c r="H6369" i="1"/>
  <c r="H6370" i="1"/>
  <c r="H6371" i="1"/>
  <c r="H6372" i="1"/>
  <c r="H6373" i="1"/>
  <c r="H6374" i="1"/>
  <c r="H6375" i="1"/>
  <c r="H6376" i="1"/>
  <c r="H6377" i="1"/>
  <c r="H6378" i="1"/>
  <c r="H6379" i="1"/>
  <c r="H6380" i="1"/>
  <c r="H6381" i="1"/>
  <c r="H6382" i="1"/>
  <c r="H6383" i="1"/>
  <c r="H6384" i="1"/>
  <c r="H6385" i="1"/>
  <c r="H6386" i="1"/>
  <c r="H6387" i="1"/>
  <c r="H6388" i="1"/>
  <c r="H6389" i="1"/>
  <c r="H6390" i="1"/>
  <c r="H6391" i="1"/>
  <c r="H6392" i="1"/>
  <c r="H6393" i="1"/>
  <c r="H6394" i="1"/>
  <c r="H6395" i="1"/>
  <c r="H6396" i="1"/>
  <c r="H6397" i="1"/>
  <c r="H6398" i="1"/>
  <c r="H6399" i="1"/>
  <c r="H6400" i="1"/>
  <c r="H6401" i="1"/>
  <c r="H6402" i="1"/>
  <c r="H6403" i="1"/>
  <c r="H6404" i="1"/>
  <c r="H6405" i="1"/>
  <c r="H6406" i="1"/>
  <c r="H6407" i="1"/>
  <c r="H6408" i="1"/>
  <c r="H6409" i="1"/>
  <c r="H6410" i="1"/>
  <c r="H6411" i="1"/>
  <c r="H6412" i="1"/>
  <c r="H6413" i="1"/>
  <c r="H6414" i="1"/>
  <c r="H6415" i="1"/>
  <c r="H6416" i="1"/>
  <c r="H6417" i="1"/>
  <c r="H6418" i="1"/>
  <c r="H6419" i="1"/>
  <c r="H6420" i="1"/>
  <c r="H6421" i="1"/>
  <c r="H6422" i="1"/>
  <c r="H6423" i="1"/>
  <c r="H6424" i="1"/>
  <c r="H6425" i="1"/>
  <c r="H6426" i="1"/>
  <c r="H6427" i="1"/>
  <c r="H6428" i="1"/>
  <c r="H6429" i="1"/>
  <c r="H6430" i="1"/>
  <c r="H6431" i="1"/>
  <c r="H6432" i="1"/>
  <c r="H6433" i="1"/>
  <c r="H6434" i="1"/>
  <c r="H6435" i="1"/>
  <c r="H6436" i="1"/>
  <c r="H6437" i="1"/>
  <c r="H6438" i="1"/>
  <c r="H6439" i="1"/>
  <c r="H6440" i="1"/>
  <c r="H6441" i="1"/>
  <c r="H6442" i="1"/>
  <c r="H6443" i="1"/>
  <c r="H6444" i="1"/>
  <c r="H6445" i="1"/>
  <c r="H6446" i="1"/>
  <c r="H6447" i="1"/>
  <c r="H6448" i="1"/>
  <c r="H6449" i="1"/>
  <c r="H6450" i="1"/>
  <c r="H6451" i="1"/>
  <c r="H6452" i="1"/>
  <c r="H6453" i="1"/>
  <c r="H6454" i="1"/>
  <c r="H6455" i="1"/>
  <c r="H6456" i="1"/>
  <c r="H6457" i="1"/>
  <c r="H6458" i="1"/>
  <c r="H6459" i="1"/>
  <c r="H6460" i="1"/>
  <c r="H6461" i="1"/>
  <c r="H6462" i="1"/>
  <c r="H6463" i="1"/>
  <c r="H6464" i="1"/>
  <c r="H6465" i="1"/>
  <c r="H6466" i="1"/>
  <c r="H6467" i="1"/>
  <c r="H6468" i="1"/>
  <c r="H6469" i="1"/>
  <c r="H6470" i="1"/>
  <c r="H6471" i="1"/>
  <c r="H6472" i="1"/>
  <c r="H6473" i="1"/>
  <c r="H6474" i="1"/>
  <c r="H6475" i="1"/>
  <c r="H6476" i="1"/>
  <c r="H6477" i="1"/>
  <c r="H6478" i="1"/>
  <c r="H6479" i="1"/>
  <c r="H6480" i="1"/>
  <c r="H6481" i="1"/>
  <c r="H6482" i="1"/>
  <c r="H6483" i="1"/>
  <c r="H6484" i="1"/>
  <c r="H6485" i="1"/>
  <c r="H6486" i="1"/>
  <c r="H6487" i="1"/>
  <c r="H6488" i="1"/>
  <c r="H6489" i="1"/>
  <c r="H6490" i="1"/>
  <c r="H6491" i="1"/>
  <c r="H6492" i="1"/>
  <c r="H6493" i="1"/>
  <c r="H6494" i="1"/>
  <c r="H6495" i="1"/>
  <c r="H6496" i="1"/>
  <c r="H6497" i="1"/>
  <c r="H6498" i="1"/>
  <c r="H6499" i="1"/>
  <c r="H6500" i="1"/>
  <c r="H6501" i="1"/>
  <c r="H6502" i="1"/>
  <c r="H6503" i="1"/>
  <c r="H6504" i="1"/>
  <c r="H6505" i="1"/>
  <c r="H6506" i="1"/>
  <c r="H6507" i="1"/>
  <c r="H6508" i="1"/>
  <c r="H6509" i="1"/>
  <c r="H6510" i="1"/>
  <c r="H6511" i="1"/>
  <c r="H6512" i="1"/>
  <c r="H6513" i="1"/>
  <c r="H6514" i="1"/>
  <c r="H6515" i="1"/>
  <c r="H6516" i="1"/>
  <c r="H6517" i="1"/>
  <c r="H6518" i="1"/>
  <c r="H6519" i="1"/>
  <c r="H6520" i="1"/>
  <c r="H6521" i="1"/>
  <c r="H6522" i="1"/>
  <c r="H6523" i="1"/>
  <c r="H6524" i="1"/>
  <c r="H6525" i="1"/>
  <c r="H6526" i="1"/>
  <c r="H6527" i="1"/>
  <c r="H6528" i="1"/>
  <c r="H6529" i="1"/>
  <c r="H6530" i="1"/>
  <c r="H6531" i="1"/>
  <c r="H6532" i="1"/>
  <c r="H6533" i="1"/>
  <c r="H6534" i="1"/>
  <c r="H6535" i="1"/>
  <c r="H6536" i="1"/>
  <c r="H6537" i="1"/>
  <c r="H6538" i="1"/>
  <c r="H6539" i="1"/>
  <c r="H6540" i="1"/>
  <c r="H6541" i="1"/>
  <c r="H6542" i="1"/>
  <c r="H6543" i="1"/>
  <c r="H6544" i="1"/>
  <c r="H6545" i="1"/>
  <c r="H6546" i="1"/>
  <c r="H6547" i="1"/>
  <c r="H6548" i="1"/>
  <c r="H6549" i="1"/>
  <c r="H6550" i="1"/>
  <c r="H6551" i="1"/>
  <c r="H6552" i="1"/>
  <c r="H6553" i="1"/>
  <c r="H6554" i="1"/>
  <c r="H6555" i="1"/>
  <c r="H6556" i="1"/>
  <c r="H6557" i="1"/>
  <c r="H6558" i="1"/>
  <c r="H6559" i="1"/>
  <c r="H6560" i="1"/>
  <c r="H6561" i="1"/>
  <c r="H6562" i="1"/>
  <c r="H6563" i="1"/>
  <c r="H6564" i="1"/>
  <c r="H6565" i="1"/>
  <c r="H6566" i="1"/>
  <c r="H6567" i="1"/>
  <c r="H6568" i="1"/>
  <c r="H6569" i="1"/>
  <c r="H6570" i="1"/>
  <c r="H6571" i="1"/>
  <c r="H6572" i="1"/>
  <c r="H6573" i="1"/>
  <c r="H6574" i="1"/>
  <c r="H6575" i="1"/>
  <c r="H6576" i="1"/>
  <c r="H6577" i="1"/>
  <c r="H6578" i="1"/>
  <c r="H6579" i="1"/>
  <c r="H6580" i="1"/>
  <c r="H6581" i="1"/>
  <c r="H6582" i="1"/>
  <c r="H6583" i="1"/>
  <c r="H6584" i="1"/>
  <c r="H6585" i="1"/>
  <c r="H6586" i="1"/>
  <c r="H6587" i="1"/>
  <c r="H6588" i="1"/>
  <c r="H6589" i="1"/>
  <c r="H6590" i="1"/>
  <c r="H6591" i="1"/>
  <c r="H6592" i="1"/>
  <c r="H6593" i="1"/>
  <c r="H6594" i="1"/>
  <c r="H6595" i="1"/>
  <c r="H6596" i="1"/>
  <c r="H6597" i="1"/>
  <c r="H6598" i="1"/>
  <c r="H6599" i="1"/>
  <c r="H6600" i="1"/>
  <c r="H6601" i="1"/>
  <c r="H6602" i="1"/>
  <c r="H6603" i="1"/>
  <c r="H6604" i="1"/>
  <c r="H6605" i="1"/>
  <c r="H6606" i="1"/>
  <c r="H6607" i="1"/>
  <c r="H6608" i="1"/>
  <c r="H6609" i="1"/>
  <c r="H6610" i="1"/>
  <c r="H6611" i="1"/>
  <c r="H6612" i="1"/>
  <c r="H6613" i="1"/>
  <c r="H6614" i="1"/>
  <c r="H6615" i="1"/>
  <c r="H6616" i="1"/>
  <c r="H6617" i="1"/>
  <c r="H6618" i="1"/>
  <c r="H6619" i="1"/>
  <c r="H6620" i="1"/>
  <c r="H6621" i="1"/>
  <c r="H6622" i="1"/>
  <c r="H6623" i="1"/>
  <c r="H6624" i="1"/>
  <c r="H6625" i="1"/>
  <c r="H6626" i="1"/>
  <c r="H6627" i="1"/>
  <c r="H6628" i="1"/>
  <c r="H6629" i="1"/>
  <c r="H6630" i="1"/>
  <c r="H6631" i="1"/>
  <c r="H6632" i="1"/>
  <c r="H6633" i="1"/>
  <c r="H6634" i="1"/>
  <c r="H6635" i="1"/>
  <c r="H6636" i="1"/>
  <c r="H6637" i="1"/>
  <c r="H6638" i="1"/>
  <c r="H6639" i="1"/>
  <c r="H6640" i="1"/>
  <c r="H6641" i="1"/>
  <c r="H6642" i="1"/>
  <c r="H6643" i="1"/>
  <c r="H6644" i="1"/>
  <c r="H6645" i="1"/>
  <c r="H6646" i="1"/>
  <c r="H6647" i="1"/>
  <c r="H6648" i="1"/>
  <c r="H6649" i="1"/>
  <c r="H6650" i="1"/>
  <c r="H6651" i="1"/>
  <c r="H6652" i="1"/>
  <c r="H6653" i="1"/>
  <c r="H6654" i="1"/>
  <c r="H6655" i="1"/>
  <c r="H6656" i="1"/>
  <c r="H6657" i="1"/>
  <c r="H6658" i="1"/>
  <c r="H6659" i="1"/>
  <c r="H6660" i="1"/>
  <c r="H6661" i="1"/>
  <c r="H6662" i="1"/>
  <c r="H6663" i="1"/>
  <c r="H6664" i="1"/>
  <c r="H6665" i="1"/>
  <c r="H6666" i="1"/>
  <c r="H6667" i="1"/>
  <c r="H6668" i="1"/>
  <c r="H6669" i="1"/>
  <c r="H6670" i="1"/>
  <c r="H6671" i="1"/>
  <c r="H6672" i="1"/>
  <c r="H6673" i="1"/>
  <c r="H6674" i="1"/>
  <c r="H6675" i="1"/>
  <c r="H6676" i="1"/>
  <c r="H6677" i="1"/>
  <c r="H6678" i="1"/>
  <c r="H6679" i="1"/>
  <c r="H6680" i="1"/>
  <c r="H6681" i="1"/>
  <c r="H6682" i="1"/>
  <c r="H6683" i="1"/>
  <c r="H6684" i="1"/>
  <c r="H6685" i="1"/>
  <c r="H6686" i="1"/>
  <c r="H6687" i="1"/>
  <c r="H6688" i="1"/>
  <c r="H6689" i="1"/>
  <c r="H6690" i="1"/>
  <c r="H6691" i="1"/>
  <c r="H6692" i="1"/>
  <c r="H6693" i="1"/>
  <c r="H6694" i="1"/>
  <c r="H6695" i="1"/>
  <c r="H6696" i="1"/>
  <c r="H6697" i="1"/>
  <c r="H6698" i="1"/>
  <c r="H6699" i="1"/>
  <c r="H6700" i="1"/>
  <c r="H6701" i="1"/>
  <c r="H6702" i="1"/>
  <c r="H6703" i="1"/>
  <c r="H6704" i="1"/>
  <c r="H6705" i="1"/>
  <c r="H6706" i="1"/>
  <c r="H6707" i="1"/>
  <c r="H6708" i="1"/>
  <c r="H6709" i="1"/>
  <c r="H6710" i="1"/>
  <c r="H6711" i="1"/>
  <c r="H6712" i="1"/>
  <c r="H6713" i="1"/>
  <c r="H6714" i="1"/>
  <c r="H6715" i="1"/>
  <c r="H6716" i="1"/>
  <c r="H6717" i="1"/>
  <c r="H6718" i="1"/>
  <c r="H6719" i="1"/>
  <c r="H6720" i="1"/>
  <c r="H6721" i="1"/>
  <c r="H6722" i="1"/>
  <c r="H6723" i="1"/>
  <c r="H6724" i="1"/>
  <c r="H6725" i="1"/>
  <c r="H6726" i="1"/>
  <c r="H6727" i="1"/>
  <c r="H6728" i="1"/>
  <c r="H6729" i="1"/>
  <c r="H6730" i="1"/>
  <c r="H6731" i="1"/>
  <c r="H6732" i="1"/>
  <c r="H6733" i="1"/>
  <c r="H6734" i="1"/>
  <c r="H6735" i="1"/>
  <c r="H6736" i="1"/>
  <c r="H6737" i="1"/>
  <c r="H6738" i="1"/>
  <c r="H6739" i="1"/>
  <c r="H6740" i="1"/>
  <c r="H6741" i="1"/>
  <c r="H6742" i="1"/>
  <c r="H6743" i="1"/>
  <c r="H6744" i="1"/>
  <c r="H6745" i="1"/>
  <c r="H6746" i="1"/>
  <c r="H6747" i="1"/>
  <c r="H6748" i="1"/>
  <c r="H6749" i="1"/>
  <c r="H6750" i="1"/>
  <c r="H6751" i="1"/>
  <c r="H6752" i="1"/>
  <c r="H6753" i="1"/>
  <c r="H6754" i="1"/>
  <c r="H6755" i="1"/>
  <c r="H6756" i="1"/>
  <c r="H6757" i="1"/>
  <c r="H6758" i="1"/>
  <c r="H6759" i="1"/>
  <c r="H6760" i="1"/>
  <c r="H6761" i="1"/>
  <c r="H6762" i="1"/>
  <c r="H6763" i="1"/>
  <c r="H6764" i="1"/>
  <c r="H6765" i="1"/>
  <c r="H6766" i="1"/>
  <c r="H6767" i="1"/>
  <c r="H6768" i="1"/>
  <c r="H6769" i="1"/>
  <c r="H6770" i="1"/>
  <c r="H6771" i="1"/>
  <c r="H6772" i="1"/>
  <c r="H6773" i="1"/>
  <c r="H6774" i="1"/>
  <c r="H6775" i="1"/>
  <c r="H6776" i="1"/>
  <c r="H6777" i="1"/>
  <c r="H6778" i="1"/>
  <c r="H6779" i="1"/>
  <c r="H6780" i="1"/>
  <c r="H6781" i="1"/>
  <c r="H6782" i="1"/>
  <c r="H6783" i="1"/>
  <c r="H6784" i="1"/>
  <c r="H6785" i="1"/>
  <c r="H6786" i="1"/>
  <c r="H6787" i="1"/>
  <c r="H6788" i="1"/>
  <c r="H6789" i="1"/>
  <c r="H6790" i="1"/>
  <c r="H6791" i="1"/>
  <c r="H6792" i="1"/>
  <c r="H6793" i="1"/>
  <c r="H6794" i="1"/>
  <c r="H6795" i="1"/>
  <c r="H6796" i="1"/>
  <c r="H6797" i="1"/>
  <c r="H6798" i="1"/>
  <c r="H6799" i="1"/>
  <c r="H6800" i="1"/>
  <c r="H6801" i="1"/>
  <c r="H6802" i="1"/>
  <c r="H6803" i="1"/>
  <c r="H6804" i="1"/>
  <c r="H6805" i="1"/>
  <c r="H6806" i="1"/>
  <c r="H6807" i="1"/>
  <c r="H6808" i="1"/>
  <c r="H6809" i="1"/>
  <c r="H6810" i="1"/>
  <c r="H6811" i="1"/>
  <c r="H6812" i="1"/>
  <c r="H6813" i="1"/>
  <c r="H6814" i="1"/>
  <c r="H6815" i="1"/>
  <c r="H6816" i="1"/>
  <c r="H6817" i="1"/>
  <c r="H6818" i="1"/>
  <c r="H6819" i="1"/>
  <c r="H6820" i="1"/>
  <c r="H6821" i="1"/>
  <c r="H6822" i="1"/>
  <c r="H6823" i="1"/>
  <c r="H6824" i="1"/>
  <c r="H6825" i="1"/>
  <c r="H6826" i="1"/>
  <c r="H6827" i="1"/>
  <c r="H6828" i="1"/>
  <c r="H6829" i="1"/>
  <c r="H6830" i="1"/>
  <c r="H6831" i="1"/>
  <c r="H6832" i="1"/>
  <c r="H6833" i="1"/>
  <c r="H6834" i="1"/>
  <c r="H6835" i="1"/>
  <c r="H6836" i="1"/>
  <c r="H6837" i="1"/>
  <c r="H6838" i="1"/>
  <c r="H6839" i="1"/>
  <c r="H6840" i="1"/>
  <c r="H6841" i="1"/>
  <c r="H6842" i="1"/>
  <c r="H6843" i="1"/>
  <c r="H6844" i="1"/>
  <c r="H6845" i="1"/>
  <c r="H6846" i="1"/>
  <c r="H6847" i="1"/>
  <c r="H6848" i="1"/>
  <c r="H6849" i="1"/>
  <c r="H6850" i="1"/>
  <c r="H6851" i="1"/>
  <c r="H6852" i="1"/>
  <c r="H6853" i="1"/>
  <c r="H6854" i="1"/>
  <c r="H6855" i="1"/>
  <c r="H6856" i="1"/>
  <c r="H6857" i="1"/>
  <c r="H6858" i="1"/>
  <c r="H6859" i="1"/>
  <c r="H6860" i="1"/>
  <c r="H6861" i="1"/>
  <c r="H6862" i="1"/>
  <c r="H6863" i="1"/>
  <c r="H6864" i="1"/>
  <c r="H6865" i="1"/>
  <c r="H6866" i="1"/>
  <c r="H6867" i="1"/>
  <c r="H6868" i="1"/>
  <c r="H6869" i="1"/>
  <c r="H6870" i="1"/>
  <c r="H6871" i="1"/>
  <c r="H6872" i="1"/>
  <c r="H6873" i="1"/>
  <c r="H6874" i="1"/>
  <c r="H6875" i="1"/>
  <c r="H6876" i="1"/>
  <c r="H6877" i="1"/>
  <c r="H6878" i="1"/>
  <c r="H6879" i="1"/>
  <c r="H6880" i="1"/>
  <c r="H6881" i="1"/>
  <c r="H6882" i="1"/>
  <c r="H6883" i="1"/>
  <c r="H6884" i="1"/>
  <c r="H6885" i="1"/>
  <c r="H6886" i="1"/>
  <c r="H6887" i="1"/>
  <c r="H6888" i="1"/>
  <c r="H6889" i="1"/>
  <c r="H6890" i="1"/>
  <c r="H6891" i="1"/>
  <c r="H6892" i="1"/>
  <c r="H6893" i="1"/>
  <c r="H6894" i="1"/>
  <c r="H6895" i="1"/>
  <c r="H6896" i="1"/>
  <c r="H6897" i="1"/>
  <c r="H6898" i="1"/>
  <c r="H6899" i="1"/>
  <c r="H6900" i="1"/>
  <c r="H6901" i="1"/>
  <c r="H6902" i="1"/>
  <c r="H6903" i="1"/>
  <c r="H6904" i="1"/>
  <c r="H6905" i="1"/>
  <c r="H6906" i="1"/>
  <c r="H6907" i="1"/>
  <c r="H6908" i="1"/>
  <c r="H6909" i="1"/>
  <c r="H6910" i="1"/>
  <c r="H6911" i="1"/>
  <c r="H6912" i="1"/>
  <c r="H6913" i="1"/>
  <c r="H6914" i="1"/>
  <c r="H6915" i="1"/>
  <c r="H6916" i="1"/>
  <c r="H6917" i="1"/>
  <c r="H6918" i="1"/>
  <c r="H6919" i="1"/>
  <c r="H6920" i="1"/>
  <c r="H6921" i="1"/>
  <c r="H6922" i="1"/>
  <c r="H6923" i="1"/>
  <c r="H6924" i="1"/>
  <c r="H6925" i="1"/>
  <c r="H6926" i="1"/>
  <c r="H6927" i="1"/>
  <c r="H6928" i="1"/>
  <c r="H6929" i="1"/>
  <c r="H6930" i="1"/>
  <c r="H6931" i="1"/>
  <c r="H6932" i="1"/>
  <c r="H6933" i="1"/>
  <c r="H6934" i="1"/>
  <c r="H6935" i="1"/>
  <c r="H6936" i="1"/>
  <c r="H6937" i="1"/>
  <c r="H6938" i="1"/>
  <c r="H6939" i="1"/>
  <c r="H6940" i="1"/>
  <c r="H6941" i="1"/>
  <c r="H6942" i="1"/>
  <c r="H6943" i="1"/>
  <c r="H6944" i="1"/>
  <c r="H6945" i="1"/>
  <c r="H6946" i="1"/>
  <c r="H6947" i="1"/>
  <c r="H6948" i="1"/>
  <c r="H6949" i="1"/>
  <c r="H6950" i="1"/>
  <c r="H6951" i="1"/>
  <c r="H6952" i="1"/>
  <c r="H6953" i="1"/>
  <c r="H6954" i="1"/>
  <c r="H6955" i="1"/>
  <c r="H6956" i="1"/>
  <c r="H6957" i="1"/>
  <c r="H6958" i="1"/>
  <c r="H6959" i="1"/>
  <c r="H6960" i="1"/>
  <c r="H6961" i="1"/>
  <c r="H6962" i="1"/>
  <c r="H6963" i="1"/>
  <c r="H6964" i="1"/>
  <c r="H6965" i="1"/>
  <c r="H6966" i="1"/>
  <c r="H6967" i="1"/>
  <c r="H6968" i="1"/>
  <c r="H6969" i="1"/>
  <c r="H6970" i="1"/>
  <c r="H6971" i="1"/>
  <c r="H6972" i="1"/>
  <c r="H6973" i="1"/>
  <c r="H6974" i="1"/>
  <c r="H6975" i="1"/>
  <c r="H6976" i="1"/>
  <c r="H6977" i="1"/>
  <c r="H6978" i="1"/>
  <c r="H6979" i="1"/>
  <c r="H6980" i="1"/>
  <c r="H6981" i="1"/>
  <c r="H6982" i="1"/>
  <c r="H6983" i="1"/>
  <c r="H6984" i="1"/>
  <c r="H6985" i="1"/>
  <c r="H6986" i="1"/>
  <c r="H6987" i="1"/>
  <c r="H6988" i="1"/>
  <c r="H6989" i="1"/>
  <c r="H6990" i="1"/>
  <c r="H6991" i="1"/>
  <c r="H6992" i="1"/>
  <c r="H6993" i="1"/>
  <c r="H6994" i="1"/>
  <c r="H6995" i="1"/>
  <c r="H6996" i="1"/>
  <c r="H6997" i="1"/>
  <c r="H6998" i="1"/>
  <c r="H6999" i="1"/>
  <c r="H7000" i="1"/>
  <c r="H7001" i="1"/>
  <c r="H7002" i="1"/>
  <c r="H7003" i="1"/>
  <c r="H7004" i="1"/>
  <c r="H7005" i="1"/>
  <c r="H7006" i="1"/>
  <c r="H7007" i="1"/>
  <c r="H7008" i="1"/>
  <c r="H7009" i="1"/>
  <c r="H7010" i="1"/>
  <c r="H7011" i="1"/>
  <c r="H7012" i="1"/>
  <c r="H7013" i="1"/>
  <c r="H7014" i="1"/>
  <c r="H7015" i="1"/>
  <c r="H7016" i="1"/>
  <c r="H7017" i="1"/>
  <c r="H7018" i="1"/>
  <c r="H7019" i="1"/>
  <c r="H7020" i="1"/>
  <c r="H7021" i="1"/>
  <c r="H7022" i="1"/>
  <c r="H7023" i="1"/>
  <c r="H7024" i="1"/>
  <c r="H7025" i="1"/>
  <c r="H7026" i="1"/>
  <c r="H7027" i="1"/>
  <c r="H7028" i="1"/>
  <c r="H7029" i="1"/>
  <c r="H7030" i="1"/>
  <c r="H7031" i="1"/>
  <c r="H7032" i="1"/>
  <c r="H7033" i="1"/>
  <c r="H7034" i="1"/>
  <c r="H7035" i="1"/>
  <c r="H7036" i="1"/>
  <c r="H7037" i="1"/>
  <c r="H7038" i="1"/>
  <c r="H7039" i="1"/>
  <c r="H7040" i="1"/>
  <c r="H7041" i="1"/>
  <c r="H7042" i="1"/>
  <c r="H7043" i="1"/>
  <c r="H7044" i="1"/>
  <c r="H7045" i="1"/>
  <c r="H7046" i="1"/>
  <c r="H7047" i="1"/>
  <c r="H7048" i="1"/>
  <c r="H7049" i="1"/>
  <c r="H7050" i="1"/>
  <c r="H7051" i="1"/>
  <c r="H7052" i="1"/>
  <c r="H7053" i="1"/>
  <c r="H7054" i="1"/>
  <c r="H7055" i="1"/>
  <c r="H7056" i="1"/>
  <c r="H7057" i="1"/>
  <c r="H7058" i="1"/>
  <c r="H7059" i="1"/>
  <c r="H7060" i="1"/>
  <c r="H7061" i="1"/>
  <c r="H7062" i="1"/>
  <c r="H7063" i="1"/>
  <c r="H7064" i="1"/>
  <c r="H7065" i="1"/>
  <c r="H7066" i="1"/>
  <c r="H7067" i="1"/>
  <c r="H7068" i="1"/>
  <c r="H7069" i="1"/>
  <c r="H7070" i="1"/>
  <c r="H7071" i="1"/>
  <c r="H7072" i="1"/>
  <c r="H7073" i="1"/>
  <c r="H7074" i="1"/>
  <c r="H7075" i="1"/>
  <c r="H7076" i="1"/>
  <c r="H7077" i="1"/>
  <c r="H7078" i="1"/>
  <c r="H7079" i="1"/>
  <c r="H7080" i="1"/>
  <c r="H7081" i="1"/>
  <c r="H7082" i="1"/>
  <c r="H7083" i="1"/>
  <c r="H7084" i="1"/>
  <c r="H7085" i="1"/>
  <c r="H7086" i="1"/>
  <c r="H7087" i="1"/>
  <c r="H7088" i="1"/>
  <c r="H7089" i="1"/>
  <c r="H7090" i="1"/>
  <c r="H7091" i="1"/>
  <c r="H7092" i="1"/>
  <c r="H7093" i="1"/>
  <c r="H7094" i="1"/>
  <c r="H7095" i="1"/>
  <c r="H7096" i="1"/>
  <c r="H7097" i="1"/>
  <c r="H7098" i="1"/>
  <c r="H7099" i="1"/>
  <c r="H7100" i="1"/>
  <c r="H7101" i="1"/>
  <c r="H7102" i="1"/>
  <c r="H7103" i="1"/>
  <c r="H7104" i="1"/>
  <c r="H7105" i="1"/>
  <c r="H7106" i="1"/>
  <c r="H7107" i="1"/>
  <c r="H7108" i="1"/>
  <c r="H7109" i="1"/>
  <c r="H7110" i="1"/>
  <c r="H7111" i="1"/>
  <c r="H7112" i="1"/>
  <c r="H7113" i="1"/>
  <c r="H7114" i="1"/>
  <c r="H7115" i="1"/>
  <c r="H7116" i="1"/>
  <c r="H7117" i="1"/>
  <c r="H7118" i="1"/>
  <c r="H7119" i="1"/>
  <c r="H7120" i="1"/>
  <c r="H7121" i="1"/>
  <c r="H7122" i="1"/>
  <c r="H7123" i="1"/>
  <c r="H7124" i="1"/>
  <c r="H7125" i="1"/>
  <c r="H7126" i="1"/>
  <c r="H7127" i="1"/>
  <c r="H7128" i="1"/>
  <c r="H7129" i="1"/>
  <c r="H7130" i="1"/>
  <c r="H7131" i="1"/>
  <c r="H7132" i="1"/>
  <c r="H7133" i="1"/>
  <c r="H7134" i="1"/>
  <c r="H7135" i="1"/>
  <c r="H7136" i="1"/>
  <c r="H7137" i="1"/>
  <c r="H7138" i="1"/>
  <c r="H7139" i="1"/>
  <c r="H7140" i="1"/>
  <c r="H7141" i="1"/>
  <c r="H7142" i="1"/>
  <c r="H7143" i="1"/>
  <c r="H7144" i="1"/>
  <c r="H7145" i="1"/>
  <c r="H7146" i="1"/>
  <c r="H7147" i="1"/>
  <c r="H7148" i="1"/>
  <c r="H7149" i="1"/>
  <c r="H7150" i="1"/>
  <c r="H7151" i="1"/>
  <c r="H7152" i="1"/>
  <c r="H7153" i="1"/>
  <c r="H7154" i="1"/>
  <c r="H7155" i="1"/>
  <c r="H7156" i="1"/>
  <c r="H7157" i="1"/>
  <c r="H7158" i="1"/>
  <c r="H7159" i="1"/>
  <c r="H7160" i="1"/>
  <c r="H7161" i="1"/>
  <c r="H7162" i="1"/>
  <c r="H7163" i="1"/>
  <c r="H7164" i="1"/>
  <c r="H7165" i="1"/>
  <c r="H7166" i="1"/>
  <c r="H7167" i="1"/>
  <c r="H7168" i="1"/>
  <c r="H7169" i="1"/>
  <c r="H7170" i="1"/>
  <c r="H7171" i="1"/>
  <c r="H7172" i="1"/>
  <c r="H7173" i="1"/>
  <c r="H7174" i="1"/>
  <c r="H7175" i="1"/>
  <c r="H7176" i="1"/>
  <c r="H7177" i="1"/>
  <c r="H7178" i="1"/>
  <c r="H7179" i="1"/>
  <c r="H7180" i="1"/>
  <c r="H7181" i="1"/>
  <c r="H7182" i="1"/>
  <c r="H7183" i="1"/>
  <c r="H7184" i="1"/>
  <c r="H7185" i="1"/>
  <c r="H7186" i="1"/>
  <c r="H7187" i="1"/>
  <c r="H7188" i="1"/>
  <c r="H7189" i="1"/>
  <c r="H7190" i="1"/>
  <c r="H7191" i="1"/>
  <c r="H7192" i="1"/>
  <c r="H7193" i="1"/>
  <c r="H7194" i="1"/>
  <c r="H7195" i="1"/>
  <c r="H7196" i="1"/>
  <c r="H7197" i="1"/>
  <c r="H7198" i="1"/>
  <c r="H7199" i="1"/>
  <c r="H7200" i="1"/>
  <c r="H7201" i="1"/>
  <c r="H7202" i="1"/>
  <c r="H7203" i="1"/>
  <c r="H7204" i="1"/>
  <c r="H7205" i="1"/>
  <c r="H7206" i="1"/>
  <c r="H7207" i="1"/>
  <c r="H7208" i="1"/>
  <c r="H7209" i="1"/>
  <c r="H7210" i="1"/>
  <c r="H7211" i="1"/>
  <c r="H7212" i="1"/>
  <c r="H7213" i="1"/>
  <c r="H7214" i="1"/>
  <c r="H7215" i="1"/>
  <c r="H7216" i="1"/>
  <c r="H7217" i="1"/>
  <c r="H7218" i="1"/>
  <c r="H7219" i="1"/>
  <c r="H7220" i="1"/>
  <c r="H7221" i="1"/>
  <c r="H7222" i="1"/>
  <c r="H7223" i="1"/>
  <c r="H7224" i="1"/>
  <c r="H7225" i="1"/>
  <c r="H7226" i="1"/>
  <c r="H7227" i="1"/>
  <c r="H7228" i="1"/>
  <c r="H7229" i="1"/>
  <c r="H7230" i="1"/>
  <c r="H7231" i="1"/>
  <c r="H7232" i="1"/>
  <c r="H7233" i="1"/>
  <c r="H7234" i="1"/>
  <c r="H7235" i="1"/>
  <c r="H7236" i="1"/>
  <c r="H7237" i="1"/>
  <c r="H7238" i="1"/>
  <c r="H7239" i="1"/>
  <c r="H7240" i="1"/>
  <c r="H7241" i="1"/>
  <c r="H7242" i="1"/>
  <c r="H7243" i="1"/>
  <c r="H7244" i="1"/>
  <c r="H7245" i="1"/>
  <c r="H7246" i="1"/>
  <c r="H7247" i="1"/>
  <c r="H7248" i="1"/>
  <c r="H7249" i="1"/>
  <c r="H7250" i="1"/>
  <c r="H7251" i="1"/>
  <c r="H7252" i="1"/>
  <c r="H7253" i="1"/>
  <c r="H7254" i="1"/>
  <c r="H7255" i="1"/>
  <c r="H7256" i="1"/>
  <c r="H7257" i="1"/>
  <c r="H7258" i="1"/>
  <c r="H7259" i="1"/>
  <c r="H7260" i="1"/>
  <c r="H7261" i="1"/>
  <c r="H7262" i="1"/>
  <c r="H7263" i="1"/>
  <c r="H7264" i="1"/>
  <c r="H7265" i="1"/>
  <c r="H7266" i="1"/>
  <c r="H7267" i="1"/>
  <c r="H7268" i="1"/>
  <c r="H7269" i="1"/>
  <c r="H7270" i="1"/>
  <c r="H7271" i="1"/>
  <c r="H7272" i="1"/>
  <c r="H7273" i="1"/>
  <c r="H7274" i="1"/>
  <c r="H7275" i="1"/>
  <c r="H7276" i="1"/>
  <c r="H7277" i="1"/>
  <c r="H7278" i="1"/>
  <c r="H7279" i="1"/>
  <c r="H7280" i="1"/>
  <c r="H7281" i="1"/>
  <c r="H7282" i="1"/>
  <c r="H7283" i="1"/>
  <c r="H7284" i="1"/>
  <c r="H7285" i="1"/>
  <c r="H7286" i="1"/>
  <c r="H7287" i="1"/>
  <c r="H7288" i="1"/>
  <c r="H7289" i="1"/>
  <c r="H7290" i="1"/>
  <c r="H7291" i="1"/>
  <c r="H7292" i="1"/>
  <c r="H7293" i="1"/>
  <c r="H7294" i="1"/>
  <c r="H7295" i="1"/>
  <c r="H7296" i="1"/>
  <c r="H7297" i="1"/>
  <c r="H7298" i="1"/>
  <c r="H7299" i="1"/>
  <c r="H7300" i="1"/>
  <c r="H7301" i="1"/>
  <c r="B7" i="3"/>
  <c r="B6" i="3"/>
  <c r="B10" i="3"/>
  <c r="B5" i="3"/>
  <c r="B4" i="3"/>
  <c r="B11" i="3"/>
  <c r="B2" i="3"/>
  <c r="B3" i="3"/>
  <c r="B9"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26F648-0BE6-4266-A753-67F46664826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49FD1A5-D262-400B-8E96-22556357C838}" name="WorksheetConnection_store_sales.xlsx!Table1" type="102" refreshedVersion="8" minRefreshableVersion="5">
    <extLst>
      <ext xmlns:x15="http://schemas.microsoft.com/office/spreadsheetml/2010/11/main" uri="{DE250136-89BD-433C-8126-D09CA5730AF9}">
        <x15:connection id="Table1" autoDelete="1">
          <x15:rangePr sourceName="_xlcn.WorksheetConnection_store_sales.xlsxTable11"/>
        </x15:connection>
      </ext>
    </extLst>
  </connection>
</connections>
</file>

<file path=xl/metadata.xml><?xml version="1.0" encoding="utf-8"?>
<metadata xmlns="http://schemas.openxmlformats.org/spreadsheetml/2006/main" xmlns:xda="http://schemas.microsoft.com/office/spreadsheetml/2017/dynamicarray">
  <metadataTypes count="1">
    <metadataType name="XLMDX" minSupportedVersion="120000" copy="1" pasteAll="1" pasteValues="1" merge="1" splitFirst="1" rowColShift="1" clearFormats="1" clearComments="1" assign="1" coerce="1"/>
  </metadataTypes>
  <metadataStrings count="5">
    <s v="ThisWorkbookDataModel"/>
    <s v="{[Table1].[holiday].&amp;[1]}"/>
    <s v="{[Table1].[promo].&amp;[1]}"/>
    <s v="{[Table1].[holiday].&amp;[0]}"/>
    <s v="{[Table1].[promo].&amp;[0]}"/>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<sst xmlns="http://schemas.openxmlformats.org/spreadsheetml/2006/main" count="149" uniqueCount="63">
  <si>
    <t>date</t>
  </si>
  <si>
    <t>store</t>
  </si>
  <si>
    <t>sales</t>
  </si>
  <si>
    <t>promo</t>
  </si>
  <si>
    <t>holiday</t>
  </si>
  <si>
    <t>Grand Total</t>
  </si>
  <si>
    <t>Sum of sales</t>
  </si>
  <si>
    <t>Row Labels</t>
  </si>
  <si>
    <t>Column Labels</t>
  </si>
  <si>
    <t>Promo</t>
  </si>
  <si>
    <t>Stores</t>
  </si>
  <si>
    <t>Holiday</t>
  </si>
  <si>
    <t>1</t>
  </si>
  <si>
    <t>0</t>
  </si>
  <si>
    <t xml:space="preserve">Store </t>
  </si>
  <si>
    <t>day of week</t>
  </si>
  <si>
    <t>Friday</t>
  </si>
  <si>
    <t>Monday</t>
  </si>
  <si>
    <t>Saturday</t>
  </si>
  <si>
    <t>Sunday</t>
  </si>
  <si>
    <t>Thursday</t>
  </si>
  <si>
    <t>Tuesday</t>
  </si>
  <si>
    <t>Wednesday</t>
  </si>
  <si>
    <t>month</t>
  </si>
  <si>
    <t>KPI</t>
  </si>
  <si>
    <t>Value</t>
  </si>
  <si>
    <t>Total Sales</t>
  </si>
  <si>
    <t>Average Daily Sales</t>
  </si>
  <si>
    <t>No. of Promo Days</t>
  </si>
  <si>
    <t>Sales During Promo</t>
  </si>
  <si>
    <t>No. of Holidays</t>
  </si>
  <si>
    <t>Sales on Holidays</t>
  </si>
  <si>
    <t>Store with Max Sales</t>
  </si>
  <si>
    <t>Sales on Weekends</t>
  </si>
  <si>
    <t>Average of sales</t>
  </si>
  <si>
    <t>promo/holiday</t>
  </si>
  <si>
    <t>Active Promotion</t>
  </si>
  <si>
    <t>Holiday Sales Only</t>
  </si>
  <si>
    <t>Promotion During Holiday</t>
  </si>
  <si>
    <t>Regular Day (No Offer)</t>
  </si>
  <si>
    <t>Count of promo</t>
  </si>
  <si>
    <t>Count of holiday</t>
  </si>
  <si>
    <t>Apr</t>
  </si>
  <si>
    <t>Aug</t>
  </si>
  <si>
    <t>Dec</t>
  </si>
  <si>
    <t>Feb</t>
  </si>
  <si>
    <t>Jan</t>
  </si>
  <si>
    <t>Jul</t>
  </si>
  <si>
    <t>Jun</t>
  </si>
  <si>
    <t>Mar</t>
  </si>
  <si>
    <t>May</t>
  </si>
  <si>
    <t>Nov</t>
  </si>
  <si>
    <t>Oct</t>
  </si>
  <si>
    <t>Sep</t>
  </si>
  <si>
    <t>Min of sales</t>
  </si>
  <si>
    <t>Max of sales</t>
  </si>
  <si>
    <t>2022</t>
  </si>
  <si>
    <t>2023</t>
  </si>
  <si>
    <t>Promo yes/no</t>
  </si>
  <si>
    <t>Holiday yes/no</t>
  </si>
  <si>
    <t>NO Promotion</t>
  </si>
  <si>
    <t>Promotion</t>
  </si>
  <si>
    <t>NO Holiday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</si>
</sst>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00"/>
    <numFmt numFmtId="165" formatCode="&quot;₹&quot;0,\ \K"/>
    <numFmt numFmtId="166" formatCode="&quot;₹&quot;\ #,##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0" fontId="0" fillId="0" borderId="0" xfId="0" applyAlignment="1">
      <alignment horizontal="left"/>
    </xf>
    <xf numFmtId="0" fontId="0" fillId="0" borderId="0" xfId="0" pivotButton="1"/>
    <xf numFmtId="0" fontId="0" fillId="0" borderId="0" xfId="0" applyAlignment="1">
      <alignment vertical="center" wrapText="1"/>
    </xf>
    <xf numFmtId="164" fontId="0" fillId="0" borderId="0" xfId="0" applyNumberFormat="1"/>
    <xf numFmtId="165" fontId="0" fillId="0" borderId="0" xfId="0" applyNumberFormat="1"/>
    <xf numFmtId="3" fontId="0" fillId="0" borderId="0" xfId="0" applyNumberFormat="1"/>
    <xf numFmtId="4" fontId="0" fillId="0" borderId="0" xfId="0" applyNumberFormat="1"/>
    <xf numFmtId="0" fontId="0" fillId="0" borderId="0" xfId="0" applyAlignment="1">
      <alignment horizontal="left" indent="1"/>
    </xf>
    <xf numFmtId="166"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pivotCacheDefinition" Target="pivotCache/pivotCacheDefinition22.xml"/><Relationship Id="rId3" Type="http://schemas.openxmlformats.org/officeDocument/2006/relationships/worksheet" Target="worksheets/sheet3.xml"/><Relationship Id="rId21" Type="http://schemas.openxmlformats.org/officeDocument/2006/relationships/pivotCacheDefinition" Target="pivotCache/pivotCacheDefinition17.xml"/><Relationship Id="rId34" Type="http://schemas.openxmlformats.org/officeDocument/2006/relationships/sheetMetadata" Target="metadata.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ivotCacheDefinition" Target="pivotCache/pivotCacheDefinition21.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pivotCacheDefinition" Target="pivotCache/pivotCacheDefinition16.xml"/><Relationship Id="rId29"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pivotCacheDefinition" Target="pivotCache/pivotCacheDefinition20.xml"/><Relationship Id="rId32"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pivotCacheDefinition" Target="pivotCache/pivotCacheDefinition19.xml"/><Relationship Id="rId28" Type="http://schemas.microsoft.com/office/2007/relationships/slicerCache" Target="slicerCaches/slicerCache2.xml"/><Relationship Id="rId36" Type="http://schemas.openxmlformats.org/officeDocument/2006/relationships/calcChain" Target="calcChain.xml"/><Relationship Id="rId10" Type="http://schemas.openxmlformats.org/officeDocument/2006/relationships/pivotCacheDefinition" Target="pivotCache/pivotCacheDefinition6.xml"/><Relationship Id="rId19" Type="http://schemas.openxmlformats.org/officeDocument/2006/relationships/pivotCacheDefinition" Target="pivotCache/pivotCacheDefinition15.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8.xml"/><Relationship Id="rId27" Type="http://schemas.microsoft.com/office/2007/relationships/slicerCache" Target="slicerCaches/slicerCache1.xml"/><Relationship Id="rId30" Type="http://schemas.openxmlformats.org/officeDocument/2006/relationships/theme" Target="theme/theme1.xml"/><Relationship Id="rId35" Type="http://schemas.openxmlformats.org/officeDocument/2006/relationships/powerPivotData" Target="model/item.data"/><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[store_sales dashboard.xlsx]Pivots!PivotTable11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074822853075293E-2"/>
          <c:y val="0.1841142422752606"/>
          <c:w val="0.93266981733696708"/>
          <c:h val="0.54529616148929749"/>
        </c:manualLayout>
      </c:layout>
      <c:barChart>
        <c:barDir val="col"/>
        <c:grouping val="clustered"/>
        <c:varyColors val="0"/>
        <c:ser>
          <c:idx val="0"/>
          <c:order val="0"/>
          <c:tx>
            <c:strRef>
              <c:f>Pivots!$AK$4</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Pivots!$AJ$5:$AJ$12</c:f>
              <c:strCache>
                <c:ptCount val="7"/>
                <c:pt idx="0">
                  <c:v>Monday</c:v>
                </c:pt>
                <c:pt idx="1">
                  <c:v>Tuesday</c:v>
                </c:pt>
                <c:pt idx="2">
                  <c:v>Wednesday</c:v>
                </c:pt>
                <c:pt idx="3">
                  <c:v>Thursday</c:v>
                </c:pt>
                <c:pt idx="4">
                  <c:v>Friday</c:v>
                </c:pt>
                <c:pt idx="5">
                  <c:v>Saturday</c:v>
                </c:pt>
                <c:pt idx="6">
                  <c:v>Sunday</c:v>
                </c:pt>
              </c:strCache>
            </c:strRef>
          </c:cat>
          <c:val>
            <c:numRef>
              <c:f>Pivots!$AK$5:$AK$12</c:f>
              <c:numCache>
                <c:formatCode>"₹"0,\ \K</c:formatCode>
                <c:ptCount val="7"/>
                <c:pt idx="0">
                  <c:v>236918.67</c:v>
                </c:pt>
                <c:pt idx="1">
                  <c:v>254338.02</c:v>
                </c:pt>
                <c:pt idx="2">
                  <c:v>257968.92</c:v>
                </c:pt>
                <c:pt idx="3">
                  <c:v>246673.85</c:v>
                </c:pt>
                <c:pt idx="4">
                  <c:v>227977.05</c:v>
                </c:pt>
                <c:pt idx="5">
                  <c:v>219935.54</c:v>
                </c:pt>
                <c:pt idx="6">
                  <c:v>223760.32</c:v>
                </c:pt>
              </c:numCache>
            </c:numRef>
          </c:val>
          <c:extLst>
            <c:ext xmlns:c16="http://schemas.microsoft.com/office/drawing/2014/chart" uri="{C3380CC4-5D6E-409C-BE32-E72D297353CC}">
              <c16:uniqueId val="{00000000-A8D0-465F-9B49-0CF4234408BE}"/>
            </c:ext>
          </c:extLst>
        </c:ser>
        <c:dLbls>
          <c:dLblPos val="outEnd"/>
          <c:showLegendKey val="0"/>
          <c:showVal val="1"/>
          <c:showCatName val="0"/>
          <c:showSerName val="0"/>
          <c:showPercent val="0"/>
          <c:showBubbleSize val="0"/>
        </c:dLbls>
        <c:gapWidth val="219"/>
        <c:overlap val="-27"/>
        <c:axId val="136971983"/>
        <c:axId val="136962383"/>
      </c:barChart>
      <c:catAx>
        <c:axId val="136971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62383"/>
        <c:crosses val="autoZero"/>
        <c:auto val="1"/>
        <c:lblAlgn val="ctr"/>
        <c:lblOffset val="100"/>
        <c:noMultiLvlLbl val="0"/>
      </c:catAx>
      <c:valAx>
        <c:axId val="136962383"/>
        <c:scaling>
          <c:orientation val="minMax"/>
        </c:scaling>
        <c:delete val="1"/>
        <c:axPos val="l"/>
        <c:numFmt formatCode="&quot;₹&quot;0,\ \K" sourceLinked="1"/>
        <c:majorTickMark val="out"/>
        <c:minorTickMark val="none"/>
        <c:tickLblPos val="nextTo"/>
        <c:crossAx val="13697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[store_sales dashboard.xlsx]Pivots!PivotTable12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Pivots!$AN$4</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Pivots!$AM$5:$AM$9</c:f>
              <c:strCache>
                <c:ptCount val="4"/>
                <c:pt idx="0">
                  <c:v>Active Promotion</c:v>
                </c:pt>
                <c:pt idx="1">
                  <c:v>Holiday Sales Only</c:v>
                </c:pt>
                <c:pt idx="2">
                  <c:v>Promotion During Holiday</c:v>
                </c:pt>
                <c:pt idx="3">
                  <c:v>Regular Day (No Offer)</c:v>
                </c:pt>
              </c:strCache>
            </c:strRef>
          </c:cat>
          <c:val>
            <c:numRef>
              <c:f>Pivots!$AN$5:$AN$9</c:f>
              <c:numCache>
                <c:formatCode>"₹"0,\ \K</c:formatCode>
                <c:ptCount val="4"/>
                <c:pt idx="0">
                  <c:v>328720.17</c:v>
                </c:pt>
                <c:pt idx="1">
                  <c:v>157081.76999999999</c:v>
                </c:pt>
                <c:pt idx="2">
                  <c:v>43192.3</c:v>
                </c:pt>
                <c:pt idx="3">
                  <c:v>1138578.1299999999</c:v>
                </c:pt>
              </c:numCache>
            </c:numRef>
          </c:val>
          <c:extLst>
            <c:ext xmlns:c16="http://schemas.microsoft.com/office/drawing/2014/chart" uri="{C3380CC4-5D6E-409C-BE32-E72D297353CC}">
              <c16:uniqueId val="{00000000-32CD-4E14-B805-785914DC1B21}"/>
            </c:ext>
          </c:extLst>
        </c:ser>
        <c:dLbls>
          <c:dLblPos val="outEnd"/>
          <c:showLegendKey val="0"/>
          <c:showVal val="1"/>
          <c:showCatName val="0"/>
          <c:showSerName val="0"/>
          <c:showPercent val="0"/>
          <c:showBubbleSize val="0"/>
        </c:dLbls>
        <c:gapWidth val="219"/>
        <c:overlap val="-27"/>
        <c:axId val="1599875391"/>
        <c:axId val="1599882591"/>
      </c:barChart>
      <c:catAx>
        <c:axId val="15998753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882591"/>
        <c:crosses val="autoZero"/>
        <c:auto val="1"/>
        <c:lblAlgn val="ctr"/>
        <c:lblOffset val="100"/>
        <c:noMultiLvlLbl val="0"/>
      </c:catAx>
      <c:valAx>
        <c:axId val="1599882591"/>
        <c:scaling>
          <c:orientation val="minMax"/>
        </c:scaling>
        <c:delete val="0"/>
        <c:axPos val="l"/>
        <c:numFmt formatCode="&quot;₹&quot;0,\ \K"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875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[store_sales dashboard.xlsx]Pivots!PivotTable8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StoreWise Sales</a:t>
            </a:r>
          </a:p>
        </c:rich>
      </c:tx>
      <c:layout>
        <c:manualLayout>
          <c:xMode val="edge"/>
          <c:yMode val="edge"/>
          <c:x val="0.33766315773543076"/>
          <c:y val="3.91304347826086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Pivots!$B$3</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Pivots!$A$4:$A$14</c:f>
              <c:strCache>
                <c:ptCount val="10"/>
                <c:pt idx="0">
                  <c:v>9</c:v>
                </c:pt>
                <c:pt idx="1">
                  <c:v>4</c:v>
                </c:pt>
                <c:pt idx="2">
                  <c:v>6</c:v>
                </c:pt>
                <c:pt idx="3">
                  <c:v>7</c:v>
                </c:pt>
                <c:pt idx="4">
                  <c:v>1</c:v>
                </c:pt>
                <c:pt idx="5">
                  <c:v>8</c:v>
                </c:pt>
                <c:pt idx="6">
                  <c:v>5</c:v>
                </c:pt>
                <c:pt idx="7">
                  <c:v>3</c:v>
                </c:pt>
                <c:pt idx="8">
                  <c:v>2</c:v>
                </c:pt>
                <c:pt idx="9">
                  <c:v>10</c:v>
                </c:pt>
              </c:strCache>
            </c:strRef>
          </c:cat>
          <c:val>
            <c:numRef>
              <c:f>Pivots!$B$4:$B$14</c:f>
              <c:numCache>
                <c:formatCode>"₹"0,\ \K</c:formatCode>
                <c:ptCount val="10"/>
                <c:pt idx="0">
                  <c:v>178600.69</c:v>
                </c:pt>
                <c:pt idx="1">
                  <c:v>173784.73</c:v>
                </c:pt>
                <c:pt idx="2">
                  <c:v>172590.88</c:v>
                </c:pt>
                <c:pt idx="3">
                  <c:v>169942.26</c:v>
                </c:pt>
                <c:pt idx="4">
                  <c:v>169912.36</c:v>
                </c:pt>
                <c:pt idx="5">
                  <c:v>163896.68</c:v>
                </c:pt>
                <c:pt idx="6">
                  <c:v>161479.82</c:v>
                </c:pt>
                <c:pt idx="7">
                  <c:v>159553.75</c:v>
                </c:pt>
                <c:pt idx="8">
                  <c:v>159293.35</c:v>
                </c:pt>
                <c:pt idx="9">
                  <c:v>158517.85</c:v>
                </c:pt>
              </c:numCache>
            </c:numRef>
          </c:val>
          <c:extLst>
            <c:ext xmlns:c16="http://schemas.microsoft.com/office/drawing/2014/chart" uri="{C3380CC4-5D6E-409C-BE32-E72D297353CC}">
              <c16:uniqueId val="{00000000-31C8-4E74-BD1D-FF8EEFB45940}"/>
            </c:ext>
          </c:extLst>
        </c:ser>
        <c:dLbls>
          <c:dLblPos val="outEnd"/>
          <c:showLegendKey val="0"/>
          <c:showVal val="1"/>
          <c:showCatName val="0"/>
          <c:showSerName val="0"/>
          <c:showPercent val="0"/>
          <c:showBubbleSize val="0"/>
        </c:dLbls>
        <c:gapWidth val="182"/>
        <c:axId val="160504479"/>
        <c:axId val="160513599"/>
      </c:barChart>
      <c:catAx>
        <c:axId val="1605044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Store</a:t>
                </a:r>
                <a:r>
                  <a:rPr lang="en-IN" baseline="0"/>
                  <a:t> No.</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13599"/>
        <c:crosses val="autoZero"/>
        <c:auto val="1"/>
        <c:lblAlgn val="ctr"/>
        <c:lblOffset val="100"/>
        <c:noMultiLvlLbl val="0"/>
      </c:catAx>
      <c:valAx>
        <c:axId val="160513599"/>
        <c:scaling>
          <c:orientation val="minMax"/>
        </c:scaling>
        <c:delete val="1"/>
        <c:axPos val="b"/>
        <c:numFmt formatCode="&quot;₹&quot;0,\ \K" sourceLinked="1"/>
        <c:majorTickMark val="none"/>
        <c:minorTickMark val="none"/>
        <c:tickLblPos val="nextTo"/>
        <c:crossAx val="160504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[store_sales dashboard.xlsx]Pivots!PivotTable14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MonthWise</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dk1">
              <a:tint val="885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Pivots!$AK$15</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Pivots!$AJ$16:$AJ$28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Pivots!$AK$16:$AK$28</c:f>
              <c:numCache>
                <c:formatCode>"₹"0,\ \K</c:formatCode>
                <c:ptCount val="12"/>
                <c:pt idx="0">
                  <c:v>136404.25</c:v>
                </c:pt>
                <c:pt idx="1">
                  <c:v>124238.26</c:v>
                </c:pt>
                <c:pt idx="2">
                  <c:v>139997.5</c:v>
                </c:pt>
                <c:pt idx="3">
                  <c:v>133947.64000000001</c:v>
                </c:pt>
                <c:pt idx="4">
                  <c:v>140365.07999999999</c:v>
                </c:pt>
                <c:pt idx="5">
                  <c:v>137204.68</c:v>
                </c:pt>
                <c:pt idx="6">
                  <c:v>141028.19</c:v>
                </c:pt>
                <c:pt idx="7">
                  <c:v>144069.26</c:v>
                </c:pt>
                <c:pt idx="8">
                  <c:v>137672.20000000001</c:v>
                </c:pt>
                <c:pt idx="9">
                  <c:v>144068.1</c:v>
                </c:pt>
                <c:pt idx="10">
                  <c:v>142446.84</c:v>
                </c:pt>
                <c:pt idx="11">
                  <c:v>146130.37</c:v>
                </c:pt>
              </c:numCache>
            </c:numRef>
          </c:val>
          <c:extLst>
            <c:ext xmlns:c16="http://schemas.microsoft.com/office/drawing/2014/chart" uri="{C3380CC4-5D6E-409C-BE32-E72D297353CC}">
              <c16:uniqueId val="{00000000-F3B0-4923-AB22-745992EED1D6}"/>
            </c:ext>
          </c:extLst>
        </c:ser>
        <c:dLbls>
          <c:dLblPos val="outEnd"/>
          <c:showLegendKey val="0"/>
          <c:showVal val="1"/>
          <c:showCatName val="0"/>
          <c:showSerName val="0"/>
          <c:showPercent val="0"/>
          <c:showBubbleSize val="0"/>
        </c:dLbls>
        <c:gapWidth val="219"/>
        <c:overlap val="-27"/>
        <c:axId val="1763589279"/>
        <c:axId val="1763587839"/>
      </c:barChart>
      <c:catAx>
        <c:axId val="176358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587839"/>
        <c:crosses val="autoZero"/>
        <c:auto val="1"/>
        <c:lblAlgn val="ctr"/>
        <c:lblOffset val="100"/>
        <c:noMultiLvlLbl val="0"/>
      </c:catAx>
      <c:valAx>
        <c:axId val="1763587839"/>
        <c:scaling>
          <c:orientation val="minMax"/>
        </c:scaling>
        <c:delete val="1"/>
        <c:axPos val="l"/>
        <c:numFmt formatCode="&quot;₹&quot;0,\ \K" sourceLinked="1"/>
        <c:majorTickMark val="none"/>
        <c:minorTickMark val="none"/>
        <c:tickLblPos val="nextTo"/>
        <c:crossAx val="176358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[store_sales dashboard.xlsx]Pivots!PivotTable17</c:name>
    <c:fmtId val="1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YearWise Sales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6838460484459307"/>
                  <c:h val="0.1475889890597083"/>
                </c:manualLayout>
              </c15:layout>
            </c:ext>
          </c:extLst>
        </c:dLbl>
      </c:pivotFmt>
      <c:pivotFmt>
        <c:idx val="4"/>
        <c:spPr>
          <a:solidFill>
            <a:schemeClr val="dk1">
              <a:tint val="885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4505036685992339"/>
                  <c:h val="0.1475889890597083"/>
                </c:manualLayout>
              </c15:layout>
            </c:ext>
          </c:extLst>
        </c:dLbl>
      </c:pivotFmt>
    </c:pivotFmts>
    <c:plotArea>
      <c:layout/>
      <c:barChart>
        <c:barDir val="col"/>
        <c:grouping val="clustered"/>
        <c:varyColors val="0"/>
        <c:ser>
          <c:idx val="0"/>
          <c:order val="0"/>
          <c:tx>
            <c:strRef>
              <c:f>Pivots!$AT$4</c:f>
              <c:strCache>
                <c:ptCount val="1"/>
                <c:pt idx="0">
                  <c:v>Total</c:v>
                </c:pt>
              </c:strCache>
            </c:strRef>
          </c:tx>
          <c:spPr>
            <a:solidFill>
              <a:schemeClr val="dk1">
                <a:tint val="88500"/>
              </a:schemeClr>
            </a:solidFill>
            <a:ln>
              <a:noFill/>
            </a:ln>
            <a:effectLst/>
          </c:spPr>
          <c:invertIfNegative val="0"/>
          <c:dPt>
            <c:idx val="0"/>
            <c:invertIfNegative val="0"/>
            <c:bubble3D val="0"/>
            <c:extLst>
              <c:ext xmlns:c16="http://schemas.microsoft.com/office/drawing/2014/chart" uri="{C3380CC4-5D6E-409C-BE32-E72D297353CC}">
                <c16:uniqueId val="{00000002-8001-440D-86C8-23118274CEEB}"/>
              </c:ext>
            </c:extLst>
          </c:dPt>
          <c:dPt>
            <c:idx val="1"/>
            <c:invertIfNegative val="0"/>
            <c:bubble3D val="0"/>
            <c:extLst>
              <c:ext xmlns:c16="http://schemas.microsoft.com/office/drawing/2014/chart" uri="{C3380CC4-5D6E-409C-BE32-E72D297353CC}">
                <c16:uniqueId val="{00000001-8001-440D-86C8-23118274CEEB}"/>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44505036685992339"/>
                      <c:h val="0.1475889890597083"/>
                    </c:manualLayout>
                  </c15:layout>
                </c:ext>
                <c:ext xmlns:c16="http://schemas.microsoft.com/office/drawing/2014/chart" uri="{C3380CC4-5D6E-409C-BE32-E72D297353CC}">
                  <c16:uniqueId val="{00000002-8001-440D-86C8-23118274CEEB}"/>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36838460484459307"/>
                      <c:h val="0.1475889890597083"/>
                    </c:manualLayout>
                  </c15:layout>
                </c:ext>
                <c:ext xmlns:c16="http://schemas.microsoft.com/office/drawing/2014/chart" uri="{C3380CC4-5D6E-409C-BE32-E72D297353CC}">
                  <c16:uniqueId val="{00000001-8001-440D-86C8-23118274CE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Pivots!$AS$5:$AS$7</c:f>
              <c:strCache>
                <c:ptCount val="2"/>
                <c:pt idx="0">
                  <c:v>2022</c:v>
                </c:pt>
                <c:pt idx="1">
                  <c:v>2023</c:v>
                </c:pt>
              </c:strCache>
            </c:strRef>
          </c:cat>
          <c:val>
            <c:numRef>
              <c:f>Pivots!$AT$5:$AT$7</c:f>
              <c:numCache>
                <c:formatCode>"₹"0,\ \K</c:formatCode>
                <c:ptCount val="2"/>
                <c:pt idx="0">
                  <c:v>801086.8</c:v>
                </c:pt>
                <c:pt idx="1">
                  <c:v>866485.57</c:v>
                </c:pt>
              </c:numCache>
            </c:numRef>
          </c:val>
          <c:extLst>
            <c:ext xmlns:c16="http://schemas.microsoft.com/office/drawing/2014/chart" uri="{C3380CC4-5D6E-409C-BE32-E72D297353CC}">
              <c16:uniqueId val="{00000000-8001-440D-86C8-23118274CEEB}"/>
            </c:ext>
          </c:extLst>
        </c:ser>
        <c:dLbls>
          <c:dLblPos val="outEnd"/>
          <c:showLegendKey val="0"/>
          <c:showVal val="1"/>
          <c:showCatName val="0"/>
          <c:showSerName val="0"/>
          <c:showPercent val="0"/>
          <c:showBubbleSize val="0"/>
        </c:dLbls>
        <c:gapWidth val="219"/>
        <c:overlap val="-27"/>
        <c:axId val="1882215984"/>
        <c:axId val="1882206864"/>
      </c:barChart>
      <c:catAx>
        <c:axId val="188221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206864"/>
        <c:crosses val="autoZero"/>
        <c:auto val="1"/>
        <c:lblAlgn val="ctr"/>
        <c:lblOffset val="100"/>
        <c:noMultiLvlLbl val="0"/>
      </c:catAx>
      <c:valAx>
        <c:axId val="1882206864"/>
        <c:scaling>
          <c:orientation val="minMax"/>
        </c:scaling>
        <c:delete val="1"/>
        <c:axPos val="l"/>
        <c:numFmt formatCode="&quot;₹&quot;0,\ \K" sourceLinked="1"/>
        <c:majorTickMark val="none"/>
        <c:minorTickMark val="none"/>
        <c:tickLblPos val="nextTo"/>
        <c:crossAx val="188221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[store_sales dashboard.xlsx]Pivots!PivotTable19</c:name>
    <c:fmtId val="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IN" sz="1200"/>
              <a:t>Average Sales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19050">
            <a:solidFill>
              <a:schemeClr val="lt1"/>
            </a:solidFill>
          </a:ln>
          <a:effectLst/>
        </c:spPr>
      </c:pivotFmt>
      <c:pivotFmt>
        <c:idx val="3"/>
        <c:spPr>
          <a:solidFill>
            <a:schemeClr val="dk1">
              <a:tint val="88500"/>
            </a:schemeClr>
          </a:solidFill>
          <a:ln w="19050">
            <a:solidFill>
              <a:schemeClr val="lt1"/>
            </a:solidFill>
          </a:ln>
          <a:effectLst/>
        </c:spPr>
      </c:pivotFmt>
      <c:pivotFmt>
        <c:idx val="4"/>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269576141853775"/>
                  <c:h val="0.17388016859498875"/>
                </c:manualLayout>
              </c15:layout>
            </c:ext>
          </c:extLst>
        </c:dLbl>
      </c:pivotFmt>
      <c:pivotFmt>
        <c:idx val="6"/>
        <c:spPr>
          <a:solidFill>
            <a:schemeClr val="dk1">
              <a:tint val="885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313622988001786"/>
                  <c:h val="0.17388016859498875"/>
                </c:manualLayout>
              </c15:layout>
            </c:ext>
          </c:extLst>
        </c:dLbl>
      </c:pivotFmt>
    </c:pivotFmts>
    <c:plotArea>
      <c:layout/>
      <c:barChart>
        <c:barDir val="col"/>
        <c:grouping val="clustered"/>
        <c:varyColors val="0"/>
        <c:ser>
          <c:idx val="0"/>
          <c:order val="0"/>
          <c:tx>
            <c:strRef>
              <c:f>Pivots!$K$18</c:f>
              <c:strCache>
                <c:ptCount val="1"/>
                <c:pt idx="0">
                  <c:v>Total</c:v>
                </c:pt>
              </c:strCache>
            </c:strRef>
          </c:tx>
          <c:spPr>
            <a:solidFill>
              <a:schemeClr val="dk1">
                <a:tint val="88500"/>
              </a:schemeClr>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1-A2CC-45D1-A7DD-9CEA4F13097C}"/>
              </c:ext>
            </c:extLst>
          </c:dPt>
          <c:dPt>
            <c:idx val="1"/>
            <c:invertIfNegative val="0"/>
            <c:bubble3D val="0"/>
            <c:extLst>
              <c:ext xmlns:c16="http://schemas.microsoft.com/office/drawing/2014/chart" uri="{C3380CC4-5D6E-409C-BE32-E72D297353CC}">
                <c16:uniqueId val="{00000003-A2CC-45D1-A7DD-9CEA4F13097C}"/>
              </c:ext>
            </c:extLst>
          </c:dPt>
          <c:dLbls>
            <c:dLbl>
              <c:idx val="0"/>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269576141853775"/>
                      <c:h val="0.17388016859498875"/>
                    </c:manualLayout>
                  </c15:layout>
                </c:ext>
                <c:ext xmlns:c16="http://schemas.microsoft.com/office/drawing/2014/chart" uri="{C3380CC4-5D6E-409C-BE32-E72D297353CC}">
                  <c16:uniqueId val="{00000001-A2CC-45D1-A7DD-9CEA4F13097C}"/>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9313622988001786"/>
                      <c:h val="0.17388016859498875"/>
                    </c:manualLayout>
                  </c15:layout>
                </c:ext>
                <c:ext xmlns:c16="http://schemas.microsoft.com/office/drawing/2014/chart" uri="{C3380CC4-5D6E-409C-BE32-E72D297353CC}">
                  <c16:uniqueId val="{00000003-A2CC-45D1-A7DD-9CEA4F13097C}"/>
                </c:ext>
              </c:extLst>
            </c:dLbl>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Pivots!$J$19:$J$21</c:f>
              <c:strCache>
                <c:ptCount val="2"/>
                <c:pt idx="0">
                  <c:v>Holiday</c:v>
                </c:pt>
                <c:pt idx="1">
                  <c:v>NO Holiday</c:v>
                </c:pt>
              </c:strCache>
            </c:strRef>
          </c:cat>
          <c:val>
            <c:numRef>
              <c:f>Pivots!$K$19:$K$21</c:f>
              <c:numCache>
                <c:formatCode>"₹"\ #,##0</c:formatCode>
                <c:ptCount val="2"/>
                <c:pt idx="0">
                  <c:v>263.51851315789474</c:v>
                </c:pt>
                <c:pt idx="1">
                  <c:v>224.35753822629971</c:v>
                </c:pt>
              </c:numCache>
            </c:numRef>
          </c:val>
          <c:extLst>
            <c:ext xmlns:c16="http://schemas.microsoft.com/office/drawing/2014/chart" uri="{C3380CC4-5D6E-409C-BE32-E72D297353CC}">
              <c16:uniqueId val="{00000004-A2CC-45D1-A7DD-9CEA4F13097C}"/>
            </c:ext>
          </c:extLst>
        </c:ser>
        <c:dLbls>
          <c:dLblPos val="outEnd"/>
          <c:showLegendKey val="0"/>
          <c:showVal val="1"/>
          <c:showCatName val="0"/>
          <c:showSerName val="0"/>
          <c:showPercent val="0"/>
          <c:showBubbleSize val="0"/>
        </c:dLbls>
        <c:gapWidth val="100"/>
        <c:axId val="897044128"/>
        <c:axId val="897051808"/>
      </c:barChart>
      <c:catAx>
        <c:axId val="897044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051808"/>
        <c:crosses val="autoZero"/>
        <c:auto val="1"/>
        <c:lblAlgn val="ctr"/>
        <c:lblOffset val="100"/>
        <c:noMultiLvlLbl val="0"/>
      </c:catAx>
      <c:valAx>
        <c:axId val="897051808"/>
        <c:scaling>
          <c:orientation val="minMax"/>
        </c:scaling>
        <c:delete val="1"/>
        <c:axPos val="l"/>
        <c:numFmt formatCode="&quot;₹&quot;\ #,##0" sourceLinked="1"/>
        <c:majorTickMark val="out"/>
        <c:minorTickMark val="none"/>
        <c:tickLblPos val="nextTo"/>
        <c:crossAx val="89704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[store_sales dashboard.xlsx]Pivots!PivotTable20</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IN" sz="1200"/>
              <a:t>Average Sales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dLbl>
          <c:idx val="0"/>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5553138450729858"/>
                  <c:h val="0.16646666666666668"/>
                </c:manualLayout>
              </c15:layout>
            </c:ext>
          </c:extLst>
        </c:dLbl>
      </c:pivotFmt>
      <c:pivotFmt>
        <c:idx val="6"/>
        <c:spPr>
          <a:solidFill>
            <a:schemeClr val="dk1">
              <a:tint val="88500"/>
            </a:schemeClr>
          </a:solidFill>
          <a:ln>
            <a:noFill/>
          </a:ln>
          <a:effectLst/>
        </c:spPr>
        <c:dLbl>
          <c:idx val="0"/>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6838440995602656"/>
                  <c:h val="0.16646666666666668"/>
                </c:manualLayout>
              </c15:layout>
            </c:ext>
          </c:extLst>
        </c:dLbl>
      </c:pivotFmt>
    </c:pivotFmts>
    <c:plotArea>
      <c:layout/>
      <c:barChart>
        <c:barDir val="col"/>
        <c:grouping val="clustered"/>
        <c:varyColors val="0"/>
        <c:ser>
          <c:idx val="0"/>
          <c:order val="0"/>
          <c:tx>
            <c:strRef>
              <c:f>Pivots!$K$23</c:f>
              <c:strCache>
                <c:ptCount val="1"/>
                <c:pt idx="0">
                  <c:v>Total</c:v>
                </c:pt>
              </c:strCache>
            </c:strRef>
          </c:tx>
          <c:spPr>
            <a:solidFill>
              <a:schemeClr val="dk1">
                <a:tint val="88500"/>
              </a:schemeClr>
            </a:solidFill>
            <a:ln>
              <a:noFill/>
            </a:ln>
            <a:effectLst/>
          </c:spPr>
          <c:invertIfNegative val="0"/>
          <c:dPt>
            <c:idx val="0"/>
            <c:invertIfNegative val="0"/>
            <c:bubble3D val="0"/>
            <c:extLst>
              <c:ext xmlns:c16="http://schemas.microsoft.com/office/drawing/2014/chart" uri="{C3380CC4-5D6E-409C-BE32-E72D297353CC}">
                <c16:uniqueId val="{00000001-4C0B-478B-A397-A8327010C444}"/>
              </c:ext>
            </c:extLst>
          </c:dPt>
          <c:dPt>
            <c:idx val="1"/>
            <c:invertIfNegative val="0"/>
            <c:bubble3D val="0"/>
            <c:extLst>
              <c:ext xmlns:c16="http://schemas.microsoft.com/office/drawing/2014/chart" uri="{C3380CC4-5D6E-409C-BE32-E72D297353CC}">
                <c16:uniqueId val="{00000002-4C0B-478B-A397-A8327010C444}"/>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45553138450729858"/>
                      <c:h val="0.16646666666666668"/>
                    </c:manualLayout>
                  </c15:layout>
                </c:ext>
                <c:ext xmlns:c16="http://schemas.microsoft.com/office/drawing/2014/chart" uri="{C3380CC4-5D6E-409C-BE32-E72D297353CC}">
                  <c16:uniqueId val="{00000001-4C0B-478B-A397-A8327010C444}"/>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36838440995602656"/>
                      <c:h val="0.16646666666666668"/>
                    </c:manualLayout>
                  </c15:layout>
                </c:ext>
                <c:ext xmlns:c16="http://schemas.microsoft.com/office/drawing/2014/chart" uri="{C3380CC4-5D6E-409C-BE32-E72D297353CC}">
                  <c16:uniqueId val="{00000002-4C0B-478B-A397-A8327010C444}"/>
                </c:ext>
              </c:extLst>
            </c:dLbl>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Pivots!$J$24:$J$26</c:f>
              <c:strCache>
                <c:ptCount val="2"/>
                <c:pt idx="0">
                  <c:v>NO Promotion</c:v>
                </c:pt>
                <c:pt idx="1">
                  <c:v>Promotion</c:v>
                </c:pt>
              </c:strCache>
            </c:strRef>
          </c:cat>
          <c:val>
            <c:numRef>
              <c:f>Pivots!$K$24:$K$26</c:f>
              <c:numCache>
                <c:formatCode>"₹"\ #,##0</c:formatCode>
                <c:ptCount val="2"/>
                <c:pt idx="0">
                  <c:v>222.46907623626373</c:v>
                </c:pt>
                <c:pt idx="1">
                  <c:v>251.97321815718155</c:v>
                </c:pt>
              </c:numCache>
            </c:numRef>
          </c:val>
          <c:extLst>
            <c:ext xmlns:c16="http://schemas.microsoft.com/office/drawing/2014/chart" uri="{C3380CC4-5D6E-409C-BE32-E72D297353CC}">
              <c16:uniqueId val="{00000000-4C0B-478B-A397-A8327010C444}"/>
            </c:ext>
          </c:extLst>
        </c:ser>
        <c:dLbls>
          <c:dLblPos val="outEnd"/>
          <c:showLegendKey val="0"/>
          <c:showVal val="1"/>
          <c:showCatName val="0"/>
          <c:showSerName val="0"/>
          <c:showPercent val="0"/>
          <c:showBubbleSize val="0"/>
        </c:dLbls>
        <c:gapWidth val="219"/>
        <c:overlap val="-27"/>
        <c:axId val="886803104"/>
        <c:axId val="886790144"/>
      </c:barChart>
      <c:catAx>
        <c:axId val="886803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790144"/>
        <c:crosses val="autoZero"/>
        <c:auto val="1"/>
        <c:lblAlgn val="ctr"/>
        <c:lblOffset val="100"/>
        <c:noMultiLvlLbl val="0"/>
      </c:catAx>
      <c:valAx>
        <c:axId val="886790144"/>
        <c:scaling>
          <c:orientation val="minMax"/>
        </c:scaling>
        <c:delete val="1"/>
        <c:axPos val="l"/>
        <c:numFmt formatCode="&quot;₹&quot;\ #,##0" sourceLinked="1"/>
        <c:majorTickMark val="out"/>
        <c:minorTickMark val="none"/>
        <c:tickLblPos val="nextTo"/>
        <c:crossAx val="88680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90713</xdr:colOff>
      <xdr:row>6</xdr:row>
      <xdr:rowOff>54428</xdr:rowOff>
    </xdr:from>
    <xdr:to>
      <xdr:col>3</xdr:col>
      <xdr:colOff>18142</xdr:colOff>
      <xdr:row>11</xdr:row>
      <xdr:rowOff>181428</xdr:rowOff>
    </xdr:to>
    <xdr:grpSp>
      <xdr:nvGrpSpPr>
        <xdr:cNvPr id="15" name="Group 14">
          <a:extLst>
            <a:ext uri="{FF2B5EF4-FFF2-40B4-BE49-F238E27FC236}">
              <a16:creationId xmlns:a16="http://schemas.microsoft.com/office/drawing/2014/main" id="{67E9F90F-1DEC-8814-DA9E-A8E9A0C39DB5}"/>
            </a:ext>
          </a:extLst>
        </xdr:cNvPr>
        <xdr:cNvGrpSpPr/>
      </xdr:nvGrpSpPr>
      <xdr:grpSpPr>
        <a:xfrm>
          <a:off x="90713" y="1175016"/>
          <a:ext cx="1279605" cy="933824"/>
          <a:chOff x="-2447" y="0"/>
          <a:chExt cx="1221648" cy="736600"/>
        </a:xfrm>
      </xdr:grpSpPr>
      <xdr:sp macro="" textlink="">
        <xdr:nvSpPr>
          <xdr:cNvPr id="2" name="Rectangle: Rounded Corners 1">
            <a:extLst>
              <a:ext uri="{FF2B5EF4-FFF2-40B4-BE49-F238E27FC236}">
                <a16:creationId xmlns:a16="http://schemas.microsoft.com/office/drawing/2014/main" id="{E9F6C77C-1813-29AC-A9DD-21A356223451}"/>
              </a:ext>
            </a:extLst>
          </xdr:cNvPr>
          <xdr:cNvSpPr/>
        </xdr:nvSpPr>
        <xdr:spPr>
          <a:xfrm>
            <a:off x="23732" y="0"/>
            <a:ext cx="1169290" cy="736599"/>
          </a:xfrm>
          <a:prstGeom prst="roundRect">
            <a:avLst/>
          </a:prstGeom>
          <a:solidFill>
            <a:schemeClr val="bg1"/>
          </a:solidFill>
          <a:ln w="12700">
            <a:solidFill>
              <a:sysClr val="windowText" lastClr="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sp macro="" textlink="">
        <xdr:nvSpPr>
          <xdr:cNvPr id="3" name="TextBox 2">
            <a:extLst>
              <a:ext uri="{FF2B5EF4-FFF2-40B4-BE49-F238E27FC236}">
                <a16:creationId xmlns:a16="http://schemas.microsoft.com/office/drawing/2014/main" id="{93A4D5F7-E634-7F51-37CB-3A89F4268051}"/>
              </a:ext>
            </a:extLst>
          </xdr:cNvPr>
          <xdr:cNvSpPr txBox="1"/>
        </xdr:nvSpPr>
        <xdr:spPr>
          <a:xfrm>
            <a:off x="23732" y="58928"/>
            <a:ext cx="1169290" cy="309371"/>
          </a:xfrm>
          <a:prstGeom prst="rect">
            <a:avLst/>
          </a:prstGeom>
          <a:no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0" u="none" strike="noStrike">
                <a:solidFill>
                  <a:schemeClr val="dk1"/>
                </a:solidFill>
                <a:effectLst/>
                <a:latin typeface="+mn-lt"/>
                <a:ea typeface="+mn-ea"/>
                <a:cs typeface="+mn-cs"/>
              </a:rPr>
              <a:t>Total Sales</a:t>
            </a:r>
            <a:r>
              <a:rPr lang="en-IN" sz="1400" b="1"/>
              <a:t> </a:t>
            </a:r>
          </a:p>
        </xdr:txBody>
      </xdr:sp>
      <xdr:sp macro="" textlink="KPI!B2">
        <xdr:nvSpPr>
          <xdr:cNvPr id="5" name="TextBox 4">
            <a:extLst>
              <a:ext uri="{FF2B5EF4-FFF2-40B4-BE49-F238E27FC236}">
                <a16:creationId xmlns:a16="http://schemas.microsoft.com/office/drawing/2014/main" id="{3357477A-CD62-4054-BFC8-4F9219E965C2}"/>
              </a:ext>
            </a:extLst>
          </xdr:cNvPr>
          <xdr:cNvSpPr txBox="1"/>
        </xdr:nvSpPr>
        <xdr:spPr>
          <a:xfrm>
            <a:off x="-2447" y="313055"/>
            <a:ext cx="1221648" cy="423545"/>
          </a:xfrm>
          <a:prstGeom prst="rect">
            <a:avLst/>
          </a:prstGeom>
          <a:noFill/>
          <a:ln w="127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569CC6-203B-418E-9CA6-17E7014E9F8E}" type="TxLink">
              <a:rPr lang="en-US" sz="1400" b="1" i="0" u="none" strike="noStrike">
                <a:solidFill>
                  <a:srgbClr val="000000"/>
                </a:solidFill>
                <a:latin typeface="Aptos Narrow"/>
              </a:rPr>
              <a:pPr algn="ctr"/>
              <a:t>₹ 16,67,572.37</a:t>
            </a:fld>
            <a:endParaRPr lang="en-IN" sz="1400" b="1"/>
          </a:p>
        </xdr:txBody>
      </xdr:sp>
    </xdr:grpSp>
    <xdr:clientData/>
  </xdr:twoCellAnchor>
  <xdr:twoCellAnchor>
    <xdr:from>
      <xdr:col>1</xdr:col>
      <xdr:colOff>0</xdr:colOff>
      <xdr:row>13</xdr:row>
      <xdr:rowOff>9071</xdr:rowOff>
    </xdr:from>
    <xdr:to>
      <xdr:col>3</xdr:col>
      <xdr:colOff>25513</xdr:colOff>
      <xdr:row>18</xdr:row>
      <xdr:rowOff>9071</xdr:rowOff>
    </xdr:to>
    <xdr:grpSp>
      <xdr:nvGrpSpPr>
        <xdr:cNvPr id="16" name="Group 15">
          <a:extLst>
            <a:ext uri="{FF2B5EF4-FFF2-40B4-BE49-F238E27FC236}">
              <a16:creationId xmlns:a16="http://schemas.microsoft.com/office/drawing/2014/main" id="{D3324772-9A32-1B66-0A7E-797B3CDB3C53}"/>
            </a:ext>
          </a:extLst>
        </xdr:cNvPr>
        <xdr:cNvGrpSpPr/>
      </xdr:nvGrpSpPr>
      <xdr:grpSpPr>
        <a:xfrm>
          <a:off x="127000" y="2183012"/>
          <a:ext cx="1250689" cy="933824"/>
          <a:chOff x="1258887" y="920750"/>
          <a:chExt cx="1254146" cy="920750"/>
        </a:xfrm>
      </xdr:grpSpPr>
      <xdr:sp macro="" textlink="">
        <xdr:nvSpPr>
          <xdr:cNvPr id="9" name="Rectangle: Rounded Corners 8">
            <a:extLst>
              <a:ext uri="{FF2B5EF4-FFF2-40B4-BE49-F238E27FC236}">
                <a16:creationId xmlns:a16="http://schemas.microsoft.com/office/drawing/2014/main" id="{5ECAA0D8-064C-4D6B-ABDB-9735DECD5181}"/>
              </a:ext>
            </a:extLst>
          </xdr:cNvPr>
          <xdr:cNvSpPr/>
        </xdr:nvSpPr>
        <xdr:spPr>
          <a:xfrm>
            <a:off x="1258887" y="920750"/>
            <a:ext cx="1219200" cy="920750"/>
          </a:xfrm>
          <a:prstGeom prst="roundRect">
            <a:avLst/>
          </a:prstGeom>
          <a:solidFill>
            <a:schemeClr val="bg1"/>
          </a:solidFill>
          <a:ln w="9525">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sp macro="" textlink="">
        <xdr:nvSpPr>
          <xdr:cNvPr id="10" name="TextBox 9">
            <a:extLst>
              <a:ext uri="{FF2B5EF4-FFF2-40B4-BE49-F238E27FC236}">
                <a16:creationId xmlns:a16="http://schemas.microsoft.com/office/drawing/2014/main" id="{7FF27105-96DF-4E26-BB03-18A89783B927}"/>
              </a:ext>
            </a:extLst>
          </xdr:cNvPr>
          <xdr:cNvSpPr txBox="1"/>
        </xdr:nvSpPr>
        <xdr:spPr>
          <a:xfrm>
            <a:off x="1287483" y="1095693"/>
            <a:ext cx="1225550" cy="260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0" u="none" strike="noStrike">
                <a:solidFill>
                  <a:schemeClr val="dk1"/>
                </a:solidFill>
                <a:effectLst/>
                <a:latin typeface="+mn-lt"/>
                <a:ea typeface="+mn-ea"/>
                <a:cs typeface="+mn-cs"/>
              </a:rPr>
              <a:t>Avg. Sales</a:t>
            </a:r>
            <a:r>
              <a:rPr lang="en-IN" sz="1400" b="1"/>
              <a:t> </a:t>
            </a:r>
          </a:p>
        </xdr:txBody>
      </xdr:sp>
      <xdr:sp macro="" textlink="KPI!B3">
        <xdr:nvSpPr>
          <xdr:cNvPr id="11" name="TextBox 10">
            <a:extLst>
              <a:ext uri="{FF2B5EF4-FFF2-40B4-BE49-F238E27FC236}">
                <a16:creationId xmlns:a16="http://schemas.microsoft.com/office/drawing/2014/main" id="{F9C1347C-9A33-471B-B614-CFD89858A900}"/>
              </a:ext>
            </a:extLst>
          </xdr:cNvPr>
          <xdr:cNvSpPr txBox="1"/>
        </xdr:nvSpPr>
        <xdr:spPr>
          <a:xfrm>
            <a:off x="1287483" y="1387793"/>
            <a:ext cx="1225550" cy="260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A4583E7-A7C0-497E-AF94-5E33D40CB8DA}" type="TxLink">
              <a:rPr lang="en-US" sz="1400" b="1" i="0" u="none" strike="noStrike">
                <a:solidFill>
                  <a:srgbClr val="000000"/>
                </a:solidFill>
                <a:latin typeface="Aptos Narrow"/>
              </a:rPr>
              <a:pPr algn="ctr"/>
              <a:t>₹ 228.43</a:t>
            </a:fld>
            <a:endParaRPr lang="en-IN" sz="1400" b="1"/>
          </a:p>
        </xdr:txBody>
      </xdr:sp>
    </xdr:grpSp>
    <xdr:clientData/>
  </xdr:twoCellAnchor>
  <xdr:twoCellAnchor>
    <xdr:from>
      <xdr:col>11</xdr:col>
      <xdr:colOff>0</xdr:colOff>
      <xdr:row>0</xdr:row>
      <xdr:rowOff>177207</xdr:rowOff>
    </xdr:from>
    <xdr:to>
      <xdr:col>14</xdr:col>
      <xdr:colOff>0</xdr:colOff>
      <xdr:row>5</xdr:row>
      <xdr:rowOff>177209</xdr:rowOff>
    </xdr:to>
    <xdr:grpSp>
      <xdr:nvGrpSpPr>
        <xdr:cNvPr id="17" name="Group 16">
          <a:extLst>
            <a:ext uri="{FF2B5EF4-FFF2-40B4-BE49-F238E27FC236}">
              <a16:creationId xmlns:a16="http://schemas.microsoft.com/office/drawing/2014/main" id="{4ADF15EB-4225-44EC-BB7F-59DE38BD48F6}"/>
            </a:ext>
          </a:extLst>
        </xdr:cNvPr>
        <xdr:cNvGrpSpPr/>
      </xdr:nvGrpSpPr>
      <xdr:grpSpPr>
        <a:xfrm>
          <a:off x="4572000" y="177207"/>
          <a:ext cx="1277471" cy="933826"/>
          <a:chOff x="1211262" y="0"/>
          <a:chExt cx="1285033" cy="920750"/>
        </a:xfrm>
      </xdr:grpSpPr>
      <xdr:sp macro="" textlink="">
        <xdr:nvSpPr>
          <xdr:cNvPr id="18" name="Rectangle: Rounded Corners 17">
            <a:extLst>
              <a:ext uri="{FF2B5EF4-FFF2-40B4-BE49-F238E27FC236}">
                <a16:creationId xmlns:a16="http://schemas.microsoft.com/office/drawing/2014/main" id="{49B8BB37-C92C-6F3A-31A0-651ED5A80F0E}"/>
              </a:ext>
            </a:extLst>
          </xdr:cNvPr>
          <xdr:cNvSpPr/>
        </xdr:nvSpPr>
        <xdr:spPr>
          <a:xfrm>
            <a:off x="1252537" y="0"/>
            <a:ext cx="1219200" cy="920750"/>
          </a:xfrm>
          <a:prstGeom prst="roundRect">
            <a:avLst/>
          </a:prstGeom>
          <a:solidFill>
            <a:schemeClr val="bg1"/>
          </a:solidFill>
          <a:ln w="9525">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sp macro="" textlink="">
        <xdr:nvSpPr>
          <xdr:cNvPr id="19" name="TextBox 18">
            <a:extLst>
              <a:ext uri="{FF2B5EF4-FFF2-40B4-BE49-F238E27FC236}">
                <a16:creationId xmlns:a16="http://schemas.microsoft.com/office/drawing/2014/main" id="{0A2A4842-DAD8-DD8D-8DD0-D1ACC48B4FC7}"/>
              </a:ext>
            </a:extLst>
          </xdr:cNvPr>
          <xdr:cNvSpPr txBox="1"/>
        </xdr:nvSpPr>
        <xdr:spPr>
          <a:xfrm>
            <a:off x="1270745" y="14732"/>
            <a:ext cx="1225550"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0" u="none" strike="noStrike">
                <a:solidFill>
                  <a:schemeClr val="dk1"/>
                </a:solidFill>
                <a:effectLst/>
                <a:latin typeface="+mn-lt"/>
                <a:ea typeface="+mn-ea"/>
                <a:cs typeface="+mn-cs"/>
              </a:rPr>
              <a:t>No. of Promo </a:t>
            </a:r>
          </a:p>
          <a:p>
            <a:pPr algn="ctr"/>
            <a:r>
              <a:rPr lang="en-IN" sz="1400" b="1" i="0" u="none" strike="noStrike">
                <a:solidFill>
                  <a:schemeClr val="dk1"/>
                </a:solidFill>
                <a:effectLst/>
                <a:latin typeface="+mn-lt"/>
                <a:ea typeface="+mn-ea"/>
                <a:cs typeface="+mn-cs"/>
              </a:rPr>
              <a:t>Days</a:t>
            </a:r>
            <a:r>
              <a:rPr lang="en-IN" sz="1400" b="1"/>
              <a:t> </a:t>
            </a:r>
          </a:p>
        </xdr:txBody>
      </xdr:sp>
      <xdr:sp macro="" textlink="KPI!B4">
        <xdr:nvSpPr>
          <xdr:cNvPr id="20" name="TextBox 19">
            <a:extLst>
              <a:ext uri="{FF2B5EF4-FFF2-40B4-BE49-F238E27FC236}">
                <a16:creationId xmlns:a16="http://schemas.microsoft.com/office/drawing/2014/main" id="{FDBF768A-44C5-852C-8770-E66A8EE09A26}"/>
              </a:ext>
            </a:extLst>
          </xdr:cNvPr>
          <xdr:cNvSpPr txBox="1"/>
        </xdr:nvSpPr>
        <xdr:spPr>
          <a:xfrm>
            <a:off x="1211262" y="552450"/>
            <a:ext cx="12255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45807AD-E45A-4469-BD60-F1156AF71F51}" type="TxLink">
              <a:rPr lang="en-US" sz="1400" b="1" i="0" u="none" strike="noStrike">
                <a:solidFill>
                  <a:srgbClr val="000000"/>
                </a:solidFill>
                <a:latin typeface="Aptos Narrow"/>
              </a:rPr>
              <a:pPr algn="ctr"/>
              <a:t>1476</a:t>
            </a:fld>
            <a:endParaRPr lang="en-IN" sz="1400" b="1"/>
          </a:p>
        </xdr:txBody>
      </xdr:sp>
    </xdr:grpSp>
    <xdr:clientData/>
  </xdr:twoCellAnchor>
  <xdr:twoCellAnchor>
    <xdr:from>
      <xdr:col>14</xdr:col>
      <xdr:colOff>51120</xdr:colOff>
      <xdr:row>0</xdr:row>
      <xdr:rowOff>177208</xdr:rowOff>
    </xdr:from>
    <xdr:to>
      <xdr:col>17</xdr:col>
      <xdr:colOff>0</xdr:colOff>
      <xdr:row>5</xdr:row>
      <xdr:rowOff>177209</xdr:rowOff>
    </xdr:to>
    <xdr:grpSp>
      <xdr:nvGrpSpPr>
        <xdr:cNvPr id="21" name="Group 20">
          <a:extLst>
            <a:ext uri="{FF2B5EF4-FFF2-40B4-BE49-F238E27FC236}">
              <a16:creationId xmlns:a16="http://schemas.microsoft.com/office/drawing/2014/main" id="{B5728978-FFC0-4096-A0D8-3F2A5EBA5BC3}"/>
            </a:ext>
          </a:extLst>
        </xdr:cNvPr>
        <xdr:cNvGrpSpPr/>
      </xdr:nvGrpSpPr>
      <xdr:grpSpPr>
        <a:xfrm>
          <a:off x="5900591" y="177208"/>
          <a:ext cx="1226350" cy="933825"/>
          <a:chOff x="1231899" y="0"/>
          <a:chExt cx="1225550" cy="920750"/>
        </a:xfrm>
      </xdr:grpSpPr>
      <xdr:sp macro="" textlink="">
        <xdr:nvSpPr>
          <xdr:cNvPr id="22" name="Rectangle: Rounded Corners 21">
            <a:extLst>
              <a:ext uri="{FF2B5EF4-FFF2-40B4-BE49-F238E27FC236}">
                <a16:creationId xmlns:a16="http://schemas.microsoft.com/office/drawing/2014/main" id="{61DFE668-EE15-63BD-E62F-9BF550D51B38}"/>
              </a:ext>
            </a:extLst>
          </xdr:cNvPr>
          <xdr:cNvSpPr/>
        </xdr:nvSpPr>
        <xdr:spPr>
          <a:xfrm>
            <a:off x="1235074" y="0"/>
            <a:ext cx="1219200" cy="920750"/>
          </a:xfrm>
          <a:prstGeom prst="roundRect">
            <a:avLst/>
          </a:prstGeom>
          <a:solidFill>
            <a:schemeClr val="bg1"/>
          </a:solidFill>
          <a:ln w="9525">
            <a:solidFill>
              <a:sysClr val="windowText" lastClr="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sp macro="" textlink="">
        <xdr:nvSpPr>
          <xdr:cNvPr id="23" name="TextBox 22">
            <a:extLst>
              <a:ext uri="{FF2B5EF4-FFF2-40B4-BE49-F238E27FC236}">
                <a16:creationId xmlns:a16="http://schemas.microsoft.com/office/drawing/2014/main" id="{813B92C1-682F-8918-D1DF-A0AC2605A396}"/>
              </a:ext>
            </a:extLst>
          </xdr:cNvPr>
          <xdr:cNvSpPr txBox="1"/>
        </xdr:nvSpPr>
        <xdr:spPr>
          <a:xfrm>
            <a:off x="1231899" y="63500"/>
            <a:ext cx="122555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0" u="none" strike="noStrike">
                <a:solidFill>
                  <a:schemeClr val="dk1"/>
                </a:solidFill>
                <a:effectLst/>
                <a:latin typeface="+mn-lt"/>
                <a:ea typeface="+mn-ea"/>
                <a:cs typeface="+mn-cs"/>
              </a:rPr>
              <a:t>Sales During Promo</a:t>
            </a:r>
            <a:r>
              <a:rPr lang="en-IN" sz="1400" b="1"/>
              <a:t> </a:t>
            </a:r>
          </a:p>
        </xdr:txBody>
      </xdr:sp>
      <xdr:sp macro="" textlink="KPI!B5">
        <xdr:nvSpPr>
          <xdr:cNvPr id="24" name="TextBox 23">
            <a:extLst>
              <a:ext uri="{FF2B5EF4-FFF2-40B4-BE49-F238E27FC236}">
                <a16:creationId xmlns:a16="http://schemas.microsoft.com/office/drawing/2014/main" id="{72CDBCF6-902D-9E8C-0104-63BDDCC47404}"/>
              </a:ext>
            </a:extLst>
          </xdr:cNvPr>
          <xdr:cNvSpPr txBox="1"/>
        </xdr:nvSpPr>
        <xdr:spPr>
          <a:xfrm>
            <a:off x="1231899" y="552450"/>
            <a:ext cx="12255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EB41DF-195C-4902-B814-85DE0E41E798}" type="TxLink">
              <a:rPr lang="en-US" sz="1400" b="1" i="0" u="none" strike="noStrike">
                <a:solidFill>
                  <a:srgbClr val="000000"/>
                </a:solidFill>
                <a:latin typeface="Aptos Narrow"/>
              </a:rPr>
              <a:pPr algn="ctr"/>
              <a:t>₹ 3,71,912.47</a:t>
            </a:fld>
            <a:endParaRPr lang="en-IN" sz="1400" b="1"/>
          </a:p>
        </xdr:txBody>
      </xdr:sp>
    </xdr:grpSp>
    <xdr:clientData/>
  </xdr:twoCellAnchor>
  <xdr:twoCellAnchor>
    <xdr:from>
      <xdr:col>17</xdr:col>
      <xdr:colOff>58504</xdr:colOff>
      <xdr:row>1</xdr:row>
      <xdr:rowOff>0</xdr:rowOff>
    </xdr:from>
    <xdr:to>
      <xdr:col>20</xdr:col>
      <xdr:colOff>7384</xdr:colOff>
      <xdr:row>6</xdr:row>
      <xdr:rowOff>0</xdr:rowOff>
    </xdr:to>
    <xdr:grpSp>
      <xdr:nvGrpSpPr>
        <xdr:cNvPr id="29" name="Group 28">
          <a:extLst>
            <a:ext uri="{FF2B5EF4-FFF2-40B4-BE49-F238E27FC236}">
              <a16:creationId xmlns:a16="http://schemas.microsoft.com/office/drawing/2014/main" id="{0140E34C-1B76-4319-908C-54D1E60E2BF5}"/>
            </a:ext>
          </a:extLst>
        </xdr:cNvPr>
        <xdr:cNvGrpSpPr/>
      </xdr:nvGrpSpPr>
      <xdr:grpSpPr>
        <a:xfrm>
          <a:off x="7185445" y="186765"/>
          <a:ext cx="1226351" cy="933823"/>
          <a:chOff x="1231899" y="0"/>
          <a:chExt cx="1225550" cy="920750"/>
        </a:xfrm>
      </xdr:grpSpPr>
      <xdr:sp macro="" textlink="">
        <xdr:nvSpPr>
          <xdr:cNvPr id="30" name="Rectangle: Rounded Corners 29">
            <a:extLst>
              <a:ext uri="{FF2B5EF4-FFF2-40B4-BE49-F238E27FC236}">
                <a16:creationId xmlns:a16="http://schemas.microsoft.com/office/drawing/2014/main" id="{5A4FCA51-64E0-7C3B-C0D7-0B951EF6AD40}"/>
              </a:ext>
            </a:extLst>
          </xdr:cNvPr>
          <xdr:cNvSpPr/>
        </xdr:nvSpPr>
        <xdr:spPr>
          <a:xfrm>
            <a:off x="1235074" y="0"/>
            <a:ext cx="1219200" cy="920750"/>
          </a:xfrm>
          <a:prstGeom prst="roundRect">
            <a:avLst/>
          </a:prstGeom>
          <a:solidFill>
            <a:schemeClr val="bg1"/>
          </a:solidFill>
          <a:ln w="9525">
            <a:solidFill>
              <a:sysClr val="windowText" lastClr="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sp macro="" textlink="">
        <xdr:nvSpPr>
          <xdr:cNvPr id="31" name="TextBox 30">
            <a:extLst>
              <a:ext uri="{FF2B5EF4-FFF2-40B4-BE49-F238E27FC236}">
                <a16:creationId xmlns:a16="http://schemas.microsoft.com/office/drawing/2014/main" id="{719B92AA-E430-7301-BB8A-61414AA7E87A}"/>
              </a:ext>
            </a:extLst>
          </xdr:cNvPr>
          <xdr:cNvSpPr txBox="1"/>
        </xdr:nvSpPr>
        <xdr:spPr>
          <a:xfrm>
            <a:off x="1231899" y="63500"/>
            <a:ext cx="122555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0" u="none" strike="noStrike">
                <a:solidFill>
                  <a:schemeClr val="dk1"/>
                </a:solidFill>
                <a:effectLst/>
                <a:latin typeface="+mn-lt"/>
                <a:ea typeface="+mn-ea"/>
                <a:cs typeface="+mn-cs"/>
              </a:rPr>
              <a:t>No. of Holidays</a:t>
            </a:r>
            <a:r>
              <a:rPr lang="en-IN" sz="1400" b="1"/>
              <a:t> </a:t>
            </a:r>
          </a:p>
        </xdr:txBody>
      </xdr:sp>
      <xdr:sp macro="" textlink="KPI!B6">
        <xdr:nvSpPr>
          <xdr:cNvPr id="32" name="TextBox 31">
            <a:extLst>
              <a:ext uri="{FF2B5EF4-FFF2-40B4-BE49-F238E27FC236}">
                <a16:creationId xmlns:a16="http://schemas.microsoft.com/office/drawing/2014/main" id="{52D9C303-D42D-CE70-FEAA-63F4F198E358}"/>
              </a:ext>
            </a:extLst>
          </xdr:cNvPr>
          <xdr:cNvSpPr txBox="1"/>
        </xdr:nvSpPr>
        <xdr:spPr>
          <a:xfrm>
            <a:off x="1231899" y="552450"/>
            <a:ext cx="12255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1B5186-261C-4844-A401-4CD050CDBBBD}" type="TxLink">
              <a:rPr lang="en-US" sz="1400" b="1" i="0" u="none" strike="noStrike">
                <a:solidFill>
                  <a:srgbClr val="000000"/>
                </a:solidFill>
                <a:latin typeface="Aptos Narrow"/>
              </a:rPr>
              <a:pPr algn="ctr"/>
              <a:t>760</a:t>
            </a:fld>
            <a:endParaRPr lang="en-IN" sz="1400" b="1"/>
          </a:p>
        </xdr:txBody>
      </xdr:sp>
    </xdr:grpSp>
    <xdr:clientData/>
  </xdr:twoCellAnchor>
  <xdr:twoCellAnchor>
    <xdr:from>
      <xdr:col>20</xdr:col>
      <xdr:colOff>65888</xdr:colOff>
      <xdr:row>1</xdr:row>
      <xdr:rowOff>0</xdr:rowOff>
    </xdr:from>
    <xdr:to>
      <xdr:col>23</xdr:col>
      <xdr:colOff>14768</xdr:colOff>
      <xdr:row>6</xdr:row>
      <xdr:rowOff>0</xdr:rowOff>
    </xdr:to>
    <xdr:grpSp>
      <xdr:nvGrpSpPr>
        <xdr:cNvPr id="33" name="Group 32">
          <a:extLst>
            <a:ext uri="{FF2B5EF4-FFF2-40B4-BE49-F238E27FC236}">
              <a16:creationId xmlns:a16="http://schemas.microsoft.com/office/drawing/2014/main" id="{02265964-FD06-44B7-AD80-832E3D4CD331}"/>
            </a:ext>
          </a:extLst>
        </xdr:cNvPr>
        <xdr:cNvGrpSpPr/>
      </xdr:nvGrpSpPr>
      <xdr:grpSpPr>
        <a:xfrm>
          <a:off x="8470300" y="186765"/>
          <a:ext cx="1226350" cy="933823"/>
          <a:chOff x="1231899" y="0"/>
          <a:chExt cx="1225550" cy="920750"/>
        </a:xfrm>
      </xdr:grpSpPr>
      <xdr:sp macro="" textlink="">
        <xdr:nvSpPr>
          <xdr:cNvPr id="34" name="Rectangle: Rounded Corners 33">
            <a:extLst>
              <a:ext uri="{FF2B5EF4-FFF2-40B4-BE49-F238E27FC236}">
                <a16:creationId xmlns:a16="http://schemas.microsoft.com/office/drawing/2014/main" id="{991CC585-49E6-A0D9-0969-BF88008C2199}"/>
              </a:ext>
            </a:extLst>
          </xdr:cNvPr>
          <xdr:cNvSpPr/>
        </xdr:nvSpPr>
        <xdr:spPr>
          <a:xfrm>
            <a:off x="1235074" y="0"/>
            <a:ext cx="1219200" cy="920750"/>
          </a:xfrm>
          <a:prstGeom prst="roundRect">
            <a:avLst/>
          </a:prstGeom>
          <a:solidFill>
            <a:schemeClr val="bg1"/>
          </a:solidFill>
          <a:ln w="9525">
            <a:solidFill>
              <a:sysClr val="windowText" lastClr="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sp macro="" textlink="">
        <xdr:nvSpPr>
          <xdr:cNvPr id="35" name="TextBox 34">
            <a:extLst>
              <a:ext uri="{FF2B5EF4-FFF2-40B4-BE49-F238E27FC236}">
                <a16:creationId xmlns:a16="http://schemas.microsoft.com/office/drawing/2014/main" id="{6A32D7D4-E82B-F82D-01FA-077F81A387DF}"/>
              </a:ext>
            </a:extLst>
          </xdr:cNvPr>
          <xdr:cNvSpPr txBox="1"/>
        </xdr:nvSpPr>
        <xdr:spPr>
          <a:xfrm>
            <a:off x="1231899" y="63500"/>
            <a:ext cx="122555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0" u="none" strike="noStrike">
                <a:solidFill>
                  <a:schemeClr val="dk1"/>
                </a:solidFill>
                <a:effectLst/>
                <a:latin typeface="+mn-lt"/>
                <a:ea typeface="+mn-ea"/>
                <a:cs typeface="+mn-cs"/>
              </a:rPr>
              <a:t>Sales on Holidays</a:t>
            </a:r>
            <a:r>
              <a:rPr lang="en-IN" sz="1400" b="1"/>
              <a:t> </a:t>
            </a:r>
          </a:p>
        </xdr:txBody>
      </xdr:sp>
      <xdr:sp macro="" textlink="KPI!B7">
        <xdr:nvSpPr>
          <xdr:cNvPr id="36" name="TextBox 35">
            <a:extLst>
              <a:ext uri="{FF2B5EF4-FFF2-40B4-BE49-F238E27FC236}">
                <a16:creationId xmlns:a16="http://schemas.microsoft.com/office/drawing/2014/main" id="{DBDE9F23-CD83-C459-83B9-3947A273F100}"/>
              </a:ext>
            </a:extLst>
          </xdr:cNvPr>
          <xdr:cNvSpPr txBox="1"/>
        </xdr:nvSpPr>
        <xdr:spPr>
          <a:xfrm>
            <a:off x="1231899" y="552450"/>
            <a:ext cx="12255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55AAA6-D41E-40BF-B3EC-1AC92F13B8E5}" type="TxLink">
              <a:rPr lang="en-US" sz="1400" b="1" i="0" u="none" strike="noStrike">
                <a:solidFill>
                  <a:srgbClr val="000000"/>
                </a:solidFill>
                <a:latin typeface="Aptos Narrow"/>
              </a:rPr>
              <a:pPr algn="ctr"/>
              <a:t>₹ 2,00,274.07</a:t>
            </a:fld>
            <a:endParaRPr lang="en-US" sz="1400" b="1" i="0" u="none" strike="noStrike">
              <a:solidFill>
                <a:srgbClr val="000000"/>
              </a:solidFill>
              <a:latin typeface="Aptos Narrow"/>
            </a:endParaRPr>
          </a:p>
        </xdr:txBody>
      </xdr:sp>
    </xdr:grpSp>
    <xdr:clientData/>
  </xdr:twoCellAnchor>
  <xdr:twoCellAnchor>
    <xdr:from>
      <xdr:col>13</xdr:col>
      <xdr:colOff>0</xdr:colOff>
      <xdr:row>7</xdr:row>
      <xdr:rowOff>0</xdr:rowOff>
    </xdr:from>
    <xdr:to>
      <xdr:col>21</xdr:col>
      <xdr:colOff>0</xdr:colOff>
      <xdr:row>24</xdr:row>
      <xdr:rowOff>0</xdr:rowOff>
    </xdr:to>
    <xdr:graphicFrame macro="">
      <xdr:nvGraphicFramePr>
        <xdr:cNvPr id="41" name="Chart 40">
          <a:extLst>
            <a:ext uri="{FF2B5EF4-FFF2-40B4-BE49-F238E27FC236}">
              <a16:creationId xmlns:a16="http://schemas.microsoft.com/office/drawing/2014/main" id="{FE98E39B-05D8-4B30-8543-7C1DF8318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24</xdr:row>
      <xdr:rowOff>52293</xdr:rowOff>
    </xdr:from>
    <xdr:to>
      <xdr:col>12</xdr:col>
      <xdr:colOff>0</xdr:colOff>
      <xdr:row>36</xdr:row>
      <xdr:rowOff>181427</xdr:rowOff>
    </xdr:to>
    <xdr:graphicFrame macro="">
      <xdr:nvGraphicFramePr>
        <xdr:cNvPr id="42" name="Chart 41">
          <a:extLst>
            <a:ext uri="{FF2B5EF4-FFF2-40B4-BE49-F238E27FC236}">
              <a16:creationId xmlns:a16="http://schemas.microsoft.com/office/drawing/2014/main" id="{5FBD9DD5-31F4-4D83-AB70-B9B4D8F2B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7</xdr:row>
      <xdr:rowOff>0</xdr:rowOff>
    </xdr:from>
    <xdr:to>
      <xdr:col>12</xdr:col>
      <xdr:colOff>0</xdr:colOff>
      <xdr:row>24</xdr:row>
      <xdr:rowOff>0</xdr:rowOff>
    </xdr:to>
    <xdr:graphicFrame macro="">
      <xdr:nvGraphicFramePr>
        <xdr:cNvPr id="43" name="Chart 42">
          <a:extLst>
            <a:ext uri="{FF2B5EF4-FFF2-40B4-BE49-F238E27FC236}">
              <a16:creationId xmlns:a16="http://schemas.microsoft.com/office/drawing/2014/main" id="{C37DC712-6D0A-4938-AD68-A01FC990A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xdr:colOff>
      <xdr:row>1</xdr:row>
      <xdr:rowOff>0</xdr:rowOff>
    </xdr:from>
    <xdr:to>
      <xdr:col>11</xdr:col>
      <xdr:colOff>1</xdr:colOff>
      <xdr:row>6</xdr:row>
      <xdr:rowOff>0</xdr:rowOff>
    </xdr:to>
    <xdr:sp macro="" textlink="">
      <xdr:nvSpPr>
        <xdr:cNvPr id="4" name="Rectangle 3">
          <a:extLst>
            <a:ext uri="{FF2B5EF4-FFF2-40B4-BE49-F238E27FC236}">
              <a16:creationId xmlns:a16="http://schemas.microsoft.com/office/drawing/2014/main" id="{465E19D1-7C6F-243C-ED04-C99CAFE6D2C4}"/>
            </a:ext>
          </a:extLst>
        </xdr:cNvPr>
        <xdr:cNvSpPr/>
      </xdr:nvSpPr>
      <xdr:spPr>
        <a:xfrm>
          <a:off x="125524" y="184593"/>
          <a:ext cx="4445000" cy="922965"/>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7383</xdr:colOff>
      <xdr:row>0</xdr:row>
      <xdr:rowOff>88606</xdr:rowOff>
    </xdr:from>
    <xdr:to>
      <xdr:col>11</xdr:col>
      <xdr:colOff>7383</xdr:colOff>
      <xdr:row>7</xdr:row>
      <xdr:rowOff>0</xdr:rowOff>
    </xdr:to>
    <xdr:sp macro="" textlink="">
      <xdr:nvSpPr>
        <xdr:cNvPr id="6" name="TextBox 5">
          <a:extLst>
            <a:ext uri="{FF2B5EF4-FFF2-40B4-BE49-F238E27FC236}">
              <a16:creationId xmlns:a16="http://schemas.microsoft.com/office/drawing/2014/main" id="{9BDFF8BC-B520-59AA-5250-48D8E0DF985C}"/>
            </a:ext>
          </a:extLst>
        </xdr:cNvPr>
        <xdr:cNvSpPr txBox="1"/>
      </xdr:nvSpPr>
      <xdr:spPr>
        <a:xfrm>
          <a:off x="132906" y="88606"/>
          <a:ext cx="4445000" cy="1078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t>Sales Dashboard</a:t>
          </a:r>
        </a:p>
        <a:p>
          <a:pPr algn="ctr"/>
          <a:r>
            <a:rPr lang="en-IN" sz="2000"/>
            <a:t>Jan 2022 – Dec 2023</a:t>
          </a:r>
        </a:p>
      </xdr:txBody>
    </xdr:sp>
    <xdr:clientData/>
  </xdr:twoCellAnchor>
  <xdr:twoCellAnchor editAs="oneCell">
    <xdr:from>
      <xdr:col>22</xdr:col>
      <xdr:colOff>0</xdr:colOff>
      <xdr:row>7</xdr:row>
      <xdr:rowOff>0</xdr:rowOff>
    </xdr:from>
    <xdr:to>
      <xdr:col>24</xdr:col>
      <xdr:colOff>0</xdr:colOff>
      <xdr:row>24</xdr:row>
      <xdr:rowOff>0</xdr:rowOff>
    </xdr:to>
    <mc:AlternateContent xmlns:mc="http://schemas.openxmlformats.org/markup-compatibility/2006" xmlns:a14="http://schemas.microsoft.com/office/drawing/2010/main">
      <mc:Choice Requires="a14">
        <xdr:graphicFrame macro="">
          <xdr:nvGraphicFramePr>
            <xdr:cNvPr id="7" name="store">
              <a:extLst>
                <a:ext uri="{FF2B5EF4-FFF2-40B4-BE49-F238E27FC236}">
                  <a16:creationId xmlns:a16="http://schemas.microsoft.com/office/drawing/2014/main" id="{836215D9-F008-48D3-9265-1F43CAC0174A}"/>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9067209" y="1166628"/>
              <a:ext cx="1225698" cy="28870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0</xdr:colOff>
      <xdr:row>7</xdr:row>
      <xdr:rowOff>0</xdr:rowOff>
    </xdr:from>
    <xdr:to>
      <xdr:col>27</xdr:col>
      <xdr:colOff>0</xdr:colOff>
      <xdr:row>24</xdr:row>
      <xdr:rowOff>0</xdr:rowOff>
    </xdr:to>
    <mc:AlternateContent xmlns:mc="http://schemas.openxmlformats.org/markup-compatibility/2006" xmlns:a14="http://schemas.microsoft.com/office/drawing/2010/main">
      <mc:Choice Requires="a14">
        <xdr:graphicFrame macro="">
          <xdr:nvGraphicFramePr>
            <xdr:cNvPr id="8" name="day">
              <a:extLst>
                <a:ext uri="{FF2B5EF4-FFF2-40B4-BE49-F238E27FC236}">
                  <a16:creationId xmlns:a16="http://schemas.microsoft.com/office/drawing/2014/main" id="{C2999A81-0BC6-4EA3-A105-75D2A83501EC}"/>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0344593" y="1166628"/>
              <a:ext cx="1225698" cy="28870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25</xdr:row>
      <xdr:rowOff>0</xdr:rowOff>
    </xdr:from>
    <xdr:to>
      <xdr:col>27</xdr:col>
      <xdr:colOff>0</xdr:colOff>
      <xdr:row>37</xdr:row>
      <xdr:rowOff>0</xdr:rowOff>
    </xdr:to>
    <xdr:graphicFrame macro="">
      <xdr:nvGraphicFramePr>
        <xdr:cNvPr id="12" name="Chart 11">
          <a:extLst>
            <a:ext uri="{FF2B5EF4-FFF2-40B4-BE49-F238E27FC236}">
              <a16:creationId xmlns:a16="http://schemas.microsoft.com/office/drawing/2014/main" id="{9DE71860-FB89-43CB-BFBE-54C301F0F2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xdr:colOff>
      <xdr:row>19</xdr:row>
      <xdr:rowOff>1</xdr:rowOff>
    </xdr:from>
    <xdr:to>
      <xdr:col>3</xdr:col>
      <xdr:colOff>3</xdr:colOff>
      <xdr:row>24</xdr:row>
      <xdr:rowOff>0</xdr:rowOff>
    </xdr:to>
    <xdr:grpSp>
      <xdr:nvGrpSpPr>
        <xdr:cNvPr id="13" name="Group 12">
          <a:extLst>
            <a:ext uri="{FF2B5EF4-FFF2-40B4-BE49-F238E27FC236}">
              <a16:creationId xmlns:a16="http://schemas.microsoft.com/office/drawing/2014/main" id="{2AA8ED71-9736-46B4-8BFC-FA6093CD152D}"/>
            </a:ext>
          </a:extLst>
        </xdr:cNvPr>
        <xdr:cNvGrpSpPr/>
      </xdr:nvGrpSpPr>
      <xdr:grpSpPr>
        <a:xfrm>
          <a:off x="127003" y="3167530"/>
          <a:ext cx="1225176" cy="933823"/>
          <a:chOff x="2579610" y="3204212"/>
          <a:chExt cx="1225551" cy="920750"/>
        </a:xfrm>
      </xdr:grpSpPr>
      <xdr:sp macro="" textlink="">
        <xdr:nvSpPr>
          <xdr:cNvPr id="14" name="Rectangle: Rounded Corners 13">
            <a:extLst>
              <a:ext uri="{FF2B5EF4-FFF2-40B4-BE49-F238E27FC236}">
                <a16:creationId xmlns:a16="http://schemas.microsoft.com/office/drawing/2014/main" id="{EE70C5F1-C8F6-4FB9-4421-2501373D503C}"/>
              </a:ext>
            </a:extLst>
          </xdr:cNvPr>
          <xdr:cNvSpPr/>
        </xdr:nvSpPr>
        <xdr:spPr>
          <a:xfrm>
            <a:off x="2582786" y="3204212"/>
            <a:ext cx="1219200" cy="920750"/>
          </a:xfrm>
          <a:prstGeom prst="roundRect">
            <a:avLst/>
          </a:prstGeom>
          <a:solidFill>
            <a:schemeClr val="bg1"/>
          </a:solidFill>
          <a:ln w="9525">
            <a:solidFill>
              <a:sysClr val="windowText" lastClr="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sp macro="" textlink="">
        <xdr:nvSpPr>
          <xdr:cNvPr id="25" name="TextBox 24">
            <a:extLst>
              <a:ext uri="{FF2B5EF4-FFF2-40B4-BE49-F238E27FC236}">
                <a16:creationId xmlns:a16="http://schemas.microsoft.com/office/drawing/2014/main" id="{8AFA5012-17CA-BA68-62BF-8DBA0DC9835D}"/>
              </a:ext>
            </a:extLst>
          </xdr:cNvPr>
          <xdr:cNvSpPr txBox="1"/>
        </xdr:nvSpPr>
        <xdr:spPr>
          <a:xfrm>
            <a:off x="2579611" y="3267712"/>
            <a:ext cx="122555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0" u="none" strike="noStrike">
                <a:solidFill>
                  <a:schemeClr val="dk1"/>
                </a:solidFill>
                <a:effectLst/>
                <a:latin typeface="+mn-lt"/>
                <a:ea typeface="+mn-ea"/>
                <a:cs typeface="+mn-cs"/>
              </a:rPr>
              <a:t>Min Daily Sales</a:t>
            </a:r>
            <a:r>
              <a:rPr lang="en-IN" sz="1400" b="1"/>
              <a:t> </a:t>
            </a:r>
          </a:p>
        </xdr:txBody>
      </xdr:sp>
      <xdr:sp macro="" textlink="KPI!B10">
        <xdr:nvSpPr>
          <xdr:cNvPr id="26" name="TextBox 25">
            <a:extLst>
              <a:ext uri="{FF2B5EF4-FFF2-40B4-BE49-F238E27FC236}">
                <a16:creationId xmlns:a16="http://schemas.microsoft.com/office/drawing/2014/main" id="{B08CD8A4-673E-C11C-C584-255D52FD116F}"/>
              </a:ext>
            </a:extLst>
          </xdr:cNvPr>
          <xdr:cNvSpPr txBox="1"/>
        </xdr:nvSpPr>
        <xdr:spPr>
          <a:xfrm>
            <a:off x="2579610" y="3756662"/>
            <a:ext cx="12255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18DE62-CDEE-49AD-871B-25A2FD0976AC}" type="TxLink">
              <a:rPr lang="en-US" sz="1400" b="1" i="0" u="none" strike="noStrike">
                <a:solidFill>
                  <a:srgbClr val="000000"/>
                </a:solidFill>
                <a:latin typeface="Aptos Narrow"/>
              </a:rPr>
              <a:pPr algn="ctr"/>
              <a:t>₹ 160.71</a:t>
            </a:fld>
            <a:endParaRPr lang="en-IN" sz="1400" b="1"/>
          </a:p>
        </xdr:txBody>
      </xdr:sp>
    </xdr:grpSp>
    <xdr:clientData/>
  </xdr:twoCellAnchor>
  <xdr:twoCellAnchor>
    <xdr:from>
      <xdr:col>1</xdr:col>
      <xdr:colOff>3</xdr:colOff>
      <xdr:row>25</xdr:row>
      <xdr:rowOff>1</xdr:rowOff>
    </xdr:from>
    <xdr:to>
      <xdr:col>3</xdr:col>
      <xdr:colOff>3</xdr:colOff>
      <xdr:row>30</xdr:row>
      <xdr:rowOff>0</xdr:rowOff>
    </xdr:to>
    <xdr:grpSp>
      <xdr:nvGrpSpPr>
        <xdr:cNvPr id="27" name="Group 26">
          <a:extLst>
            <a:ext uri="{FF2B5EF4-FFF2-40B4-BE49-F238E27FC236}">
              <a16:creationId xmlns:a16="http://schemas.microsoft.com/office/drawing/2014/main" id="{11750E7B-64C9-485D-A6A8-BFB703E0AA6E}"/>
            </a:ext>
          </a:extLst>
        </xdr:cNvPr>
        <xdr:cNvGrpSpPr/>
      </xdr:nvGrpSpPr>
      <xdr:grpSpPr>
        <a:xfrm>
          <a:off x="127003" y="4161119"/>
          <a:ext cx="1225176" cy="933822"/>
          <a:chOff x="2579610" y="3204212"/>
          <a:chExt cx="1225551" cy="920750"/>
        </a:xfrm>
      </xdr:grpSpPr>
      <xdr:sp macro="" textlink="">
        <xdr:nvSpPr>
          <xdr:cNvPr id="28" name="Rectangle: Rounded Corners 27">
            <a:extLst>
              <a:ext uri="{FF2B5EF4-FFF2-40B4-BE49-F238E27FC236}">
                <a16:creationId xmlns:a16="http://schemas.microsoft.com/office/drawing/2014/main" id="{9D7792A3-C5CE-4945-429B-B71C74FEA354}"/>
              </a:ext>
            </a:extLst>
          </xdr:cNvPr>
          <xdr:cNvSpPr/>
        </xdr:nvSpPr>
        <xdr:spPr>
          <a:xfrm>
            <a:off x="2582786" y="3204212"/>
            <a:ext cx="1219200" cy="920750"/>
          </a:xfrm>
          <a:prstGeom prst="roundRect">
            <a:avLst/>
          </a:prstGeom>
          <a:solidFill>
            <a:schemeClr val="bg1"/>
          </a:solidFill>
          <a:ln w="9525">
            <a:solidFill>
              <a:sysClr val="windowText" lastClr="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sp macro="" textlink="">
        <xdr:nvSpPr>
          <xdr:cNvPr id="44" name="TextBox 43">
            <a:extLst>
              <a:ext uri="{FF2B5EF4-FFF2-40B4-BE49-F238E27FC236}">
                <a16:creationId xmlns:a16="http://schemas.microsoft.com/office/drawing/2014/main" id="{F3A5F462-A6C2-0889-198F-B5EF86EC9D09}"/>
              </a:ext>
            </a:extLst>
          </xdr:cNvPr>
          <xdr:cNvSpPr txBox="1"/>
        </xdr:nvSpPr>
        <xdr:spPr>
          <a:xfrm>
            <a:off x="2579611" y="3267712"/>
            <a:ext cx="122555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0" u="none" strike="noStrike">
                <a:solidFill>
                  <a:schemeClr val="dk1"/>
                </a:solidFill>
                <a:effectLst/>
                <a:latin typeface="+mn-lt"/>
                <a:ea typeface="+mn-ea"/>
                <a:cs typeface="+mn-cs"/>
              </a:rPr>
              <a:t>Max Daily Sales</a:t>
            </a:r>
            <a:r>
              <a:rPr lang="en-IN" sz="1400" b="1"/>
              <a:t> </a:t>
            </a:r>
          </a:p>
        </xdr:txBody>
      </xdr:sp>
      <xdr:sp macro="" textlink="KPI!B11">
        <xdr:nvSpPr>
          <xdr:cNvPr id="45" name="TextBox 44">
            <a:extLst>
              <a:ext uri="{FF2B5EF4-FFF2-40B4-BE49-F238E27FC236}">
                <a16:creationId xmlns:a16="http://schemas.microsoft.com/office/drawing/2014/main" id="{F047FC40-E608-116A-D460-4EB0AA301C56}"/>
              </a:ext>
            </a:extLst>
          </xdr:cNvPr>
          <xdr:cNvSpPr txBox="1"/>
        </xdr:nvSpPr>
        <xdr:spPr>
          <a:xfrm>
            <a:off x="2579610" y="3756662"/>
            <a:ext cx="12255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A07B4F-E361-455A-8431-DE65A8D478A5}" type="TxLink">
              <a:rPr lang="en-US" sz="1400" b="1" i="0" u="none" strike="noStrike">
                <a:solidFill>
                  <a:srgbClr val="000000"/>
                </a:solidFill>
                <a:latin typeface="Aptos Narrow"/>
              </a:rPr>
              <a:pPr algn="ctr"/>
              <a:t>₹ 340.73</a:t>
            </a:fld>
            <a:endParaRPr lang="en-IN" sz="1400" b="1"/>
          </a:p>
        </xdr:txBody>
      </xdr:sp>
    </xdr:grpSp>
    <xdr:clientData/>
  </xdr:twoCellAnchor>
  <xdr:twoCellAnchor>
    <xdr:from>
      <xdr:col>28</xdr:col>
      <xdr:colOff>1</xdr:colOff>
      <xdr:row>13</xdr:row>
      <xdr:rowOff>1</xdr:rowOff>
    </xdr:from>
    <xdr:to>
      <xdr:col>32</xdr:col>
      <xdr:colOff>0</xdr:colOff>
      <xdr:row>26</xdr:row>
      <xdr:rowOff>0</xdr:rowOff>
    </xdr:to>
    <xdr:graphicFrame macro="">
      <xdr:nvGraphicFramePr>
        <xdr:cNvPr id="48" name="Chart 47">
          <a:extLst>
            <a:ext uri="{FF2B5EF4-FFF2-40B4-BE49-F238E27FC236}">
              <a16:creationId xmlns:a16="http://schemas.microsoft.com/office/drawing/2014/main" id="{0D45FC68-CAF1-4269-B401-010A0FF64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0</xdr:colOff>
      <xdr:row>26</xdr:row>
      <xdr:rowOff>22151</xdr:rowOff>
    </xdr:from>
    <xdr:to>
      <xdr:col>32</xdr:col>
      <xdr:colOff>0</xdr:colOff>
      <xdr:row>37</xdr:row>
      <xdr:rowOff>0</xdr:rowOff>
    </xdr:to>
    <xdr:graphicFrame macro="">
      <xdr:nvGraphicFramePr>
        <xdr:cNvPr id="46" name="Chart 45">
          <a:extLst>
            <a:ext uri="{FF2B5EF4-FFF2-40B4-BE49-F238E27FC236}">
              <a16:creationId xmlns:a16="http://schemas.microsoft.com/office/drawing/2014/main" id="{BAFEBEF0-25DD-43F1-BD0E-91DD40804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0</xdr:colOff>
      <xdr:row>1</xdr:row>
      <xdr:rowOff>0</xdr:rowOff>
    </xdr:from>
    <xdr:to>
      <xdr:col>32</xdr:col>
      <xdr:colOff>0</xdr:colOff>
      <xdr:row>12</xdr:row>
      <xdr:rowOff>0</xdr:rowOff>
    </xdr:to>
    <xdr:graphicFrame macro="">
      <xdr:nvGraphicFramePr>
        <xdr:cNvPr id="50" name="Chart 49">
          <a:extLst>
            <a:ext uri="{FF2B5EF4-FFF2-40B4-BE49-F238E27FC236}">
              <a16:creationId xmlns:a16="http://schemas.microsoft.com/office/drawing/2014/main" id="{99DEB2CA-859B-4F4F-A019-464168062E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31</xdr:row>
      <xdr:rowOff>0</xdr:rowOff>
    </xdr:from>
    <xdr:to>
      <xdr:col>3</xdr:col>
      <xdr:colOff>0</xdr:colOff>
      <xdr:row>36</xdr:row>
      <xdr:rowOff>-1</xdr:rowOff>
    </xdr:to>
    <xdr:grpSp>
      <xdr:nvGrpSpPr>
        <xdr:cNvPr id="52" name="Group 51">
          <a:extLst>
            <a:ext uri="{FF2B5EF4-FFF2-40B4-BE49-F238E27FC236}">
              <a16:creationId xmlns:a16="http://schemas.microsoft.com/office/drawing/2014/main" id="{F839240E-471A-4277-9960-3909AF84CF46}"/>
            </a:ext>
          </a:extLst>
        </xdr:cNvPr>
        <xdr:cNvGrpSpPr/>
      </xdr:nvGrpSpPr>
      <xdr:grpSpPr>
        <a:xfrm>
          <a:off x="127000" y="5154706"/>
          <a:ext cx="1225176" cy="933822"/>
          <a:chOff x="2579610" y="3204212"/>
          <a:chExt cx="1225551" cy="920750"/>
        </a:xfrm>
      </xdr:grpSpPr>
      <xdr:sp macro="" textlink="">
        <xdr:nvSpPr>
          <xdr:cNvPr id="53" name="Rectangle: Rounded Corners 52">
            <a:extLst>
              <a:ext uri="{FF2B5EF4-FFF2-40B4-BE49-F238E27FC236}">
                <a16:creationId xmlns:a16="http://schemas.microsoft.com/office/drawing/2014/main" id="{7FF9145D-6600-D891-C98C-6B6456FD8DB5}"/>
              </a:ext>
            </a:extLst>
          </xdr:cNvPr>
          <xdr:cNvSpPr/>
        </xdr:nvSpPr>
        <xdr:spPr>
          <a:xfrm>
            <a:off x="2582786" y="3204212"/>
            <a:ext cx="1219200" cy="920750"/>
          </a:xfrm>
          <a:prstGeom prst="roundRect">
            <a:avLst/>
          </a:prstGeom>
          <a:solidFill>
            <a:schemeClr val="bg1"/>
          </a:solidFill>
          <a:ln w="9525">
            <a:solidFill>
              <a:sysClr val="windowText" lastClr="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sp macro="" textlink="">
        <xdr:nvSpPr>
          <xdr:cNvPr id="54" name="TextBox 53">
            <a:extLst>
              <a:ext uri="{FF2B5EF4-FFF2-40B4-BE49-F238E27FC236}">
                <a16:creationId xmlns:a16="http://schemas.microsoft.com/office/drawing/2014/main" id="{55468F03-44A4-75C5-704C-B7D38E60BFA9}"/>
              </a:ext>
            </a:extLst>
          </xdr:cNvPr>
          <xdr:cNvSpPr txBox="1"/>
        </xdr:nvSpPr>
        <xdr:spPr>
          <a:xfrm>
            <a:off x="2579611" y="3267712"/>
            <a:ext cx="122555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0" u="none" strike="noStrike">
                <a:solidFill>
                  <a:schemeClr val="dk1"/>
                </a:solidFill>
                <a:effectLst/>
                <a:latin typeface="+mn-lt"/>
                <a:ea typeface="+mn-ea"/>
                <a:cs typeface="+mn-cs"/>
              </a:rPr>
              <a:t>Store with Max Sales</a:t>
            </a:r>
            <a:r>
              <a:rPr lang="en-IN" sz="1400" b="1"/>
              <a:t> </a:t>
            </a:r>
          </a:p>
        </xdr:txBody>
      </xdr:sp>
      <xdr:sp macro="" textlink="KPI!B8">
        <xdr:nvSpPr>
          <xdr:cNvPr id="55" name="TextBox 54">
            <a:extLst>
              <a:ext uri="{FF2B5EF4-FFF2-40B4-BE49-F238E27FC236}">
                <a16:creationId xmlns:a16="http://schemas.microsoft.com/office/drawing/2014/main" id="{CF5834E9-312C-1A18-9225-349EDEA6BB72}"/>
              </a:ext>
            </a:extLst>
          </xdr:cNvPr>
          <xdr:cNvSpPr txBox="1"/>
        </xdr:nvSpPr>
        <xdr:spPr>
          <a:xfrm>
            <a:off x="2579610" y="3756662"/>
            <a:ext cx="12255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C290E6D-BFBE-4C09-8159-948743D13D85}" type="TxLink">
              <a:rPr lang="en-US" sz="1400" b="1" i="0" u="none" strike="noStrike">
                <a:solidFill>
                  <a:srgbClr val="000000"/>
                </a:solidFill>
                <a:latin typeface="Aptos Narrow"/>
              </a:rPr>
              <a:pPr algn="ctr"/>
              <a:t>9</a:t>
            </a:fld>
            <a:endParaRPr lang="en-IN" sz="1400" b="1"/>
          </a:p>
        </xdr:txBody>
      </xdr:sp>
    </xdr:grpSp>
    <xdr:clientData/>
  </xdr:twoCellAnchor>
  <xdr:twoCellAnchor editAs="oneCell">
    <xdr:from>
      <xdr:col>23</xdr:col>
      <xdr:colOff>51685</xdr:colOff>
      <xdr:row>1</xdr:row>
      <xdr:rowOff>0</xdr:rowOff>
    </xdr:from>
    <xdr:to>
      <xdr:col>26</xdr:col>
      <xdr:colOff>606498</xdr:colOff>
      <xdr:row>6</xdr:row>
      <xdr:rowOff>0</xdr:rowOff>
    </xdr:to>
    <mc:AlternateContent xmlns:mc="http://schemas.openxmlformats.org/markup-compatibility/2006" xmlns:a14="http://schemas.microsoft.com/office/drawing/2010/main">
      <mc:Choice Requires="a14">
        <xdr:graphicFrame macro="">
          <xdr:nvGraphicFramePr>
            <xdr:cNvPr id="56" name="promo/holiday">
              <a:extLst>
                <a:ext uri="{FF2B5EF4-FFF2-40B4-BE49-F238E27FC236}">
                  <a16:creationId xmlns:a16="http://schemas.microsoft.com/office/drawing/2014/main" id="{7FDBEAE9-482A-479C-A78F-5697882FBBBB}"/>
                </a:ext>
              </a:extLst>
            </xdr:cNvPr>
            <xdr:cNvGraphicFramePr/>
          </xdr:nvGraphicFramePr>
          <xdr:xfrm>
            <a:off x="0" y="0"/>
            <a:ext cx="0" cy="0"/>
          </xdr:xfrm>
          <a:graphic>
            <a:graphicData uri="http://schemas.microsoft.com/office/drawing/2010/slicer">
              <sle:slicer xmlns:sle="http://schemas.microsoft.com/office/drawing/2010/slicer" name="promo/holiday"/>
            </a:graphicData>
          </a:graphic>
        </xdr:graphicFrame>
      </mc:Choice>
      <mc:Fallback xmlns="">
        <xdr:sp macro="" textlink="">
          <xdr:nvSpPr>
            <xdr:cNvPr id="0" name=""/>
            <xdr:cNvSpPr>
              <a:spLocks noTextEdit="1"/>
            </xdr:cNvSpPr>
          </xdr:nvSpPr>
          <xdr:spPr>
            <a:xfrm>
              <a:off x="9731743" y="184593"/>
              <a:ext cx="1832197" cy="9229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dhandiya" refreshedDate="45863.837754745371" backgroundQuery="1" createdVersion="8" refreshedVersion="8" minRefreshableVersion="3" recordCount="0" supportSubquery="1" supportAdvancedDrill="1" xr:uid="{85824918-D5B5-4F3A-801F-C9F119C303E1}">
  <cacheSource type="external" connectionId="1"/>
  <cacheFields count="2">
    <cacheField name="[Table1].[store].[store]" caption="store" numFmtId="0" hierarchy="1"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Table1].[store].&amp;[1]"/>
            <x15:cachedUniqueName index="1" name="[Table1].[store].&amp;[2]"/>
            <x15:cachedUniqueName index="2" name="[Table1].[store].&amp;[3]"/>
            <x15:cachedUniqueName index="3" name="[Table1].[store].&amp;[4]"/>
            <x15:cachedUniqueName index="4" name="[Table1].[store].&amp;[5]"/>
            <x15:cachedUniqueName index="5" name="[Table1].[store].&amp;[6]"/>
            <x15:cachedUniqueName index="6" name="[Table1].[store].&amp;[7]"/>
            <x15:cachedUniqueName index="7" name="[Table1].[store].&amp;[8]"/>
            <x15:cachedUniqueName index="8" name="[Table1].[store].&amp;[9]"/>
            <x15:cachedUniqueName index="9" name="[Table1].[store].&amp;[10]"/>
          </x15:cachedUniqueNames>
        </ext>
      </extLst>
    </cacheField>
    <cacheField name="[Measures].[Sum of sales]" caption="Sum of sales" numFmtId="0" hierarchy="16" level="32767"/>
  </cacheFields>
  <cacheHierarchies count="21">
    <cacheHierarchy uniqueName="[Table1].[date]" caption="date" attribute="1" time="1" defaultMemberUniqueName="[Table1].[date].[All]" allUniqueName="[Table1].[date].[All]" dimensionUniqueName="[Table1]" displayFolder="" count="0" memberValueDatatype="7" unbalanced="0"/>
    <cacheHierarchy uniqueName="[Table1].[store]" caption="store" attribute="1" defaultMemberUniqueName="[Table1].[store].[All]" allUniqueName="[Table1].[store].[All]" dimensionUniqueName="[Table1]" displayFolder="" count="2" memberValueDatatype="20" unbalanced="0">
      <fieldsUsage count="2">
        <fieldUsage x="-1"/>
        <fieldUsage x="0"/>
      </fieldsUsage>
    </cacheHierarchy>
    <cacheHierarchy uniqueName="[Table1].[sales]" caption="sales" attribute="1" defaultMemberUniqueName="[Table1].[sales].[All]" allUniqueName="[Table1].[sales].[All]" dimensionUniqueName="[Table1]" displayFolder="" count="0" memberValueDatatype="5" unbalanced="0"/>
    <cacheHierarchy uniqueName="[Table1].[Promo yes/no]" caption="Promo yes/no" attribute="1" defaultMemberUniqueName="[Table1].[Promo yes/no].[All]" allUniqueName="[Table1].[Promo yes/no].[All]" dimensionUniqueName="[Table1]" displayFolder="" count="0" memberValueDatatype="130" unbalanced="0"/>
    <cacheHierarchy uniqueName="[Table1].[promo]" caption="promo" attribute="1" defaultMemberUniqueName="[Table1].[promo].[All]" allUniqueName="[Table1].[promo].[All]" dimensionUniqueName="[Table1]" displayFolder="" count="0" memberValueDatatype="20" unbalanced="0"/>
    <cacheHierarchy uniqueName="[Table1].[Holiday yes/no]" caption="Holiday yes/no" attribute="1" defaultMemberUniqueName="[Table1].[Holiday yes/no].[All]" allUniqueName="[Table1].[Holiday yes/no].[All]" dimensionUniqueName="[Table1]" displayFolder="" count="0" memberValueDatatype="130" unbalanced="0"/>
    <cacheHierarchy uniqueName="[Table1].[holiday]" caption="holiday" attribute="1" defaultMemberUniqueName="[Table1].[holiday].[All]" allUniqueName="[Table1].[holiday].[All]" dimensionUniqueName="[Table1]" displayFolder="" count="0" memberValueDatatype="20" unbalanced="0"/>
    <cacheHierarchy uniqueName="[Table1].[day of week]" caption="day of week" attribute="1" defaultMemberUniqueName="[Table1].[day of week].[All]" allUniqueName="[Table1].[day of week].[All]" dimensionUniqueName="[Table1]" displayFolder="" count="2" memberValueDatatype="130" unbalanced="0"/>
    <cacheHierarchy uniqueName="[Table1].[month]" caption="month" attribute="1" defaultMemberUniqueName="[Table1].[month].[All]" allUniqueName="[Table1].[month].[All]" dimensionUniqueName="[Table1]" displayFolder="" count="0" memberValueDatatype="130" unbalanced="0"/>
    <cacheHierarchy uniqueName="[Table1].[promo/holiday]" caption="promo/holiday" attribute="1" defaultMemberUniqueName="[Table1].[promo/holiday].[All]" allUniqueName="[Table1].[promo/holiday].[All]" dimensionUniqueName="[Table1]" displayFolder="" count="2"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2"/>
        </ext>
      </extLst>
    </cacheHierarchy>
    <cacheHierarchy uniqueName="[Measures].[Min of sales]" caption="Min of sales" measure="1" displayFolder="" measureGroup="Table1" count="0" hidden="1">
      <extLst>
        <ext xmlns:x15="http://schemas.microsoft.com/office/spreadsheetml/2010/11/main" uri="{B97F6D7D-B522-45F9-BDA1-12C45D357490}">
          <x15:cacheHierarchy aggregatedColumn="2"/>
        </ext>
      </extLst>
    </cacheHierarchy>
    <cacheHierarchy uniqueName="[Measures].[Max of sales]" caption="Max of sales"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dhandiya" refreshedDate="45863.837759953705" backgroundQuery="1" createdVersion="8" refreshedVersion="8" minRefreshableVersion="3" recordCount="0" supportSubquery="1" supportAdvancedDrill="1" xr:uid="{9573DD25-C599-41F7-810E-EAA7B47F6A92}">
  <cacheSource type="external" connectionId="1"/>
  <cacheFields count="4">
    <cacheField name="[Table1].[store].[store]" caption="store" numFmtId="0" hierarchy="1"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Table1].[store].&amp;[1]"/>
            <x15:cachedUniqueName index="1" name="[Table1].[store].&amp;[2]"/>
            <x15:cachedUniqueName index="2" name="[Table1].[store].&amp;[3]"/>
            <x15:cachedUniqueName index="3" name="[Table1].[store].&amp;[4]"/>
            <x15:cachedUniqueName index="4" name="[Table1].[store].&amp;[5]"/>
            <x15:cachedUniqueName index="5" name="[Table1].[store].&amp;[6]"/>
            <x15:cachedUniqueName index="6" name="[Table1].[store].&amp;[7]"/>
            <x15:cachedUniqueName index="7" name="[Table1].[store].&amp;[8]"/>
            <x15:cachedUniqueName index="8" name="[Table1].[store].&amp;[9]"/>
            <x15:cachedUniqueName index="9" name="[Table1].[store].&amp;[10]"/>
          </x15:cachedUniqueNames>
        </ext>
      </extLst>
    </cacheField>
    <cacheField name="[Measures].[Sum of sales]" caption="Sum of sales" numFmtId="0" hierarchy="16" level="32767"/>
    <cacheField name="[Table1].[holiday].[holiday]" caption="holiday" numFmtId="0" hierarchy="6" level="1">
      <sharedItems containsSemiMixedTypes="0" containsNonDate="0" containsString="0"/>
    </cacheField>
    <cacheField name="[Table1].[promo].[promo]" caption="promo" numFmtId="0" hierarchy="4" level="1">
      <sharedItems containsSemiMixedTypes="0" containsNonDate="0" containsString="0"/>
    </cacheField>
  </cacheFields>
  <cacheHierarchies count="21">
    <cacheHierarchy uniqueName="[Table1].[date]" caption="date" attribute="1" time="1" defaultMemberUniqueName="[Table1].[date].[All]" allUniqueName="[Table1].[date].[All]" dimensionUniqueName="[Table1]" displayFolder="" count="0" memberValueDatatype="7" unbalanced="0"/>
    <cacheHierarchy uniqueName="[Table1].[store]" caption="store" attribute="1" defaultMemberUniqueName="[Table1].[store].[All]" allUniqueName="[Table1].[store].[All]" dimensionUniqueName="[Table1]" displayFolder="" count="2" memberValueDatatype="20" unbalanced="0">
      <fieldsUsage count="2">
        <fieldUsage x="-1"/>
        <fieldUsage x="0"/>
      </fieldsUsage>
    </cacheHierarchy>
    <cacheHierarchy uniqueName="[Table1].[sales]" caption="sales" attribute="1" defaultMemberUniqueName="[Table1].[sales].[All]" allUniqueName="[Table1].[sales].[All]" dimensionUniqueName="[Table1]" displayFolder="" count="0" memberValueDatatype="5" unbalanced="0"/>
    <cacheHierarchy uniqueName="[Table1].[Promo yes/no]" caption="Promo yes/no" attribute="1" defaultMemberUniqueName="[Table1].[Promo yes/no].[All]" allUniqueName="[Table1].[Promo yes/no].[All]" dimensionUniqueName="[Table1]" displayFolder="" count="0" memberValueDatatype="130" unbalanced="0"/>
    <cacheHierarchy uniqueName="[Table1].[promo]" caption="promo" attribute="1" defaultMemberUniqueName="[Table1].[promo].[All]" allUniqueName="[Table1].[promo].[All]" dimensionUniqueName="[Table1]" displayFolder="" count="2" memberValueDatatype="20" unbalanced="0">
      <fieldsUsage count="2">
        <fieldUsage x="-1"/>
        <fieldUsage x="3"/>
      </fieldsUsage>
    </cacheHierarchy>
    <cacheHierarchy uniqueName="[Table1].[Holiday yes/no]" caption="Holiday yes/no" attribute="1" defaultMemberUniqueName="[Table1].[Holiday yes/no].[All]" allUniqueName="[Table1].[Holiday yes/no].[All]" dimensionUniqueName="[Table1]" displayFolder="" count="0" memberValueDatatype="130" unbalanced="0"/>
    <cacheHierarchy uniqueName="[Table1].[holiday]" caption="holiday" attribute="1" defaultMemberUniqueName="[Table1].[holiday].[All]" allUniqueName="[Table1].[holiday].[All]" dimensionUniqueName="[Table1]" displayFolder="" count="2" memberValueDatatype="20" unbalanced="0">
      <fieldsUsage count="2">
        <fieldUsage x="-1"/>
        <fieldUsage x="2"/>
      </fieldsUsage>
    </cacheHierarchy>
    <cacheHierarchy uniqueName="[Table1].[day of week]" caption="day of week" attribute="1" defaultMemberUniqueName="[Table1].[day of week].[All]" allUniqueName="[Table1].[day of week].[All]" dimensionUniqueName="[Table1]" displayFolder="" count="2" memberValueDatatype="130" unbalanced="0"/>
    <cacheHierarchy uniqueName="[Table1].[month]" caption="month" attribute="1" defaultMemberUniqueName="[Table1].[month].[All]" allUniqueName="[Table1].[month].[All]" dimensionUniqueName="[Table1]" displayFolder="" count="0" memberValueDatatype="130" unbalanced="0"/>
    <cacheHierarchy uniqueName="[Table1].[promo/holiday]" caption="promo/holiday" attribute="1" defaultMemberUniqueName="[Table1].[promo/holiday].[All]" allUniqueName="[Table1].[promo/holiday].[All]" dimensionUniqueName="[Table1]" displayFolder="" count="2"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2"/>
        </ext>
      </extLst>
    </cacheHierarchy>
    <cacheHierarchy uniqueName="[Measures].[Min of sales]" caption="Min of sales" measure="1" displayFolder="" measureGroup="Table1" count="0" hidden="1">
      <extLst>
        <ext xmlns:x15="http://schemas.microsoft.com/office/spreadsheetml/2010/11/main" uri="{B97F6D7D-B522-45F9-BDA1-12C45D357490}">
          <x15:cacheHierarchy aggregatedColumn="2"/>
        </ext>
      </extLst>
    </cacheHierarchy>
    <cacheHierarchy uniqueName="[Measures].[Max of sales]" caption="Max of sales"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dhandiya" refreshedDate="45863.837760532406" backgroundQuery="1" createdVersion="8" refreshedVersion="8" minRefreshableVersion="3" recordCount="0" supportSubquery="1" supportAdvancedDrill="1" xr:uid="{8C0D1DF0-1DF0-429A-B3EA-709C30554A1B}">
  <cacheSource type="external" connectionId="1"/>
  <cacheFields count="4">
    <cacheField name="[Table1].[store].[store]" caption="store" numFmtId="0" hierarchy="1"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Table1].[store].&amp;[1]"/>
            <x15:cachedUniqueName index="1" name="[Table1].[store].&amp;[2]"/>
            <x15:cachedUniqueName index="2" name="[Table1].[store].&amp;[3]"/>
            <x15:cachedUniqueName index="3" name="[Table1].[store].&amp;[4]"/>
            <x15:cachedUniqueName index="4" name="[Table1].[store].&amp;[5]"/>
            <x15:cachedUniqueName index="5" name="[Table1].[store].&amp;[6]"/>
            <x15:cachedUniqueName index="6" name="[Table1].[store].&amp;[7]"/>
            <x15:cachedUniqueName index="7" name="[Table1].[store].&amp;[8]"/>
            <x15:cachedUniqueName index="8" name="[Table1].[store].&amp;[9]"/>
            <x15:cachedUniqueName index="9" name="[Table1].[store].&amp;[10]"/>
          </x15:cachedUniqueNames>
        </ext>
      </extLst>
    </cacheField>
    <cacheField name="[Measures].[Sum of sales]" caption="Sum of sales" numFmtId="0" hierarchy="16" level="32767"/>
    <cacheField name="[Table1].[holiday].[holiday]" caption="holiday" numFmtId="0" hierarchy="6" level="1">
      <sharedItems containsSemiMixedTypes="0" containsNonDate="0" containsString="0"/>
    </cacheField>
    <cacheField name="[Table1].[promo].[promo]" caption="promo" numFmtId="0" hierarchy="4" level="1">
      <sharedItems containsSemiMixedTypes="0" containsNonDate="0" containsString="0"/>
    </cacheField>
  </cacheFields>
  <cacheHierarchies count="21">
    <cacheHierarchy uniqueName="[Table1].[date]" caption="date" attribute="1" time="1" defaultMemberUniqueName="[Table1].[date].[All]" allUniqueName="[Table1].[date].[All]" dimensionUniqueName="[Table1]" displayFolder="" count="0" memberValueDatatype="7" unbalanced="0"/>
    <cacheHierarchy uniqueName="[Table1].[store]" caption="store" attribute="1" defaultMemberUniqueName="[Table1].[store].[All]" allUniqueName="[Table1].[store].[All]" dimensionUniqueName="[Table1]" displayFolder="" count="2" memberValueDatatype="20" unbalanced="0">
      <fieldsUsage count="2">
        <fieldUsage x="-1"/>
        <fieldUsage x="0"/>
      </fieldsUsage>
    </cacheHierarchy>
    <cacheHierarchy uniqueName="[Table1].[sales]" caption="sales" attribute="1" defaultMemberUniqueName="[Table1].[sales].[All]" allUniqueName="[Table1].[sales].[All]" dimensionUniqueName="[Table1]" displayFolder="" count="0" memberValueDatatype="5" unbalanced="0"/>
    <cacheHierarchy uniqueName="[Table1].[Promo yes/no]" caption="Promo yes/no" attribute="1" defaultMemberUniqueName="[Table1].[Promo yes/no].[All]" allUniqueName="[Table1].[Promo yes/no].[All]" dimensionUniqueName="[Table1]" displayFolder="" count="0" memberValueDatatype="130" unbalanced="0"/>
    <cacheHierarchy uniqueName="[Table1].[promo]" caption="promo" attribute="1" defaultMemberUniqueName="[Table1].[promo].[All]" allUniqueName="[Table1].[promo].[All]" dimensionUniqueName="[Table1]" displayFolder="" count="2" memberValueDatatype="20" unbalanced="0">
      <fieldsUsage count="2">
        <fieldUsage x="-1"/>
        <fieldUsage x="3"/>
      </fieldsUsage>
    </cacheHierarchy>
    <cacheHierarchy uniqueName="[Table1].[Holiday yes/no]" caption="Holiday yes/no" attribute="1" defaultMemberUniqueName="[Table1].[Holiday yes/no].[All]" allUniqueName="[Table1].[Holiday yes/no].[All]" dimensionUniqueName="[Table1]" displayFolder="" count="0" memberValueDatatype="130" unbalanced="0"/>
    <cacheHierarchy uniqueName="[Table1].[holiday]" caption="holiday" attribute="1" defaultMemberUniqueName="[Table1].[holiday].[All]" allUniqueName="[Table1].[holiday].[All]" dimensionUniqueName="[Table1]" displayFolder="" count="2" memberValueDatatype="20" unbalanced="0">
      <fieldsUsage count="2">
        <fieldUsage x="-1"/>
        <fieldUsage x="2"/>
      </fieldsUsage>
    </cacheHierarchy>
    <cacheHierarchy uniqueName="[Table1].[day of week]" caption="day of week" attribute="1" defaultMemberUniqueName="[Table1].[day of week].[All]" allUniqueName="[Table1].[day of week].[All]" dimensionUniqueName="[Table1]" displayFolder="" count="2" memberValueDatatype="130" unbalanced="0"/>
    <cacheHierarchy uniqueName="[Table1].[month]" caption="month" attribute="1" defaultMemberUniqueName="[Table1].[month].[All]" allUniqueName="[Table1].[month].[All]" dimensionUniqueName="[Table1]" displayFolder="" count="0" memberValueDatatype="130" unbalanced="0"/>
    <cacheHierarchy uniqueName="[Table1].[promo/holiday]" caption="promo/holiday" attribute="1" defaultMemberUniqueName="[Table1].[promo/holiday].[All]" allUniqueName="[Table1].[promo/holiday].[All]" dimensionUniqueName="[Table1]" displayFolder="" count="2"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2"/>
        </ext>
      </extLst>
    </cacheHierarchy>
    <cacheHierarchy uniqueName="[Measures].[Min of sales]" caption="Min of sales" measure="1" displayFolder="" measureGroup="Table1" count="0" hidden="1">
      <extLst>
        <ext xmlns:x15="http://schemas.microsoft.com/office/spreadsheetml/2010/11/main" uri="{B97F6D7D-B522-45F9-BDA1-12C45D357490}">
          <x15:cacheHierarchy aggregatedColumn="2"/>
        </ext>
      </extLst>
    </cacheHierarchy>
    <cacheHierarchy uniqueName="[Measures].[Max of sales]" caption="Max of sales"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dhandiya" refreshedDate="45863.837761111114" backgroundQuery="1" createdVersion="8" refreshedVersion="8" minRefreshableVersion="3" recordCount="0" supportSubquery="1" supportAdvancedDrill="1" xr:uid="{600B6F95-1124-46F8-9E69-5FDA31EA3EE6}">
  <cacheSource type="external" connectionId="1"/>
  <cacheFields count="3">
    <cacheField name="[Table1].[promo].[promo]" caption="promo" numFmtId="0" hierarchy="4"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Table1].[promo].&amp;[0]"/>
            <x15:cachedUniqueName index="1" name="[Table1].[promo].&amp;[1]"/>
          </x15:cachedUniqueNames>
        </ext>
      </extLst>
    </cacheField>
    <cacheField name="[Measures].[Count of sales]" caption="Count of sales" numFmtId="0" hierarchy="18" level="32767"/>
    <cacheField name="[Table1].[store].[store]" caption="store" numFmtId="0" hierarchy="1" level="1">
      <sharedItems containsSemiMixedTypes="0" containsNonDate="0" containsString="0"/>
    </cacheField>
  </cacheFields>
  <cacheHierarchies count="21">
    <cacheHierarchy uniqueName="[Table1].[date]" caption="date" attribute="1" time="1" defaultMemberUniqueName="[Table1].[date].[All]" allUniqueName="[Table1].[date].[All]" dimensionUniqueName="[Table1]" displayFolder="" count="0" memberValueDatatype="7" unbalanced="0"/>
    <cacheHierarchy uniqueName="[Table1].[store]" caption="store" attribute="1" defaultMemberUniqueName="[Table1].[store].[All]" allUniqueName="[Table1].[store].[All]" dimensionUniqueName="[Table1]" displayFolder="" count="2" memberValueDatatype="20" unbalanced="0">
      <fieldsUsage count="2">
        <fieldUsage x="-1"/>
        <fieldUsage x="2"/>
      </fieldsUsage>
    </cacheHierarchy>
    <cacheHierarchy uniqueName="[Table1].[sales]" caption="sales" attribute="1" defaultMemberUniqueName="[Table1].[sales].[All]" allUniqueName="[Table1].[sales].[All]" dimensionUniqueName="[Table1]" displayFolder="" count="0" memberValueDatatype="5" unbalanced="0"/>
    <cacheHierarchy uniqueName="[Table1].[Promo yes/no]" caption="Promo yes/no" attribute="1" defaultMemberUniqueName="[Table1].[Promo yes/no].[All]" allUniqueName="[Table1].[Promo yes/no].[All]" dimensionUniqueName="[Table1]" displayFolder="" count="0" memberValueDatatype="130" unbalanced="0"/>
    <cacheHierarchy uniqueName="[Table1].[promo]" caption="promo" attribute="1" defaultMemberUniqueName="[Table1].[promo].[All]" allUniqueName="[Table1].[promo].[All]" dimensionUniqueName="[Table1]" displayFolder="" count="2" memberValueDatatype="20" unbalanced="0">
      <fieldsUsage count="2">
        <fieldUsage x="-1"/>
        <fieldUsage x="0"/>
      </fieldsUsage>
    </cacheHierarchy>
    <cacheHierarchy uniqueName="[Table1].[Holiday yes/no]" caption="Holiday yes/no" attribute="1" defaultMemberUniqueName="[Table1].[Holiday yes/no].[All]" allUniqueName="[Table1].[Holiday yes/no].[All]" dimensionUniqueName="[Table1]" displayFolder="" count="0" memberValueDatatype="130" unbalanced="0"/>
    <cacheHierarchy uniqueName="[Table1].[holiday]" caption="holiday" attribute="1" defaultMemberUniqueName="[Table1].[holiday].[All]" allUniqueName="[Table1].[holiday].[All]" dimensionUniqueName="[Table1]" displayFolder="" count="0" memberValueDatatype="20" unbalanced="0"/>
    <cacheHierarchy uniqueName="[Table1].[day of week]" caption="day of week" attribute="1" defaultMemberUniqueName="[Table1].[day of week].[All]" allUniqueName="[Table1].[day of week].[All]" dimensionUniqueName="[Table1]" displayFolder="" count="2" memberValueDatatype="130" unbalanced="0"/>
    <cacheHierarchy uniqueName="[Table1].[month]" caption="month" attribute="1" defaultMemberUniqueName="[Table1].[month].[All]" allUniqueName="[Table1].[month].[All]" dimensionUniqueName="[Table1]" displayFolder="" count="0" memberValueDatatype="130" unbalanced="0"/>
    <cacheHierarchy uniqueName="[Table1].[promo/holiday]" caption="promo/holiday" attribute="1" defaultMemberUniqueName="[Table1].[promo/holiday].[All]" allUniqueName="[Table1].[promo/holiday].[All]" dimensionUniqueName="[Table1]" displayFolder="" count="2"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2"/>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Min of sales]" caption="Min of sales" measure="1" displayFolder="" measureGroup="Table1" count="0" hidden="1">
      <extLst>
        <ext xmlns:x15="http://schemas.microsoft.com/office/spreadsheetml/2010/11/main" uri="{B97F6D7D-B522-45F9-BDA1-12C45D357490}">
          <x15:cacheHierarchy aggregatedColumn="2"/>
        </ext>
      </extLst>
    </cacheHierarchy>
    <cacheHierarchy uniqueName="[Measures].[Max of sales]" caption="Max of sales"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dhandiya" refreshedDate="45863.837761574076" backgroundQuery="1" createdVersion="8" refreshedVersion="8" minRefreshableVersion="3" recordCount="0" supportSubquery="1" supportAdvancedDrill="1" xr:uid="{D2FCFC66-64C4-4E63-A058-D06CA32A142B}">
  <cacheSource type="external" connectionId="1"/>
  <cacheFields count="3">
    <cacheField name="[Measures].[Count of sales]" caption="Count of sales" numFmtId="0" hierarchy="18" level="32767"/>
    <cacheField name="[Table1].[holiday].[holiday]" caption="holiday" numFmtId="0" hierarchy="6"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Table1].[holiday].&amp;[0]"/>
            <x15:cachedUniqueName index="1" name="[Table1].[holiday].&amp;[1]"/>
          </x15:cachedUniqueNames>
        </ext>
      </extLst>
    </cacheField>
    <cacheField name="[Table1].[store].[store]" caption="store" numFmtId="0" hierarchy="1" level="1">
      <sharedItems containsSemiMixedTypes="0" containsNonDate="0" containsString="0"/>
    </cacheField>
  </cacheFields>
  <cacheHierarchies count="21">
    <cacheHierarchy uniqueName="[Table1].[date]" caption="date" attribute="1" time="1" defaultMemberUniqueName="[Table1].[date].[All]" allUniqueName="[Table1].[date].[All]" dimensionUniqueName="[Table1]" displayFolder="" count="0" memberValueDatatype="7" unbalanced="0"/>
    <cacheHierarchy uniqueName="[Table1].[store]" caption="store" attribute="1" defaultMemberUniqueName="[Table1].[store].[All]" allUniqueName="[Table1].[store].[All]" dimensionUniqueName="[Table1]" displayFolder="" count="2" memberValueDatatype="20" unbalanced="0">
      <fieldsUsage count="2">
        <fieldUsage x="-1"/>
        <fieldUsage x="2"/>
      </fieldsUsage>
    </cacheHierarchy>
    <cacheHierarchy uniqueName="[Table1].[sales]" caption="sales" attribute="1" defaultMemberUniqueName="[Table1].[sales].[All]" allUniqueName="[Table1].[sales].[All]" dimensionUniqueName="[Table1]" displayFolder="" count="0" memberValueDatatype="5" unbalanced="0"/>
    <cacheHierarchy uniqueName="[Table1].[Promo yes/no]" caption="Promo yes/no" attribute="1" defaultMemberUniqueName="[Table1].[Promo yes/no].[All]" allUniqueName="[Table1].[Promo yes/no].[All]" dimensionUniqueName="[Table1]" displayFolder="" count="0" memberValueDatatype="130" unbalanced="0"/>
    <cacheHierarchy uniqueName="[Table1].[promo]" caption="promo" attribute="1" defaultMemberUniqueName="[Table1].[promo].[All]" allUniqueName="[Table1].[promo].[All]" dimensionUniqueName="[Table1]" displayFolder="" count="0" memberValueDatatype="20" unbalanced="0"/>
    <cacheHierarchy uniqueName="[Table1].[Holiday yes/no]" caption="Holiday yes/no" attribute="1" defaultMemberUniqueName="[Table1].[Holiday yes/no].[All]" allUniqueName="[Table1].[Holiday yes/no].[All]" dimensionUniqueName="[Table1]" displayFolder="" count="0" memberValueDatatype="130" unbalanced="0"/>
    <cacheHierarchy uniqueName="[Table1].[holiday]" caption="holiday" attribute="1" defaultMemberUniqueName="[Table1].[holiday].[All]" allUniqueName="[Table1].[holiday].[All]" dimensionUniqueName="[Table1]" displayFolder="" count="2" memberValueDatatype="20" unbalanced="0">
      <fieldsUsage count="2">
        <fieldUsage x="-1"/>
        <fieldUsage x="1"/>
      </fieldsUsage>
    </cacheHierarchy>
    <cacheHierarchy uniqueName="[Table1].[day of week]" caption="day of week" attribute="1" defaultMemberUniqueName="[Table1].[day of week].[All]" allUniqueName="[Table1].[day of week].[All]" dimensionUniqueName="[Table1]" displayFolder="" count="2" memberValueDatatype="130" unbalanced="0"/>
    <cacheHierarchy uniqueName="[Table1].[month]" caption="month" attribute="1" defaultMemberUniqueName="[Table1].[month].[All]" allUniqueName="[Table1].[month].[All]" dimensionUniqueName="[Table1]" displayFolder="" count="0" memberValueDatatype="130" unbalanced="0"/>
    <cacheHierarchy uniqueName="[Table1].[promo/holiday]" caption="promo/holiday" attribute="1" defaultMemberUniqueName="[Table1].[promo/holiday].[All]" allUniqueName="[Table1].[promo/holiday].[All]" dimensionUniqueName="[Table1]" displayFolder="" count="2"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2"/>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1" count="0" oneField="1" hidden="1">
      <fieldsUsage count="1">
        <fieldUsage x="0"/>
      </fieldsUsage>
      <extLst>
        <ext xmlns:x15="http://schemas.microsoft.com/office/spreadsheetml/2010/11/main" uri="{B97F6D7D-B522-45F9-BDA1-12C45D357490}">
          <x15:cacheHierarchy aggregatedColumn="2"/>
        </ext>
      </extLst>
    </cacheHierarchy>
    <cacheHierarchy uniqueName="[Measures].[Min of sales]" caption="Min of sales" measure="1" displayFolder="" measureGroup="Table1" count="0" hidden="1">
      <extLst>
        <ext xmlns:x15="http://schemas.microsoft.com/office/spreadsheetml/2010/11/main" uri="{B97F6D7D-B522-45F9-BDA1-12C45D357490}">
          <x15:cacheHierarchy aggregatedColumn="2"/>
        </ext>
      </extLst>
    </cacheHierarchy>
    <cacheHierarchy uniqueName="[Measures].[Max of sales]" caption="Max of sales"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dhandiya" refreshedDate="45863.837762152776" backgroundQuery="1" createdVersion="8" refreshedVersion="8" minRefreshableVersion="3" recordCount="0" supportSubquery="1" supportAdvancedDrill="1" xr:uid="{D68142A7-11A6-484B-9102-5DE2340A2516}">
  <cacheSource type="external" connectionId="1"/>
  <cacheFields count="4">
    <cacheField name="[Measures].[Sum of sales]" caption="Sum of sales" numFmtId="0" hierarchy="16" level="32767"/>
    <cacheField name="[Table1].[day of week].[day of week]" caption="day of week" numFmtId="0" hierarchy="7" level="1">
      <sharedItems count="7">
        <s v="Friday"/>
        <s v="Monday"/>
        <s v="Saturday"/>
        <s v="Sunday"/>
        <s v="Thursday"/>
        <s v="Tuesday"/>
        <s v="Wednesday"/>
      </sharedItems>
    </cacheField>
    <cacheField name="[Table1].[month].[month]" caption="month" numFmtId="0" hierarchy="8" level="1">
      <sharedItems count="12">
        <s v="Apr"/>
        <s v="Aug"/>
        <s v="Dec"/>
        <s v="Feb"/>
        <s v="Jan"/>
        <s v="Jul"/>
        <s v="Jun"/>
        <s v="Mar"/>
        <s v="May"/>
        <s v="Nov"/>
        <s v="Oct"/>
        <s v="Sep"/>
      </sharedItems>
    </cacheField>
    <cacheField name="[Table1].[store].[store]" caption="store" numFmtId="0" hierarchy="1" level="1">
      <sharedItems containsSemiMixedTypes="0" containsNonDate="0" containsString="0"/>
    </cacheField>
  </cacheFields>
  <cacheHierarchies count="21">
    <cacheHierarchy uniqueName="[Table1].[date]" caption="date" attribute="1" time="1" defaultMemberUniqueName="[Table1].[date].[All]" allUniqueName="[Table1].[date].[All]" dimensionUniqueName="[Table1]" displayFolder="" count="0" memberValueDatatype="7" unbalanced="0"/>
    <cacheHierarchy uniqueName="[Table1].[store]" caption="store" attribute="1" defaultMemberUniqueName="[Table1].[store].[All]" allUniqueName="[Table1].[store].[All]" dimensionUniqueName="[Table1]" displayFolder="" count="2" memberValueDatatype="20" unbalanced="0">
      <fieldsUsage count="2">
        <fieldUsage x="-1"/>
        <fieldUsage x="3"/>
      </fieldsUsage>
    </cacheHierarchy>
    <cacheHierarchy uniqueName="[Table1].[sales]" caption="sales" attribute="1" defaultMemberUniqueName="[Table1].[sales].[All]" allUniqueName="[Table1].[sales].[All]" dimensionUniqueName="[Table1]" displayFolder="" count="0" memberValueDatatype="5" unbalanced="0"/>
    <cacheHierarchy uniqueName="[Table1].[Promo yes/no]" caption="Promo yes/no" attribute="1" defaultMemberUniqueName="[Table1].[Promo yes/no].[All]" allUniqueName="[Table1].[Promo yes/no].[All]" dimensionUniqueName="[Table1]" displayFolder="" count="0" memberValueDatatype="130" unbalanced="0"/>
    <cacheHierarchy uniqueName="[Table1].[promo]" caption="promo" attribute="1" defaultMemberUniqueName="[Table1].[promo].[All]" allUniqueName="[Table1].[promo].[All]" dimensionUniqueName="[Table1]" displayFolder="" count="0" memberValueDatatype="20" unbalanced="0"/>
    <cacheHierarchy uniqueName="[Table1].[Holiday yes/no]" caption="Holiday yes/no" attribute="1" defaultMemberUniqueName="[Table1].[Holiday yes/no].[All]" allUniqueName="[Table1].[Holiday yes/no].[All]" dimensionUniqueName="[Table1]" displayFolder="" count="0" memberValueDatatype="130" unbalanced="0"/>
    <cacheHierarchy uniqueName="[Table1].[holiday]" caption="holiday" attribute="1" defaultMemberUniqueName="[Table1].[holiday].[All]" allUniqueName="[Table1].[holiday].[All]" dimensionUniqueName="[Table1]" displayFolder="" count="0" memberValueDatatype="20" unbalanced="0"/>
    <cacheHierarchy uniqueName="[Table1].[day of week]" caption="day of week" attribute="1" defaultMemberUniqueName="[Table1].[day of week].[All]" allUniqueName="[Table1].[day of week].[All]" dimensionUniqueName="[Table1]" displayFolder="" count="2" memberValueDatatype="130" unbalanced="0">
      <fieldsUsage count="2">
        <fieldUsage x="-1"/>
        <fieldUsage x="1"/>
      </fieldsUsage>
    </cacheHierarchy>
    <cacheHierarchy uniqueName="[Table1].[month]" caption="month" attribute="1" defaultMemberUniqueName="[Table1].[month].[All]" allUniqueName="[Table1].[month].[All]" dimensionUniqueName="[Table1]" displayFolder="" count="2" memberValueDatatype="130" unbalanced="0">
      <fieldsUsage count="2">
        <fieldUsage x="-1"/>
        <fieldUsage x="2"/>
      </fieldsUsage>
    </cacheHierarchy>
    <cacheHierarchy uniqueName="[Table1].[promo/holiday]" caption="promo/holiday" attribute="1" defaultMemberUniqueName="[Table1].[promo/holiday].[All]" allUniqueName="[Table1].[promo/holiday].[All]" dimensionUniqueName="[Table1]" displayFolder="" count="2"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2"/>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2"/>
        </ext>
      </extLst>
    </cacheHierarchy>
    <cacheHierarchy uniqueName="[Measures].[Min of sales]" caption="Min of sales" measure="1" displayFolder="" measureGroup="Table1" count="0" hidden="1">
      <extLst>
        <ext xmlns:x15="http://schemas.microsoft.com/office/spreadsheetml/2010/11/main" uri="{B97F6D7D-B522-45F9-BDA1-12C45D357490}">
          <x15:cacheHierarchy aggregatedColumn="2"/>
        </ext>
      </extLst>
    </cacheHierarchy>
    <cacheHierarchy uniqueName="[Measures].[Max of sales]" caption="Max of sales"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dhandiya" refreshedDate="45863.837762615738" backgroundQuery="1" createdVersion="8" refreshedVersion="8" minRefreshableVersion="3" recordCount="0" supportSubquery="1" supportAdvancedDrill="1" xr:uid="{55A04FD8-F607-4E02-9749-227A4B73B449}">
  <cacheSource type="external" connectionId="1"/>
  <cacheFields count="7">
    <cacheField name="[Measures].[Sum of sales]" caption="Sum of sales" numFmtId="0" hierarchy="16" level="32767"/>
    <cacheField name="[Table1].[day of week].[day of week]" caption="day of week" numFmtId="0" hierarchy="7" level="1">
      <sharedItems count="7">
        <s v="Friday"/>
        <s v="Monday"/>
        <s v="Saturday"/>
        <s v="Sunday"/>
        <s v="Thursday"/>
        <s v="Tuesday"/>
        <s v="Wednesday"/>
      </sharedItems>
    </cacheField>
    <cacheField name="[Table1].[date].[date]" caption="date" numFmtId="0" level="1">
      <sharedItems containsSemiMixedTypes="0" containsNonDate="0" containsDate="1" containsString="0" minDate="2022-01-01T00:00:00" maxDate="2024-01-01T00:00:00" count="73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sharedItems>
    </cacheField>
    <cacheField name="[Table1].[date (Month)].[date (Month)]" caption="date (Month)" numFmtId="0" hierarchy="12" level="1">
      <sharedItems count="12">
        <s v="Jan"/>
        <s v="Feb"/>
        <s v="Mar"/>
        <s v="Apr"/>
        <s v="May"/>
        <s v="Jun"/>
        <s v="Jul"/>
        <s v="Aug"/>
        <s v="Sep"/>
        <s v="Oct"/>
        <s v="Nov"/>
        <s v="Dec"/>
      </sharedItems>
    </cacheField>
    <cacheField name="[Table1].[date (Quarter)].[date (Quarter)]" caption="date (Quarter)" numFmtId="0" hierarchy="11" level="1">
      <sharedItems count="4">
        <s v="Qtr1"/>
        <s v="Qtr2"/>
        <s v="Qtr3"/>
        <s v="Qtr4"/>
      </sharedItems>
    </cacheField>
    <cacheField name="[Table1].[date (Year)].[date (Year)]" caption="date (Year)" numFmtId="0" hierarchy="10" level="1">
      <sharedItems count="2">
        <s v="2022"/>
        <s v="2023"/>
      </sharedItems>
    </cacheField>
    <cacheField name="[Table1].[store].[store]" caption="store" numFmtId="0" hierarchy="1" level="1">
      <sharedItems containsSemiMixedTypes="0" containsNonDate="0" containsString="0"/>
    </cacheField>
  </cacheFields>
  <cacheHierarchies count="21">
    <cacheHierarchy uniqueName="[Table1].[date]" caption="date" attribute="1" time="1" defaultMemberUniqueName="[Table1].[date].[All]" allUniqueName="[Table1].[date].[All]" dimensionUniqueName="[Table1]" displayFolder="" count="2" memberValueDatatype="7" unbalanced="0">
      <fieldsUsage count="2">
        <fieldUsage x="-1"/>
        <fieldUsage x="2"/>
      </fieldsUsage>
    </cacheHierarchy>
    <cacheHierarchy uniqueName="[Table1].[store]" caption="store" attribute="1" defaultMemberUniqueName="[Table1].[store].[All]" allUniqueName="[Table1].[store].[All]" dimensionUniqueName="[Table1]" displayFolder="" count="2" memberValueDatatype="20" unbalanced="0">
      <fieldsUsage count="2">
        <fieldUsage x="-1"/>
        <fieldUsage x="6"/>
      </fieldsUsage>
    </cacheHierarchy>
    <cacheHierarchy uniqueName="[Table1].[sales]" caption="sales" attribute="1" defaultMemberUniqueName="[Table1].[sales].[All]" allUniqueName="[Table1].[sales].[All]" dimensionUniqueName="[Table1]" displayFolder="" count="0" memberValueDatatype="5" unbalanced="0"/>
    <cacheHierarchy uniqueName="[Table1].[Promo yes/no]" caption="Promo yes/no" attribute="1" defaultMemberUniqueName="[Table1].[Promo yes/no].[All]" allUniqueName="[Table1].[Promo yes/no].[All]" dimensionUniqueName="[Table1]" displayFolder="" count="0" memberValueDatatype="130" unbalanced="0"/>
    <cacheHierarchy uniqueName="[Table1].[promo]" caption="promo" attribute="1" defaultMemberUniqueName="[Table1].[promo].[All]" allUniqueName="[Table1].[promo].[All]" dimensionUniqueName="[Table1]" displayFolder="" count="0" memberValueDatatype="20" unbalanced="0"/>
    <cacheHierarchy uniqueName="[Table1].[Holiday yes/no]" caption="Holiday yes/no" attribute="1" defaultMemberUniqueName="[Table1].[Holiday yes/no].[All]" allUniqueName="[Table1].[Holiday yes/no].[All]" dimensionUniqueName="[Table1]" displayFolder="" count="0" memberValueDatatype="130" unbalanced="0"/>
    <cacheHierarchy uniqueName="[Table1].[holiday]" caption="holiday" attribute="1" defaultMemberUniqueName="[Table1].[holiday].[All]" allUniqueName="[Table1].[holiday].[All]" dimensionUniqueName="[Table1]" displayFolder="" count="0" memberValueDatatype="20" unbalanced="0"/>
    <cacheHierarchy uniqueName="[Table1].[day of week]" caption="day of week" attribute="1" defaultMemberUniqueName="[Table1].[day of week].[All]" allUniqueName="[Table1].[day of week].[All]" dimensionUniqueName="[Table1]" displayFolder="" count="2" memberValueDatatype="130" unbalanced="0">
      <fieldsUsage count="2">
        <fieldUsage x="-1"/>
        <fieldUsage x="1"/>
      </fieldsUsage>
    </cacheHierarchy>
    <cacheHierarchy uniqueName="[Table1].[month]" caption="month" attribute="1" defaultMemberUniqueName="[Table1].[month].[All]" allUniqueName="[Table1].[month].[All]" dimensionUniqueName="[Table1]" displayFolder="" count="0" memberValueDatatype="130" unbalanced="0"/>
    <cacheHierarchy uniqueName="[Table1].[promo/holiday]" caption="promo/holiday" attribute="1" defaultMemberUniqueName="[Table1].[promo/holiday].[All]" allUniqueName="[Table1].[promo/holiday].[All]" dimensionUniqueName="[Table1]" displayFolder="" count="2" memberValueDatatype="130" unbalanced="0"/>
    <cacheHierarchy uniqueName="[Table1].[date (Year)]" caption="date (Year)" attribute="1" defaultMemberUniqueName="[Table1].[date (Year)].[All]" allUniqueName="[Table1].[date (Year)].[All]" dimensionUniqueName="[Table1]" displayFolder="" count="2" memberValueDatatype="130" unbalanced="0">
      <fieldsUsage count="2">
        <fieldUsage x="-1"/>
        <fieldUsage x="5"/>
      </fieldsUsage>
    </cacheHierarchy>
    <cacheHierarchy uniqueName="[Table1].[date (Quarter)]" caption="date (Quarter)" attribute="1" defaultMemberUniqueName="[Table1].[date (Quarter)].[All]" allUniqueName="[Table1].[date (Quarter)].[All]" dimensionUniqueName="[Table1]" displayFolder="" count="2" memberValueDatatype="130" unbalanced="0">
      <fieldsUsage count="2">
        <fieldUsage x="-1"/>
        <fieldUsage x="4"/>
      </fieldsUsage>
    </cacheHierarchy>
    <cacheHierarchy uniqueName="[Table1].[date (Month)]" caption="date (Month)" attribute="1" defaultMemberUniqueName="[Table1].[date (Month)].[All]" allUniqueName="[Table1].[date (Month)].[All]" dimensionUniqueName="[Table1]" displayFolder="" count="2" memberValueDatatype="130" unbalanced="0">
      <fieldsUsage count="2">
        <fieldUsage x="-1"/>
        <fieldUsage x="3"/>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2"/>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2"/>
        </ext>
      </extLst>
    </cacheHierarchy>
    <cacheHierarchy uniqueName="[Measures].[Min of sales]" caption="Min of sales" measure="1" displayFolder="" measureGroup="Table1" count="0" hidden="1">
      <extLst>
        <ext xmlns:x15="http://schemas.microsoft.com/office/spreadsheetml/2010/11/main" uri="{B97F6D7D-B522-45F9-BDA1-12C45D357490}">
          <x15:cacheHierarchy aggregatedColumn="2"/>
        </ext>
      </extLst>
    </cacheHierarchy>
    <cacheHierarchy uniqueName="[Measures].[Max of sales]" caption="Max of sales"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dhandiya" refreshedDate="45863.837762847223" backgroundQuery="1" createdVersion="8" refreshedVersion="8" minRefreshableVersion="3" recordCount="0" supportSubquery="1" supportAdvancedDrill="1" xr:uid="{A5164D38-153B-4375-B639-649B475AC64C}">
  <cacheSource type="external" connectionId="1"/>
  <cacheFields count="2">
    <cacheField name="[Measures].[Min of sales]" caption="Min of sales" numFmtId="0" hierarchy="19" level="32767"/>
    <cacheField name="[Table1].[store].[store]" caption="store" numFmtId="0" hierarchy="1" level="1">
      <sharedItems containsSemiMixedTypes="0" containsNonDate="0" containsString="0"/>
    </cacheField>
  </cacheFields>
  <cacheHierarchies count="21">
    <cacheHierarchy uniqueName="[Table1].[date]" caption="date" attribute="1" time="1" defaultMemberUniqueName="[Table1].[date].[All]" allUniqueName="[Table1].[date].[All]" dimensionUniqueName="[Table1]" displayFolder="" count="0" memberValueDatatype="7" unbalanced="0"/>
    <cacheHierarchy uniqueName="[Table1].[store]" caption="store" attribute="1" defaultMemberUniqueName="[Table1].[store].[All]" allUniqueName="[Table1].[store].[All]" dimensionUniqueName="[Table1]" displayFolder="" count="2" memberValueDatatype="20" unbalanced="0">
      <fieldsUsage count="2">
        <fieldUsage x="-1"/>
        <fieldUsage x="1"/>
      </fieldsUsage>
    </cacheHierarchy>
    <cacheHierarchy uniqueName="[Table1].[sales]" caption="sales" attribute="1" defaultMemberUniqueName="[Table1].[sales].[All]" allUniqueName="[Table1].[sales].[All]" dimensionUniqueName="[Table1]" displayFolder="" count="0" memberValueDatatype="5" unbalanced="0"/>
    <cacheHierarchy uniqueName="[Table1].[Promo yes/no]" caption="Promo yes/no" attribute="1" defaultMemberUniqueName="[Table1].[Promo yes/no].[All]" allUniqueName="[Table1].[Promo yes/no].[All]" dimensionUniqueName="[Table1]" displayFolder="" count="0" memberValueDatatype="130" unbalanced="0"/>
    <cacheHierarchy uniqueName="[Table1].[promo]" caption="promo" attribute="1" defaultMemberUniqueName="[Table1].[promo].[All]" allUniqueName="[Table1].[promo].[All]" dimensionUniqueName="[Table1]" displayFolder="" count="0" memberValueDatatype="20" unbalanced="0"/>
    <cacheHierarchy uniqueName="[Table1].[Holiday yes/no]" caption="Holiday yes/no" attribute="1" defaultMemberUniqueName="[Table1].[Holiday yes/no].[All]" allUniqueName="[Table1].[Holiday yes/no].[All]" dimensionUniqueName="[Table1]" displayFolder="" count="0" memberValueDatatype="130" unbalanced="0"/>
    <cacheHierarchy uniqueName="[Table1].[holiday]" caption="holiday" attribute="1" defaultMemberUniqueName="[Table1].[holiday].[All]" allUniqueName="[Table1].[holiday].[All]" dimensionUniqueName="[Table1]" displayFolder="" count="0" memberValueDatatype="20" unbalanced="0"/>
    <cacheHierarchy uniqueName="[Table1].[day of week]" caption="day of week" attribute="1" defaultMemberUniqueName="[Table1].[day of week].[All]" allUniqueName="[Table1].[day of week].[All]" dimensionUniqueName="[Table1]" displayFolder="" count="2" memberValueDatatype="130" unbalanced="0"/>
    <cacheHierarchy uniqueName="[Table1].[month]" caption="month" attribute="1" defaultMemberUniqueName="[Table1].[month].[All]" allUniqueName="[Table1].[month].[All]" dimensionUniqueName="[Table1]" displayFolder="" count="0" memberValueDatatype="130" unbalanced="0"/>
    <cacheHierarchy uniqueName="[Table1].[promo/holiday]" caption="promo/holiday" attribute="1" defaultMemberUniqueName="[Table1].[promo/holiday].[All]" allUniqueName="[Table1].[promo/holiday].[All]" dimensionUniqueName="[Table1]" displayFolder="" count="2"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2"/>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2"/>
        </ext>
      </extLst>
    </cacheHierarchy>
    <cacheHierarchy uniqueName="[Measures].[Min of sales]" caption="Min of sales" measure="1" displayFolder="" measureGroup="Table1" count="0" oneField="1" hidden="1">
      <fieldsUsage count="1">
        <fieldUsage x="0"/>
      </fieldsUsage>
      <extLst>
        <ext xmlns:x15="http://schemas.microsoft.com/office/spreadsheetml/2010/11/main" uri="{B97F6D7D-B522-45F9-BDA1-12C45D357490}">
          <x15:cacheHierarchy aggregatedColumn="2"/>
        </ext>
      </extLst>
    </cacheHierarchy>
    <cacheHierarchy uniqueName="[Measures].[Max of sales]" caption="Max of sales"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dhandiya" refreshedDate="45863.837763078707" backgroundQuery="1" createdVersion="8" refreshedVersion="8" minRefreshableVersion="3" recordCount="0" supportSubquery="1" supportAdvancedDrill="1" xr:uid="{D3B35F00-6CC3-447F-B002-D8A1E1CAB280}">
  <cacheSource type="external" connectionId="1"/>
  <cacheFields count="2">
    <cacheField name="[Measures].[Max of sales]" caption="Max of sales" numFmtId="0" hierarchy="20" level="32767"/>
    <cacheField name="[Table1].[store].[store]" caption="store" numFmtId="0" hierarchy="1" level="1">
      <sharedItems containsSemiMixedTypes="0" containsNonDate="0" containsString="0"/>
    </cacheField>
  </cacheFields>
  <cacheHierarchies count="21">
    <cacheHierarchy uniqueName="[Table1].[date]" caption="date" attribute="1" time="1" defaultMemberUniqueName="[Table1].[date].[All]" allUniqueName="[Table1].[date].[All]" dimensionUniqueName="[Table1]" displayFolder="" count="0" memberValueDatatype="7" unbalanced="0"/>
    <cacheHierarchy uniqueName="[Table1].[store]" caption="store" attribute="1" defaultMemberUniqueName="[Table1].[store].[All]" allUniqueName="[Table1].[store].[All]" dimensionUniqueName="[Table1]" displayFolder="" count="2" memberValueDatatype="20" unbalanced="0">
      <fieldsUsage count="2">
        <fieldUsage x="-1"/>
        <fieldUsage x="1"/>
      </fieldsUsage>
    </cacheHierarchy>
    <cacheHierarchy uniqueName="[Table1].[sales]" caption="sales" attribute="1" defaultMemberUniqueName="[Table1].[sales].[All]" allUniqueName="[Table1].[sales].[All]" dimensionUniqueName="[Table1]" displayFolder="" count="0" memberValueDatatype="5" unbalanced="0"/>
    <cacheHierarchy uniqueName="[Table1].[Promo yes/no]" caption="Promo yes/no" attribute="1" defaultMemberUniqueName="[Table1].[Promo yes/no].[All]" allUniqueName="[Table1].[Promo yes/no].[All]" dimensionUniqueName="[Table1]" displayFolder="" count="0" memberValueDatatype="130" unbalanced="0"/>
    <cacheHierarchy uniqueName="[Table1].[promo]" caption="promo" attribute="1" defaultMemberUniqueName="[Table1].[promo].[All]" allUniqueName="[Table1].[promo].[All]" dimensionUniqueName="[Table1]" displayFolder="" count="0" memberValueDatatype="20" unbalanced="0"/>
    <cacheHierarchy uniqueName="[Table1].[Holiday yes/no]" caption="Holiday yes/no" attribute="1" defaultMemberUniqueName="[Table1].[Holiday yes/no].[All]" allUniqueName="[Table1].[Holiday yes/no].[All]" dimensionUniqueName="[Table1]" displayFolder="" count="0" memberValueDatatype="130" unbalanced="0"/>
    <cacheHierarchy uniqueName="[Table1].[holiday]" caption="holiday" attribute="1" defaultMemberUniqueName="[Table1].[holiday].[All]" allUniqueName="[Table1].[holiday].[All]" dimensionUniqueName="[Table1]" displayFolder="" count="0" memberValueDatatype="20" unbalanced="0"/>
    <cacheHierarchy uniqueName="[Table1].[day of week]" caption="day of week" attribute="1" defaultMemberUniqueName="[Table1].[day of week].[All]" allUniqueName="[Table1].[day of week].[All]" dimensionUniqueName="[Table1]" displayFolder="" count="2" memberValueDatatype="130" unbalanced="0"/>
    <cacheHierarchy uniqueName="[Table1].[month]" caption="month" attribute="1" defaultMemberUniqueName="[Table1].[month].[All]" allUniqueName="[Table1].[month].[All]" dimensionUniqueName="[Table1]" displayFolder="" count="0" memberValueDatatype="130" unbalanced="0"/>
    <cacheHierarchy uniqueName="[Table1].[promo/holiday]" caption="promo/holiday" attribute="1" defaultMemberUniqueName="[Table1].[promo/holiday].[All]" allUniqueName="[Table1].[promo/holiday].[All]" dimensionUniqueName="[Table1]" displayFolder="" count="2"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2"/>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2"/>
        </ext>
      </extLst>
    </cacheHierarchy>
    <cacheHierarchy uniqueName="[Measures].[Min of sales]" caption="Min of sales" measure="1" displayFolder="" measureGroup="Table1" count="0" hidden="1">
      <extLst>
        <ext xmlns:x15="http://schemas.microsoft.com/office/spreadsheetml/2010/11/main" uri="{B97F6D7D-B522-45F9-BDA1-12C45D357490}">
          <x15:cacheHierarchy aggregatedColumn="2"/>
        </ext>
      </extLst>
    </cacheHierarchy>
    <cacheHierarchy uniqueName="[Measures].[Max of sales]" caption="Max of sales" measure="1" displayFolder="" measureGroup="Table1"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dhandiya" refreshedDate="45863.837763541669" backgroundQuery="1" createdVersion="8" refreshedVersion="8" minRefreshableVersion="3" recordCount="0" supportSubquery="1" supportAdvancedDrill="1" xr:uid="{EA706C52-A57E-4591-9D71-CBE004BB311C}">
  <cacheSource type="external" connectionId="1"/>
  <cacheFields count="4">
    <cacheField name="[Table1].[Promo yes/no].[Promo yes/no]" caption="Promo yes/no" numFmtId="0" hierarchy="3" level="1">
      <sharedItems count="2">
        <s v="NO Promotion"/>
        <s v="Promotion"/>
      </sharedItems>
    </cacheField>
    <cacheField name="[Measures].[Sum of sales]" caption="Sum of sales" numFmtId="0" hierarchy="16" level="32767"/>
    <cacheField name="[Table1].[Holiday yes/no].[Holiday yes/no]" caption="Holiday yes/no" numFmtId="0" hierarchy="5" level="1">
      <sharedItems count="2">
        <s v="Holiday"/>
        <s v="NO Holiday"/>
      </sharedItems>
    </cacheField>
    <cacheField name="[Table1].[store].[store]" caption="store" numFmtId="0" hierarchy="1" level="1">
      <sharedItems containsSemiMixedTypes="0" containsNonDate="0" containsString="0"/>
    </cacheField>
  </cacheFields>
  <cacheHierarchies count="21">
    <cacheHierarchy uniqueName="[Table1].[date]" caption="date" attribute="1" time="1" defaultMemberUniqueName="[Table1].[date].[All]" allUniqueName="[Table1].[date].[All]" dimensionUniqueName="[Table1]" displayFolder="" count="0" memberValueDatatype="7" unbalanced="0"/>
    <cacheHierarchy uniqueName="[Table1].[store]" caption="store" attribute="1" defaultMemberUniqueName="[Table1].[store].[All]" allUniqueName="[Table1].[store].[All]" dimensionUniqueName="[Table1]" displayFolder="" count="2" memberValueDatatype="20" unbalanced="0">
      <fieldsUsage count="2">
        <fieldUsage x="-1"/>
        <fieldUsage x="3"/>
      </fieldsUsage>
    </cacheHierarchy>
    <cacheHierarchy uniqueName="[Table1].[sales]" caption="sales" attribute="1" defaultMemberUniqueName="[Table1].[sales].[All]" allUniqueName="[Table1].[sales].[All]" dimensionUniqueName="[Table1]" displayFolder="" count="0" memberValueDatatype="5" unbalanced="0"/>
    <cacheHierarchy uniqueName="[Table1].[Promo yes/no]" caption="Promo yes/no" attribute="1" defaultMemberUniqueName="[Table1].[Promo yes/no].[All]" allUniqueName="[Table1].[Promo yes/no].[All]" dimensionUniqueName="[Table1]" displayFolder="" count="2" memberValueDatatype="130" unbalanced="0">
      <fieldsUsage count="2">
        <fieldUsage x="-1"/>
        <fieldUsage x="0"/>
      </fieldsUsage>
    </cacheHierarchy>
    <cacheHierarchy uniqueName="[Table1].[promo]" caption="promo" attribute="1" defaultMemberUniqueName="[Table1].[promo].[All]" allUniqueName="[Table1].[promo].[All]" dimensionUniqueName="[Table1]" displayFolder="" count="0" memberValueDatatype="20" unbalanced="0"/>
    <cacheHierarchy uniqueName="[Table1].[Holiday yes/no]" caption="Holiday yes/no" attribute="1" defaultMemberUniqueName="[Table1].[Holiday yes/no].[All]" allUniqueName="[Table1].[Holiday yes/no].[All]" dimensionUniqueName="[Table1]" displayFolder="" count="2" memberValueDatatype="130" unbalanced="0">
      <fieldsUsage count="2">
        <fieldUsage x="-1"/>
        <fieldUsage x="2"/>
      </fieldsUsage>
    </cacheHierarchy>
    <cacheHierarchy uniqueName="[Table1].[holiday]" caption="holiday" attribute="1" defaultMemberUniqueName="[Table1].[holiday].[All]" allUniqueName="[Table1].[holiday].[All]" dimensionUniqueName="[Table1]" displayFolder="" count="0" memberValueDatatype="20" unbalanced="0"/>
    <cacheHierarchy uniqueName="[Table1].[day of week]" caption="day of week" attribute="1" defaultMemberUniqueName="[Table1].[day of week].[All]" allUniqueName="[Table1].[day of week].[All]" dimensionUniqueName="[Table1]" displayFolder="" count="2" memberValueDatatype="130" unbalanced="0"/>
    <cacheHierarchy uniqueName="[Table1].[month]" caption="month" attribute="1" defaultMemberUniqueName="[Table1].[month].[All]" allUniqueName="[Table1].[month].[All]" dimensionUniqueName="[Table1]" displayFolder="" count="0" memberValueDatatype="130" unbalanced="0"/>
    <cacheHierarchy uniqueName="[Table1].[promo/holiday]" caption="promo/holiday" attribute="1" defaultMemberUniqueName="[Table1].[promo/holiday].[All]" allUniqueName="[Table1].[promo/holiday].[All]" dimensionUniqueName="[Table1]" displayFolder="" count="2"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2"/>
        </ext>
      </extLst>
    </cacheHierarchy>
    <cacheHierarchy uniqueName="[Measures].[Min of sales]" caption="Min of sales" measure="1" displayFolder="" measureGroup="Table1" count="0" hidden="1">
      <extLst>
        <ext xmlns:x15="http://schemas.microsoft.com/office/spreadsheetml/2010/11/main" uri="{B97F6D7D-B522-45F9-BDA1-12C45D357490}">
          <x15:cacheHierarchy aggregatedColumn="2"/>
        </ext>
      </extLst>
    </cacheHierarchy>
    <cacheHierarchy uniqueName="[Measures].[Max of sales]" caption="Max of sales"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dhandiya" refreshedDate="45863.83776412037" backgroundQuery="1" createdVersion="8" refreshedVersion="8" minRefreshableVersion="3" recordCount="0" supportSubquery="1" supportAdvancedDrill="1" xr:uid="{23A54D57-EF99-4D5E-8417-0FFCCAB07660}">
  <cacheSource type="external" connectionId="1"/>
  <cacheFields count="3">
    <cacheField name="[Table1].[Holiday yes/no].[Holiday yes/no]" caption="Holiday yes/no" numFmtId="0" hierarchy="5" level="1">
      <sharedItems count="2">
        <s v="Holiday"/>
        <s v="NO Holiday"/>
      </sharedItems>
    </cacheField>
    <cacheField name="[Measures].[Average of sales]" caption="Average of sales" numFmtId="0" hierarchy="17" level="32767"/>
    <cacheField name="[Table1].[store].[store]" caption="store" numFmtId="0" hierarchy="1" level="1">
      <sharedItems containsSemiMixedTypes="0" containsNonDate="0" containsString="0"/>
    </cacheField>
  </cacheFields>
  <cacheHierarchies count="21">
    <cacheHierarchy uniqueName="[Table1].[date]" caption="date" attribute="1" time="1" defaultMemberUniqueName="[Table1].[date].[All]" allUniqueName="[Table1].[date].[All]" dimensionUniqueName="[Table1]" displayFolder="" count="0" memberValueDatatype="7" unbalanced="0"/>
    <cacheHierarchy uniqueName="[Table1].[store]" caption="store" attribute="1" defaultMemberUniqueName="[Table1].[store].[All]" allUniqueName="[Table1].[store].[All]" dimensionUniqueName="[Table1]" displayFolder="" count="2" memberValueDatatype="20" unbalanced="0">
      <fieldsUsage count="2">
        <fieldUsage x="-1"/>
        <fieldUsage x="2"/>
      </fieldsUsage>
    </cacheHierarchy>
    <cacheHierarchy uniqueName="[Table1].[sales]" caption="sales" attribute="1" defaultMemberUniqueName="[Table1].[sales].[All]" allUniqueName="[Table1].[sales].[All]" dimensionUniqueName="[Table1]" displayFolder="" count="0" memberValueDatatype="5" unbalanced="0"/>
    <cacheHierarchy uniqueName="[Table1].[Promo yes/no]" caption="Promo yes/no" attribute="1" defaultMemberUniqueName="[Table1].[Promo yes/no].[All]" allUniqueName="[Table1].[Promo yes/no].[All]" dimensionUniqueName="[Table1]" displayFolder="" count="2" memberValueDatatype="130" unbalanced="0"/>
    <cacheHierarchy uniqueName="[Table1].[promo]" caption="promo" attribute="1" defaultMemberUniqueName="[Table1].[promo].[All]" allUniqueName="[Table1].[promo].[All]" dimensionUniqueName="[Table1]" displayFolder="" count="0" memberValueDatatype="20" unbalanced="0"/>
    <cacheHierarchy uniqueName="[Table1].[Holiday yes/no]" caption="Holiday yes/no" attribute="1" defaultMemberUniqueName="[Table1].[Holiday yes/no].[All]" allUniqueName="[Table1].[Holiday yes/no].[All]" dimensionUniqueName="[Table1]" displayFolder="" count="2" memberValueDatatype="130" unbalanced="0">
      <fieldsUsage count="2">
        <fieldUsage x="-1"/>
        <fieldUsage x="0"/>
      </fieldsUsage>
    </cacheHierarchy>
    <cacheHierarchy uniqueName="[Table1].[holiday]" caption="holiday" attribute="1" defaultMemberUniqueName="[Table1].[holiday].[All]" allUniqueName="[Table1].[holiday].[All]" dimensionUniqueName="[Table1]" displayFolder="" count="0" memberValueDatatype="20" unbalanced="0"/>
    <cacheHierarchy uniqueName="[Table1].[day of week]" caption="day of week" attribute="1" defaultMemberUniqueName="[Table1].[day of week].[All]" allUniqueName="[Table1].[day of week].[All]" dimensionUniqueName="[Table1]" displayFolder="" count="2" memberValueDatatype="130" unbalanced="0"/>
    <cacheHierarchy uniqueName="[Table1].[month]" caption="month" attribute="1" defaultMemberUniqueName="[Table1].[month].[All]" allUniqueName="[Table1].[month].[All]" dimensionUniqueName="[Table1]" displayFolder="" count="0" memberValueDatatype="130" unbalanced="0"/>
    <cacheHierarchy uniqueName="[Table1].[promo/holiday]" caption="promo/holiday" attribute="1" defaultMemberUniqueName="[Table1].[promo/holiday].[All]" allUniqueName="[Table1].[promo/holiday].[All]" dimensionUniqueName="[Table1]" displayFolder="" count="2"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2"/>
        </ext>
      </extLst>
    </cacheHierarchy>
    <cacheHierarchy uniqueName="[Measures].[Average of sales]" caption="Average of sales"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2"/>
        </ext>
      </extLst>
    </cacheHierarchy>
    <cacheHierarchy uniqueName="[Measures].[Min of sales]" caption="Min of sales" measure="1" displayFolder="" measureGroup="Table1" count="0" hidden="1">
      <extLst>
        <ext xmlns:x15="http://schemas.microsoft.com/office/spreadsheetml/2010/11/main" uri="{B97F6D7D-B522-45F9-BDA1-12C45D357490}">
          <x15:cacheHierarchy aggregatedColumn="2"/>
        </ext>
      </extLst>
    </cacheHierarchy>
    <cacheHierarchy uniqueName="[Measures].[Max of sales]" caption="Max of sales"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dhandiya" refreshedDate="45863.837755555556" backgroundQuery="1" createdVersion="8" refreshedVersion="8" minRefreshableVersion="3" recordCount="0" supportSubquery="1" supportAdvancedDrill="1" xr:uid="{C8DC23BF-B958-4943-97DB-EF5121A1A645}">
  <cacheSource type="external" connectionId="1"/>
  <cacheFields count="2">
    <cacheField name="[Table1].[store].[store]" caption="store" numFmtId="0" hierarchy="1"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Table1].[store].&amp;[1]"/>
            <x15:cachedUniqueName index="1" name="[Table1].[store].&amp;[2]"/>
            <x15:cachedUniqueName index="2" name="[Table1].[store].&amp;[3]"/>
            <x15:cachedUniqueName index="3" name="[Table1].[store].&amp;[4]"/>
            <x15:cachedUniqueName index="4" name="[Table1].[store].&amp;[5]"/>
            <x15:cachedUniqueName index="5" name="[Table1].[store].&amp;[6]"/>
            <x15:cachedUniqueName index="6" name="[Table1].[store].&amp;[7]"/>
            <x15:cachedUniqueName index="7" name="[Table1].[store].&amp;[8]"/>
            <x15:cachedUniqueName index="8" name="[Table1].[store].&amp;[9]"/>
            <x15:cachedUniqueName index="9" name="[Table1].[store].&amp;[10]"/>
          </x15:cachedUniqueNames>
        </ext>
      </extLst>
    </cacheField>
    <cacheField name="[Measures].[Average of sales]" caption="Average of sales" numFmtId="0" hierarchy="17" level="32767"/>
  </cacheFields>
  <cacheHierarchies count="21">
    <cacheHierarchy uniqueName="[Table1].[date]" caption="date" attribute="1" time="1" defaultMemberUniqueName="[Table1].[date].[All]" allUniqueName="[Table1].[date].[All]" dimensionUniqueName="[Table1]" displayFolder="" count="0" memberValueDatatype="7" unbalanced="0"/>
    <cacheHierarchy uniqueName="[Table1].[store]" caption="store" attribute="1" defaultMemberUniqueName="[Table1].[store].[All]" allUniqueName="[Table1].[store].[All]" dimensionUniqueName="[Table1]" displayFolder="" count="2" memberValueDatatype="20" unbalanced="0">
      <fieldsUsage count="2">
        <fieldUsage x="-1"/>
        <fieldUsage x="0"/>
      </fieldsUsage>
    </cacheHierarchy>
    <cacheHierarchy uniqueName="[Table1].[sales]" caption="sales" attribute="1" defaultMemberUniqueName="[Table1].[sales].[All]" allUniqueName="[Table1].[sales].[All]" dimensionUniqueName="[Table1]" displayFolder="" count="0" memberValueDatatype="5" unbalanced="0"/>
    <cacheHierarchy uniqueName="[Table1].[Promo yes/no]" caption="Promo yes/no" attribute="1" defaultMemberUniqueName="[Table1].[Promo yes/no].[All]" allUniqueName="[Table1].[Promo yes/no].[All]" dimensionUniqueName="[Table1]" displayFolder="" count="0" memberValueDatatype="130" unbalanced="0"/>
    <cacheHierarchy uniqueName="[Table1].[promo]" caption="promo" attribute="1" defaultMemberUniqueName="[Table1].[promo].[All]" allUniqueName="[Table1].[promo].[All]" dimensionUniqueName="[Table1]" displayFolder="" count="0" memberValueDatatype="20" unbalanced="0"/>
    <cacheHierarchy uniqueName="[Table1].[Holiday yes/no]" caption="Holiday yes/no" attribute="1" defaultMemberUniqueName="[Table1].[Holiday yes/no].[All]" allUniqueName="[Table1].[Holiday yes/no].[All]" dimensionUniqueName="[Table1]" displayFolder="" count="0" memberValueDatatype="130" unbalanced="0"/>
    <cacheHierarchy uniqueName="[Table1].[holiday]" caption="holiday" attribute="1" defaultMemberUniqueName="[Table1].[holiday].[All]" allUniqueName="[Table1].[holiday].[All]" dimensionUniqueName="[Table1]" displayFolder="" count="0" memberValueDatatype="20" unbalanced="0"/>
    <cacheHierarchy uniqueName="[Table1].[day of week]" caption="day of week" attribute="1" defaultMemberUniqueName="[Table1].[day of week].[All]" allUniqueName="[Table1].[day of week].[All]" dimensionUniqueName="[Table1]" displayFolder="" count="2" memberValueDatatype="130" unbalanced="0"/>
    <cacheHierarchy uniqueName="[Table1].[month]" caption="month" attribute="1" defaultMemberUniqueName="[Table1].[month].[All]" allUniqueName="[Table1].[month].[All]" dimensionUniqueName="[Table1]" displayFolder="" count="0" memberValueDatatype="130" unbalanced="0"/>
    <cacheHierarchy uniqueName="[Table1].[promo/holiday]" caption="promo/holiday" attribute="1" defaultMemberUniqueName="[Table1].[promo/holiday].[All]" allUniqueName="[Table1].[promo/holiday].[All]" dimensionUniqueName="[Table1]" displayFolder="" count="2"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2"/>
        </ext>
      </extLst>
    </cacheHierarchy>
    <cacheHierarchy uniqueName="[Measures].[Average of sales]" caption="Average of sales"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2"/>
        </ext>
      </extLst>
    </cacheHierarchy>
    <cacheHierarchy uniqueName="[Measures].[Min of sales]" caption="Min of sales" measure="1" displayFolder="" measureGroup="Table1" count="0" hidden="1">
      <extLst>
        <ext xmlns:x15="http://schemas.microsoft.com/office/spreadsheetml/2010/11/main" uri="{B97F6D7D-B522-45F9-BDA1-12C45D357490}">
          <x15:cacheHierarchy aggregatedColumn="2"/>
        </ext>
      </extLst>
    </cacheHierarchy>
    <cacheHierarchy uniqueName="[Measures].[Max of sales]" caption="Max of sales"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dhandiya" refreshedDate="45863.837764699078" backgroundQuery="1" createdVersion="8" refreshedVersion="8" minRefreshableVersion="3" recordCount="0" supportSubquery="1" supportAdvancedDrill="1" xr:uid="{AA2D99D0-4AF4-4A79-B14B-759C11FB0F2E}">
  <cacheSource type="external" connectionId="1"/>
  <cacheFields count="3">
    <cacheField name="[Table1].[Promo yes/no].[Promo yes/no]" caption="Promo yes/no" numFmtId="0" hierarchy="3" level="1">
      <sharedItems count="2">
        <s v="NO Promotion"/>
        <s v="Promotion"/>
      </sharedItems>
    </cacheField>
    <cacheField name="[Measures].[Average of sales]" caption="Average of sales" numFmtId="0" hierarchy="17" level="32767"/>
    <cacheField name="[Table1].[store].[store]" caption="store" numFmtId="0" hierarchy="1" level="1">
      <sharedItems containsSemiMixedTypes="0" containsNonDate="0" containsString="0"/>
    </cacheField>
  </cacheFields>
  <cacheHierarchies count="21">
    <cacheHierarchy uniqueName="[Table1].[date]" caption="date" attribute="1" time="1" defaultMemberUniqueName="[Table1].[date].[All]" allUniqueName="[Table1].[date].[All]" dimensionUniqueName="[Table1]" displayFolder="" count="0" memberValueDatatype="7" unbalanced="0"/>
    <cacheHierarchy uniqueName="[Table1].[store]" caption="store" attribute="1" defaultMemberUniqueName="[Table1].[store].[All]" allUniqueName="[Table1].[store].[All]" dimensionUniqueName="[Table1]" displayFolder="" count="2" memberValueDatatype="20" unbalanced="0">
      <fieldsUsage count="2">
        <fieldUsage x="-1"/>
        <fieldUsage x="2"/>
      </fieldsUsage>
    </cacheHierarchy>
    <cacheHierarchy uniqueName="[Table1].[sales]" caption="sales" attribute="1" defaultMemberUniqueName="[Table1].[sales].[All]" allUniqueName="[Table1].[sales].[All]" dimensionUniqueName="[Table1]" displayFolder="" count="0" memberValueDatatype="5" unbalanced="0"/>
    <cacheHierarchy uniqueName="[Table1].[Promo yes/no]" caption="Promo yes/no" attribute="1" defaultMemberUniqueName="[Table1].[Promo yes/no].[All]" allUniqueName="[Table1].[Promo yes/no].[All]" dimensionUniqueName="[Table1]" displayFolder="" count="2" memberValueDatatype="130" unbalanced="0">
      <fieldsUsage count="2">
        <fieldUsage x="-1"/>
        <fieldUsage x="0"/>
      </fieldsUsage>
    </cacheHierarchy>
    <cacheHierarchy uniqueName="[Table1].[promo]" caption="promo" attribute="1" defaultMemberUniqueName="[Table1].[promo].[All]" allUniqueName="[Table1].[promo].[All]" dimensionUniqueName="[Table1]" displayFolder="" count="0" memberValueDatatype="20" unbalanced="0"/>
    <cacheHierarchy uniqueName="[Table1].[Holiday yes/no]" caption="Holiday yes/no" attribute="1" defaultMemberUniqueName="[Table1].[Holiday yes/no].[All]" allUniqueName="[Table1].[Holiday yes/no].[All]" dimensionUniqueName="[Table1]" displayFolder="" count="2" memberValueDatatype="130" unbalanced="0"/>
    <cacheHierarchy uniqueName="[Table1].[holiday]" caption="holiday" attribute="1" defaultMemberUniqueName="[Table1].[holiday].[All]" allUniqueName="[Table1].[holiday].[All]" dimensionUniqueName="[Table1]" displayFolder="" count="0" memberValueDatatype="20" unbalanced="0"/>
    <cacheHierarchy uniqueName="[Table1].[day of week]" caption="day of week" attribute="1" defaultMemberUniqueName="[Table1].[day of week].[All]" allUniqueName="[Table1].[day of week].[All]" dimensionUniqueName="[Table1]" displayFolder="" count="2" memberValueDatatype="130" unbalanced="0"/>
    <cacheHierarchy uniqueName="[Table1].[month]" caption="month" attribute="1" defaultMemberUniqueName="[Table1].[month].[All]" allUniqueName="[Table1].[month].[All]" dimensionUniqueName="[Table1]" displayFolder="" count="0" memberValueDatatype="130" unbalanced="0"/>
    <cacheHierarchy uniqueName="[Table1].[promo/holiday]" caption="promo/holiday" attribute="1" defaultMemberUniqueName="[Table1].[promo/holiday].[All]" allUniqueName="[Table1].[promo/holiday].[All]" dimensionUniqueName="[Table1]" displayFolder="" count="2"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2"/>
        </ext>
      </extLst>
    </cacheHierarchy>
    <cacheHierarchy uniqueName="[Measures].[Average of sales]" caption="Average of sales"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2"/>
        </ext>
      </extLst>
    </cacheHierarchy>
    <cacheHierarchy uniqueName="[Measures].[Min of sales]" caption="Min of sales" measure="1" displayFolder="" measureGroup="Table1" count="0" hidden="1">
      <extLst>
        <ext xmlns:x15="http://schemas.microsoft.com/office/spreadsheetml/2010/11/main" uri="{B97F6D7D-B522-45F9-BDA1-12C45D357490}">
          <x15:cacheHierarchy aggregatedColumn="2"/>
        </ext>
      </extLst>
    </cacheHierarchy>
    <cacheHierarchy uniqueName="[Measures].[Max of sales]" caption="Max of sales"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dhandiya" refreshedDate="45863.838445601854" backgroundQuery="1" createdVersion="8" refreshedVersion="8" minRefreshableVersion="3" recordCount="0" supportSubquery="1" supportAdvancedDrill="1" xr:uid="{1850C93A-323D-4DEC-92E3-AFEA5A5BF733}">
  <cacheSource type="external" connectionId="1"/>
  <cacheFields count="3">
    <cacheField name="[Table1].[Holiday yes/no].[Holiday yes/no]" caption="Holiday yes/no" numFmtId="0" hierarchy="5" level="1">
      <sharedItems count="2">
        <s v="Holiday"/>
        <s v="NO Holiday"/>
      </sharedItems>
    </cacheField>
    <cacheField name="[Table1].[store].[store]" caption="store" numFmtId="0" hierarchy="1"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Table1].[store].&amp;[1]"/>
            <x15:cachedUniqueName index="1" name="[Table1].[store].&amp;[2]"/>
            <x15:cachedUniqueName index="2" name="[Table1].[store].&amp;[3]"/>
            <x15:cachedUniqueName index="3" name="[Table1].[store].&amp;[4]"/>
            <x15:cachedUniqueName index="4" name="[Table1].[store].&amp;[5]"/>
            <x15:cachedUniqueName index="5" name="[Table1].[store].&amp;[6]"/>
            <x15:cachedUniqueName index="6" name="[Table1].[store].&amp;[7]"/>
            <x15:cachedUniqueName index="7" name="[Table1].[store].&amp;[8]"/>
            <x15:cachedUniqueName index="8" name="[Table1].[store].&amp;[9]"/>
            <x15:cachedUniqueName index="9" name="[Table1].[store].&amp;[10]"/>
          </x15:cachedUniqueNames>
        </ext>
      </extLst>
    </cacheField>
    <cacheField name="[Measures].[Sum of sales]" caption="Sum of sales" numFmtId="0" hierarchy="16" level="32767"/>
  </cacheFields>
  <cacheHierarchies count="21">
    <cacheHierarchy uniqueName="[Table1].[date]" caption="date" attribute="1" time="1" defaultMemberUniqueName="[Table1].[date].[All]" allUniqueName="[Table1].[date].[All]" dimensionUniqueName="[Table1]" displayFolder="" count="0" memberValueDatatype="7" unbalanced="0"/>
    <cacheHierarchy uniqueName="[Table1].[store]" caption="store" attribute="1" defaultMemberUniqueName="[Table1].[store].[All]" allUniqueName="[Table1].[store].[All]" dimensionUniqueName="[Table1]" displayFolder="" count="2" memberValueDatatype="20" unbalanced="0">
      <fieldsUsage count="2">
        <fieldUsage x="-1"/>
        <fieldUsage x="1"/>
      </fieldsUsage>
    </cacheHierarchy>
    <cacheHierarchy uniqueName="[Table1].[sales]" caption="sales" attribute="1" defaultMemberUniqueName="[Table1].[sales].[All]" allUniqueName="[Table1].[sales].[All]" dimensionUniqueName="[Table1]" displayFolder="" count="0" memberValueDatatype="5" unbalanced="0"/>
    <cacheHierarchy uniqueName="[Table1].[Promo yes/no]" caption="Promo yes/no" attribute="1" defaultMemberUniqueName="[Table1].[Promo yes/no].[All]" allUniqueName="[Table1].[Promo yes/no].[All]" dimensionUniqueName="[Table1]" displayFolder="" count="2" memberValueDatatype="130" unbalanced="0"/>
    <cacheHierarchy uniqueName="[Table1].[promo]" caption="promo" attribute="1" defaultMemberUniqueName="[Table1].[promo].[All]" allUniqueName="[Table1].[promo].[All]" dimensionUniqueName="[Table1]" displayFolder="" count="0" memberValueDatatype="20" unbalanced="0"/>
    <cacheHierarchy uniqueName="[Table1].[Holiday yes/no]" caption="Holiday yes/no" attribute="1" defaultMemberUniqueName="[Table1].[Holiday yes/no].[All]" allUniqueName="[Table1].[Holiday yes/no].[All]" dimensionUniqueName="[Table1]" displayFolder="" count="2" memberValueDatatype="130" unbalanced="0">
      <fieldsUsage count="2">
        <fieldUsage x="-1"/>
        <fieldUsage x="0"/>
      </fieldsUsage>
    </cacheHierarchy>
    <cacheHierarchy uniqueName="[Table1].[holiday]" caption="holiday" attribute="1" defaultMemberUniqueName="[Table1].[holiday].[All]" allUniqueName="[Table1].[holiday].[All]" dimensionUniqueName="[Table1]" displayFolder="" count="0" memberValueDatatype="20" unbalanced="0"/>
    <cacheHierarchy uniqueName="[Table1].[day of week]" caption="day of week" attribute="1" defaultMemberUniqueName="[Table1].[day of week].[All]" allUniqueName="[Table1].[day of week].[All]" dimensionUniqueName="[Table1]" displayFolder="" count="2" memberValueDatatype="130" unbalanced="0"/>
    <cacheHierarchy uniqueName="[Table1].[month]" caption="month" attribute="1" defaultMemberUniqueName="[Table1].[month].[All]" allUniqueName="[Table1].[month].[All]" dimensionUniqueName="[Table1]" displayFolder="" count="0" memberValueDatatype="130" unbalanced="0"/>
    <cacheHierarchy uniqueName="[Table1].[promo/holiday]" caption="promo/holiday" attribute="1" defaultMemberUniqueName="[Table1].[promo/holiday].[All]" allUniqueName="[Table1].[promo/holiday].[All]" dimensionUniqueName="[Table1]" displayFolder="" count="2"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2"/>
      </fieldsUsage>
      <extLst>
        <ext xmlns:x15="http://schemas.microsoft.com/office/spreadsheetml/2010/11/main" uri="{B97F6D7D-B522-45F9-BDA1-12C45D357490}">
          <x15:cacheHierarchy aggregatedColumn="2"/>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2"/>
        </ext>
      </extLst>
    </cacheHierarchy>
    <cacheHierarchy uniqueName="[Measures].[Min of sales]" caption="Min of sales" measure="1" displayFolder="" measureGroup="Table1" count="0" hidden="1">
      <extLst>
        <ext xmlns:x15="http://schemas.microsoft.com/office/spreadsheetml/2010/11/main" uri="{B97F6D7D-B522-45F9-BDA1-12C45D357490}">
          <x15:cacheHierarchy aggregatedColumn="2"/>
        </ext>
      </extLst>
    </cacheHierarchy>
    <cacheHierarchy uniqueName="[Measures].[Max of sales]" caption="Max of sales"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dhandiya" refreshedDate="45858.860361689818" backgroundQuery="1" createdVersion="3" refreshedVersion="8" minRefreshableVersion="3" recordCount="0" supportSubquery="1" supportAdvancedDrill="1" xr:uid="{D73810F5-854F-4045-BBE5-0D7B488B8480}">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Table1].[date]" caption="date" attribute="1" time="1" defaultMemberUniqueName="[Table1].[date].[All]" allUniqueName="[Table1].[date].[All]" dimensionUniqueName="[Table1]" displayFolder="" count="0" memberValueDatatype="7" unbalanced="0"/>
    <cacheHierarchy uniqueName="[Table1].[store]" caption="store" attribute="1" defaultMemberUniqueName="[Table1].[store].[All]" allUniqueName="[Table1].[store].[All]" dimensionUniqueName="[Table1]" displayFolder="" count="2" memberValueDatatype="20" unbalanced="0"/>
    <cacheHierarchy uniqueName="[Table1].[sales]" caption="sales" attribute="1" defaultMemberUniqueName="[Table1].[sales].[All]" allUniqueName="[Table1].[sales].[All]" dimensionUniqueName="[Table1]" displayFolder="" count="0" memberValueDatatype="5" unbalanced="0"/>
    <cacheHierarchy uniqueName="[Table1].[Promo yes/no]" caption="Promo yes/no" attribute="1" defaultMemberUniqueName="[Table1].[Promo yes/no].[All]" allUniqueName="[Table1].[Promo yes/no].[All]" dimensionUniqueName="[Table1]" displayFolder="" count="0" memberValueDatatype="130" unbalanced="0"/>
    <cacheHierarchy uniqueName="[Table1].[promo]" caption="promo" attribute="1" defaultMemberUniqueName="[Table1].[promo].[All]" allUniqueName="[Table1].[promo].[All]" dimensionUniqueName="[Table1]" displayFolder="" count="0" memberValueDatatype="20" unbalanced="0"/>
    <cacheHierarchy uniqueName="[Table1].[Holiday yes/no]" caption="Holiday yes/no" attribute="1" defaultMemberUniqueName="[Table1].[Holiday yes/no].[All]" allUniqueName="[Table1].[Holiday yes/no].[All]" dimensionUniqueName="[Table1]" displayFolder="" count="0" memberValueDatatype="130" unbalanced="0"/>
    <cacheHierarchy uniqueName="[Table1].[holiday]" caption="holiday" attribute="1" defaultMemberUniqueName="[Table1].[holiday].[All]" allUniqueName="[Table1].[holiday].[All]" dimensionUniqueName="[Table1]" displayFolder="" count="0" memberValueDatatype="20" unbalanced="0"/>
    <cacheHierarchy uniqueName="[Table1].[day of week]" caption="day of week" attribute="1" defaultMemberUniqueName="[Table1].[day of week].[All]" allUniqueName="[Table1].[day of week].[All]" dimensionUniqueName="[Table1]" displayFolder="" count="2" memberValueDatatype="130" unbalanced="0"/>
    <cacheHierarchy uniqueName="[Table1].[month]" caption="month" attribute="1" defaultMemberUniqueName="[Table1].[month].[All]" allUniqueName="[Table1].[month].[All]" dimensionUniqueName="[Table1]" displayFolder="" count="0" memberValueDatatype="130" unbalanced="0"/>
    <cacheHierarchy uniqueName="[Table1].[promo/holiday]" caption="promo/holiday" attribute="1" defaultMemberUniqueName="[Table1].[promo/holiday].[All]" allUniqueName="[Table1].[promo/holiday].[All]" dimensionUniqueName="[Table1]" displayFolder="" count="2"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2"/>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2"/>
        </ext>
      </extLst>
    </cacheHierarchy>
    <cacheHierarchy uniqueName="[Measures].[Min of sales]" caption="Min of sales" measure="1" displayFolder="" measureGroup="Table1" count="0" hidden="1">
      <extLst>
        <ext xmlns:x15="http://schemas.microsoft.com/office/spreadsheetml/2010/11/main" uri="{B97F6D7D-B522-45F9-BDA1-12C45D357490}">
          <x15:cacheHierarchy aggregatedColumn="2"/>
        </ext>
      </extLst>
    </cacheHierarchy>
    <cacheHierarchy uniqueName="[Measures].[Max of sales]" caption="Max of sales" measure="1" displayFolder="" measureGroup="Table1"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311376691"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dhandiya" refreshedDate="45863.837756134257" backgroundQuery="1" createdVersion="8" refreshedVersion="8" minRefreshableVersion="3" recordCount="0" supportSubquery="1" supportAdvancedDrill="1" xr:uid="{A23E028F-9842-4326-BDF1-A94C4DA0697B}">
  <cacheSource type="external" connectionId="1"/>
  <cacheFields count="3">
    <cacheField name="[Table1].[store].[store]" caption="store" numFmtId="0" hierarchy="1"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Table1].[store].&amp;[1]"/>
            <x15:cachedUniqueName index="1" name="[Table1].[store].&amp;[2]"/>
            <x15:cachedUniqueName index="2" name="[Table1].[store].&amp;[3]"/>
            <x15:cachedUniqueName index="3" name="[Table1].[store].&amp;[4]"/>
            <x15:cachedUniqueName index="4" name="[Table1].[store].&amp;[5]"/>
            <x15:cachedUniqueName index="5" name="[Table1].[store].&amp;[6]"/>
            <x15:cachedUniqueName index="6" name="[Table1].[store].&amp;[7]"/>
            <x15:cachedUniqueName index="7" name="[Table1].[store].&amp;[8]"/>
            <x15:cachedUniqueName index="8" name="[Table1].[store].&amp;[9]"/>
            <x15:cachedUniqueName index="9" name="[Table1].[store].&amp;[10]"/>
          </x15:cachedUniqueNames>
        </ext>
      </extLst>
    </cacheField>
    <cacheField name="[Measures].[Sum of sales]" caption="Sum of sales" numFmtId="0" hierarchy="16" level="32767"/>
    <cacheField name="[Table1].[day of week].[day of week]" caption="day of week" numFmtId="0" hierarchy="7" level="1">
      <sharedItems count="7">
        <s v="Friday"/>
        <s v="Monday"/>
        <s v="Saturday"/>
        <s v="Sunday"/>
        <s v="Thursday"/>
        <s v="Tuesday"/>
        <s v="Wednesday"/>
      </sharedItems>
    </cacheField>
  </cacheFields>
  <cacheHierarchies count="21">
    <cacheHierarchy uniqueName="[Table1].[date]" caption="date" attribute="1" time="1" defaultMemberUniqueName="[Table1].[date].[All]" allUniqueName="[Table1].[date].[All]" dimensionUniqueName="[Table1]" displayFolder="" count="0" memberValueDatatype="7" unbalanced="0"/>
    <cacheHierarchy uniqueName="[Table1].[store]" caption="store" attribute="1" defaultMemberUniqueName="[Table1].[store].[All]" allUniqueName="[Table1].[store].[All]" dimensionUniqueName="[Table1]" displayFolder="" count="2" memberValueDatatype="20" unbalanced="0">
      <fieldsUsage count="2">
        <fieldUsage x="-1"/>
        <fieldUsage x="0"/>
      </fieldsUsage>
    </cacheHierarchy>
    <cacheHierarchy uniqueName="[Table1].[sales]" caption="sales" attribute="1" defaultMemberUniqueName="[Table1].[sales].[All]" allUniqueName="[Table1].[sales].[All]" dimensionUniqueName="[Table1]" displayFolder="" count="0" memberValueDatatype="5" unbalanced="0"/>
    <cacheHierarchy uniqueName="[Table1].[Promo yes/no]" caption="Promo yes/no" attribute="1" defaultMemberUniqueName="[Table1].[Promo yes/no].[All]" allUniqueName="[Table1].[Promo yes/no].[All]" dimensionUniqueName="[Table1]" displayFolder="" count="0" memberValueDatatype="130" unbalanced="0"/>
    <cacheHierarchy uniqueName="[Table1].[promo]" caption="promo" attribute="1" defaultMemberUniqueName="[Table1].[promo].[All]" allUniqueName="[Table1].[promo].[All]" dimensionUniqueName="[Table1]" displayFolder="" count="0" memberValueDatatype="20" unbalanced="0"/>
    <cacheHierarchy uniqueName="[Table1].[Holiday yes/no]" caption="Holiday yes/no" attribute="1" defaultMemberUniqueName="[Table1].[Holiday yes/no].[All]" allUniqueName="[Table1].[Holiday yes/no].[All]" dimensionUniqueName="[Table1]" displayFolder="" count="0" memberValueDatatype="130" unbalanced="0"/>
    <cacheHierarchy uniqueName="[Table1].[holiday]" caption="holiday" attribute="1" defaultMemberUniqueName="[Table1].[holiday].[All]" allUniqueName="[Table1].[holiday].[All]" dimensionUniqueName="[Table1]" displayFolder="" count="0" memberValueDatatype="20" unbalanced="0"/>
    <cacheHierarchy uniqueName="[Table1].[day of week]" caption="day of week" attribute="1" defaultMemberUniqueName="[Table1].[day of week].[All]" allUniqueName="[Table1].[day of week].[All]" dimensionUniqueName="[Table1]" displayFolder="" count="2" memberValueDatatype="130" unbalanced="0">
      <fieldsUsage count="2">
        <fieldUsage x="-1"/>
        <fieldUsage x="2"/>
      </fieldsUsage>
    </cacheHierarchy>
    <cacheHierarchy uniqueName="[Table1].[month]" caption="month" attribute="1" defaultMemberUniqueName="[Table1].[month].[All]" allUniqueName="[Table1].[month].[All]" dimensionUniqueName="[Table1]" displayFolder="" count="0" memberValueDatatype="130" unbalanced="0"/>
    <cacheHierarchy uniqueName="[Table1].[promo/holiday]" caption="promo/holiday" attribute="1" defaultMemberUniqueName="[Table1].[promo/holiday].[All]" allUniqueName="[Table1].[promo/holiday].[All]" dimensionUniqueName="[Table1]" displayFolder="" count="2"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2"/>
        </ext>
      </extLst>
    </cacheHierarchy>
    <cacheHierarchy uniqueName="[Measures].[Min of sales]" caption="Min of sales" measure="1" displayFolder="" measureGroup="Table1" count="0" hidden="1">
      <extLst>
        <ext xmlns:x15="http://schemas.microsoft.com/office/spreadsheetml/2010/11/main" uri="{B97F6D7D-B522-45F9-BDA1-12C45D357490}">
          <x15:cacheHierarchy aggregatedColumn="2"/>
        </ext>
      </extLst>
    </cacheHierarchy>
    <cacheHierarchy uniqueName="[Measures].[Max of sales]" caption="Max of sales"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dhandiya" refreshedDate="45863.837756712965" backgroundQuery="1" createdVersion="8" refreshedVersion="8" minRefreshableVersion="3" recordCount="0" supportSubquery="1" supportAdvancedDrill="1" xr:uid="{E973B724-7BAF-4D18-B409-3AD048FCFC81}">
  <cacheSource type="external" connectionId="1"/>
  <cacheFields count="3">
    <cacheField name="[Measures].[Sum of sales]" caption="Sum of sales" numFmtId="0" hierarchy="16" level="32767"/>
    <cacheField name="[Table1].[day of week].[day of week]" caption="day of week" numFmtId="0" hierarchy="7" level="1">
      <sharedItems count="7">
        <s v="Friday"/>
        <s v="Monday"/>
        <s v="Saturday"/>
        <s v="Sunday"/>
        <s v="Thursday"/>
        <s v="Tuesday"/>
        <s v="Wednesday"/>
      </sharedItems>
    </cacheField>
    <cacheField name="[Table1].[store].[store]" caption="store" numFmtId="0" hierarchy="1" level="1">
      <sharedItems containsSemiMixedTypes="0" containsNonDate="0" containsString="0"/>
    </cacheField>
  </cacheFields>
  <cacheHierarchies count="21">
    <cacheHierarchy uniqueName="[Table1].[date]" caption="date" attribute="1" time="1" defaultMemberUniqueName="[Table1].[date].[All]" allUniqueName="[Table1].[date].[All]" dimensionUniqueName="[Table1]" displayFolder="" count="0" memberValueDatatype="7" unbalanced="0"/>
    <cacheHierarchy uniqueName="[Table1].[store]" caption="store" attribute="1" defaultMemberUniqueName="[Table1].[store].[All]" allUniqueName="[Table1].[store].[All]" dimensionUniqueName="[Table1]" displayFolder="" count="2" memberValueDatatype="20" unbalanced="0">
      <fieldsUsage count="2">
        <fieldUsage x="-1"/>
        <fieldUsage x="2"/>
      </fieldsUsage>
    </cacheHierarchy>
    <cacheHierarchy uniqueName="[Table1].[sales]" caption="sales" attribute="1" defaultMemberUniqueName="[Table1].[sales].[All]" allUniqueName="[Table1].[sales].[All]" dimensionUniqueName="[Table1]" displayFolder="" count="0" memberValueDatatype="5" unbalanced="0"/>
    <cacheHierarchy uniqueName="[Table1].[Promo yes/no]" caption="Promo yes/no" attribute="1" defaultMemberUniqueName="[Table1].[Promo yes/no].[All]" allUniqueName="[Table1].[Promo yes/no].[All]" dimensionUniqueName="[Table1]" displayFolder="" count="0" memberValueDatatype="130" unbalanced="0"/>
    <cacheHierarchy uniqueName="[Table1].[promo]" caption="promo" attribute="1" defaultMemberUniqueName="[Table1].[promo].[All]" allUniqueName="[Table1].[promo].[All]" dimensionUniqueName="[Table1]" displayFolder="" count="0" memberValueDatatype="20" unbalanced="0"/>
    <cacheHierarchy uniqueName="[Table1].[Holiday yes/no]" caption="Holiday yes/no" attribute="1" defaultMemberUniqueName="[Table1].[Holiday yes/no].[All]" allUniqueName="[Table1].[Holiday yes/no].[All]" dimensionUniqueName="[Table1]" displayFolder="" count="0" memberValueDatatype="130" unbalanced="0"/>
    <cacheHierarchy uniqueName="[Table1].[holiday]" caption="holiday" attribute="1" defaultMemberUniqueName="[Table1].[holiday].[All]" allUniqueName="[Table1].[holiday].[All]" dimensionUniqueName="[Table1]" displayFolder="" count="0" memberValueDatatype="20" unbalanced="0"/>
    <cacheHierarchy uniqueName="[Table1].[day of week]" caption="day of week" attribute="1" defaultMemberUniqueName="[Table1].[day of week].[All]" allUniqueName="[Table1].[day of week].[All]" dimensionUniqueName="[Table1]" displayFolder="" count="2" memberValueDatatype="130" unbalanced="0">
      <fieldsUsage count="2">
        <fieldUsage x="-1"/>
        <fieldUsage x="1"/>
      </fieldsUsage>
    </cacheHierarchy>
    <cacheHierarchy uniqueName="[Table1].[month]" caption="month" attribute="1" defaultMemberUniqueName="[Table1].[month].[All]" allUniqueName="[Table1].[month].[All]" dimensionUniqueName="[Table1]" displayFolder="" count="0" memberValueDatatype="130" unbalanced="0"/>
    <cacheHierarchy uniqueName="[Table1].[promo/holiday]" caption="promo/holiday" attribute="1" defaultMemberUniqueName="[Table1].[promo/holiday].[All]" allUniqueName="[Table1].[promo/holiday].[All]" dimensionUniqueName="[Table1]" displayFolder="" count="2"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2"/>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2"/>
        </ext>
      </extLst>
    </cacheHierarchy>
    <cacheHierarchy uniqueName="[Measures].[Min of sales]" caption="Min of sales" measure="1" displayFolder="" measureGroup="Table1" count="0" hidden="1">
      <extLst>
        <ext xmlns:x15="http://schemas.microsoft.com/office/spreadsheetml/2010/11/main" uri="{B97F6D7D-B522-45F9-BDA1-12C45D357490}">
          <x15:cacheHierarchy aggregatedColumn="2"/>
        </ext>
      </extLst>
    </cacheHierarchy>
    <cacheHierarchy uniqueName="[Measures].[Max of sales]" caption="Max of sales"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dhandiya" refreshedDate="45863.837757175927" backgroundQuery="1" createdVersion="8" refreshedVersion="8" minRefreshableVersion="3" recordCount="0" supportSubquery="1" supportAdvancedDrill="1" xr:uid="{7A35EC52-A29E-4307-98E1-FA2ADF7B6830}">
  <cacheSource type="external" connectionId="1"/>
  <cacheFields count="3">
    <cacheField name="[Table1].[promo/holiday].[promo/holiday]" caption="promo/holiday" numFmtId="0" hierarchy="9" level="1">
      <sharedItems count="4">
        <s v="Active Promotion"/>
        <s v="Holiday Sales Only"/>
        <s v="Promotion During Holiday"/>
        <s v="Regular Day (No Offer)"/>
      </sharedItems>
    </cacheField>
    <cacheField name="[Measures].[Sum of sales]" caption="Sum of sales" numFmtId="0" hierarchy="16" level="32767"/>
    <cacheField name="[Table1].[store].[store]" caption="store" numFmtId="0" hierarchy="1" level="1">
      <sharedItems containsSemiMixedTypes="0" containsNonDate="0" containsString="0"/>
    </cacheField>
  </cacheFields>
  <cacheHierarchies count="21">
    <cacheHierarchy uniqueName="[Table1].[date]" caption="date" attribute="1" time="1" defaultMemberUniqueName="[Table1].[date].[All]" allUniqueName="[Table1].[date].[All]" dimensionUniqueName="[Table1]" displayFolder="" count="0" memberValueDatatype="7" unbalanced="0"/>
    <cacheHierarchy uniqueName="[Table1].[store]" caption="store" attribute="1" defaultMemberUniqueName="[Table1].[store].[All]" allUniqueName="[Table1].[store].[All]" dimensionUniqueName="[Table1]" displayFolder="" count="2" memberValueDatatype="20" unbalanced="0">
      <fieldsUsage count="2">
        <fieldUsage x="-1"/>
        <fieldUsage x="2"/>
      </fieldsUsage>
    </cacheHierarchy>
    <cacheHierarchy uniqueName="[Table1].[sales]" caption="sales" attribute="1" defaultMemberUniqueName="[Table1].[sales].[All]" allUniqueName="[Table1].[sales].[All]" dimensionUniqueName="[Table1]" displayFolder="" count="0" memberValueDatatype="5" unbalanced="0"/>
    <cacheHierarchy uniqueName="[Table1].[Promo yes/no]" caption="Promo yes/no" attribute="1" defaultMemberUniqueName="[Table1].[Promo yes/no].[All]" allUniqueName="[Table1].[Promo yes/no].[All]" dimensionUniqueName="[Table1]" displayFolder="" count="0" memberValueDatatype="130" unbalanced="0"/>
    <cacheHierarchy uniqueName="[Table1].[promo]" caption="promo" attribute="1" defaultMemberUniqueName="[Table1].[promo].[All]" allUniqueName="[Table1].[promo].[All]" dimensionUniqueName="[Table1]" displayFolder="" count="0" memberValueDatatype="20" unbalanced="0"/>
    <cacheHierarchy uniqueName="[Table1].[Holiday yes/no]" caption="Holiday yes/no" attribute="1" defaultMemberUniqueName="[Table1].[Holiday yes/no].[All]" allUniqueName="[Table1].[Holiday yes/no].[All]" dimensionUniqueName="[Table1]" displayFolder="" count="0" memberValueDatatype="130" unbalanced="0"/>
    <cacheHierarchy uniqueName="[Table1].[holiday]" caption="holiday" attribute="1" defaultMemberUniqueName="[Table1].[holiday].[All]" allUniqueName="[Table1].[holiday].[All]" dimensionUniqueName="[Table1]" displayFolder="" count="0" memberValueDatatype="20" unbalanced="0"/>
    <cacheHierarchy uniqueName="[Table1].[day of week]" caption="day of week" attribute="1" defaultMemberUniqueName="[Table1].[day of week].[All]" allUniqueName="[Table1].[day of week].[All]" dimensionUniqueName="[Table1]" displayFolder="" count="2" memberValueDatatype="130" unbalanced="0"/>
    <cacheHierarchy uniqueName="[Table1].[month]" caption="month" attribute="1" defaultMemberUniqueName="[Table1].[month].[All]" allUniqueName="[Table1].[month].[All]" dimensionUniqueName="[Table1]" displayFolder="" count="0" memberValueDatatype="130" unbalanced="0"/>
    <cacheHierarchy uniqueName="[Table1].[promo/holiday]" caption="promo/holiday" attribute="1" defaultMemberUniqueName="[Table1].[promo/holiday].[All]" allUniqueName="[Table1].[promo/holiday].[All]" dimensionUniqueName="[Table1]" displayFolder="" count="2" memberValueDatatype="130" unbalanced="0">
      <fieldsUsage count="2">
        <fieldUsage x="-1"/>
        <fieldUsage x="0"/>
      </fieldsUsage>
    </cacheHierarchy>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2"/>
        </ext>
      </extLst>
    </cacheHierarchy>
    <cacheHierarchy uniqueName="[Measures].[Min of sales]" caption="Min of sales" measure="1" displayFolder="" measureGroup="Table1" count="0" hidden="1">
      <extLst>
        <ext xmlns:x15="http://schemas.microsoft.com/office/spreadsheetml/2010/11/main" uri="{B97F6D7D-B522-45F9-BDA1-12C45D357490}">
          <x15:cacheHierarchy aggregatedColumn="2"/>
        </ext>
      </extLst>
    </cacheHierarchy>
    <cacheHierarchy uniqueName="[Measures].[Max of sales]" caption="Max of sales"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dhandiya" refreshedDate="45863.837757754627" backgroundQuery="1" createdVersion="8" refreshedVersion="8" minRefreshableVersion="3" recordCount="0" supportSubquery="1" supportAdvancedDrill="1" xr:uid="{0B975C94-1707-4051-BF5F-F4FF15D122AB}">
  <cacheSource type="external" connectionId="1"/>
  <cacheFields count="3">
    <cacheField name="[Table1].[store].[store]" caption="store" numFmtId="0" hierarchy="1"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Table1].[store].&amp;[1]"/>
            <x15:cachedUniqueName index="1" name="[Table1].[store].&amp;[2]"/>
            <x15:cachedUniqueName index="2" name="[Table1].[store].&amp;[3]"/>
            <x15:cachedUniqueName index="3" name="[Table1].[store].&amp;[4]"/>
            <x15:cachedUniqueName index="4" name="[Table1].[store].&amp;[5]"/>
            <x15:cachedUniqueName index="5" name="[Table1].[store].&amp;[6]"/>
            <x15:cachedUniqueName index="6" name="[Table1].[store].&amp;[7]"/>
            <x15:cachedUniqueName index="7" name="[Table1].[store].&amp;[8]"/>
            <x15:cachedUniqueName index="8" name="[Table1].[store].&amp;[9]"/>
            <x15:cachedUniqueName index="9" name="[Table1].[store].&amp;[10]"/>
          </x15:cachedUniqueNames>
        </ext>
      </extLst>
    </cacheField>
    <cacheField name="[Measures].[Sum of sales]" caption="Sum of sales" numFmtId="0" hierarchy="16" level="32767"/>
    <cacheField name="[Table1].[promo].[promo]" caption="promo" numFmtId="0" hierarchy="4"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Table1].[promo].&amp;[0]"/>
            <x15:cachedUniqueName index="1" name="[Table1].[promo].&amp;[1]"/>
          </x15:cachedUniqueNames>
        </ext>
      </extLst>
    </cacheField>
  </cacheFields>
  <cacheHierarchies count="21">
    <cacheHierarchy uniqueName="[Table1].[date]" caption="date" attribute="1" time="1" defaultMemberUniqueName="[Table1].[date].[All]" allUniqueName="[Table1].[date].[All]" dimensionUniqueName="[Table1]" displayFolder="" count="0" memberValueDatatype="7" unbalanced="0"/>
    <cacheHierarchy uniqueName="[Table1].[store]" caption="store" attribute="1" defaultMemberUniqueName="[Table1].[store].[All]" allUniqueName="[Table1].[store].[All]" dimensionUniqueName="[Table1]" displayFolder="" count="2" memberValueDatatype="20" unbalanced="0">
      <fieldsUsage count="2">
        <fieldUsage x="-1"/>
        <fieldUsage x="0"/>
      </fieldsUsage>
    </cacheHierarchy>
    <cacheHierarchy uniqueName="[Table1].[sales]" caption="sales" attribute="1" defaultMemberUniqueName="[Table1].[sales].[All]" allUniqueName="[Table1].[sales].[All]" dimensionUniqueName="[Table1]" displayFolder="" count="0" memberValueDatatype="5" unbalanced="0"/>
    <cacheHierarchy uniqueName="[Table1].[Promo yes/no]" caption="Promo yes/no" attribute="1" defaultMemberUniqueName="[Table1].[Promo yes/no].[All]" allUniqueName="[Table1].[Promo yes/no].[All]" dimensionUniqueName="[Table1]" displayFolder="" count="0" memberValueDatatype="130" unbalanced="0"/>
    <cacheHierarchy uniqueName="[Table1].[promo]" caption="promo" attribute="1" defaultMemberUniqueName="[Table1].[promo].[All]" allUniqueName="[Table1].[promo].[All]" dimensionUniqueName="[Table1]" displayFolder="" count="2" memberValueDatatype="20" unbalanced="0">
      <fieldsUsage count="2">
        <fieldUsage x="-1"/>
        <fieldUsage x="2"/>
      </fieldsUsage>
    </cacheHierarchy>
    <cacheHierarchy uniqueName="[Table1].[Holiday yes/no]" caption="Holiday yes/no" attribute="1" defaultMemberUniqueName="[Table1].[Holiday yes/no].[All]" allUniqueName="[Table1].[Holiday yes/no].[All]" dimensionUniqueName="[Table1]" displayFolder="" count="0" memberValueDatatype="130" unbalanced="0"/>
    <cacheHierarchy uniqueName="[Table1].[holiday]" caption="holiday" attribute="1" defaultMemberUniqueName="[Table1].[holiday].[All]" allUniqueName="[Table1].[holiday].[All]" dimensionUniqueName="[Table1]" displayFolder="" count="0" memberValueDatatype="20" unbalanced="0"/>
    <cacheHierarchy uniqueName="[Table1].[day of week]" caption="day of week" attribute="1" defaultMemberUniqueName="[Table1].[day of week].[All]" allUniqueName="[Table1].[day of week].[All]" dimensionUniqueName="[Table1]" displayFolder="" count="2" memberValueDatatype="130" unbalanced="0"/>
    <cacheHierarchy uniqueName="[Table1].[month]" caption="month" attribute="1" defaultMemberUniqueName="[Table1].[month].[All]" allUniqueName="[Table1].[month].[All]" dimensionUniqueName="[Table1]" displayFolder="" count="0" memberValueDatatype="130" unbalanced="0"/>
    <cacheHierarchy uniqueName="[Table1].[promo/holiday]" caption="promo/holiday" attribute="1" defaultMemberUniqueName="[Table1].[promo/holiday].[All]" allUniqueName="[Table1].[promo/holiday].[All]" dimensionUniqueName="[Table1]" displayFolder="" count="2"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2"/>
        </ext>
      </extLst>
    </cacheHierarchy>
    <cacheHierarchy uniqueName="[Measures].[Min of sales]" caption="Min of sales" measure="1" displayFolder="" measureGroup="Table1" count="0" hidden="1">
      <extLst>
        <ext xmlns:x15="http://schemas.microsoft.com/office/spreadsheetml/2010/11/main" uri="{B97F6D7D-B522-45F9-BDA1-12C45D357490}">
          <x15:cacheHierarchy aggregatedColumn="2"/>
        </ext>
      </extLst>
    </cacheHierarchy>
    <cacheHierarchy uniqueName="[Measures].[Max of sales]" caption="Max of sales"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dhandiya" refreshedDate="45863.837758333335" backgroundQuery="1" createdVersion="8" refreshedVersion="8" minRefreshableVersion="3" recordCount="0" supportSubquery="1" supportAdvancedDrill="1" xr:uid="{EA118989-9157-47A6-8CA8-17585216E798}">
  <cacheSource type="external" connectionId="1"/>
  <cacheFields count="3">
    <cacheField name="[Table1].[store].[store]" caption="store" numFmtId="0" hierarchy="1"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Table1].[store].&amp;[1]"/>
            <x15:cachedUniqueName index="1" name="[Table1].[store].&amp;[2]"/>
            <x15:cachedUniqueName index="2" name="[Table1].[store].&amp;[3]"/>
            <x15:cachedUniqueName index="3" name="[Table1].[store].&amp;[4]"/>
            <x15:cachedUniqueName index="4" name="[Table1].[store].&amp;[5]"/>
            <x15:cachedUniqueName index="5" name="[Table1].[store].&amp;[6]"/>
            <x15:cachedUniqueName index="6" name="[Table1].[store].&amp;[7]"/>
            <x15:cachedUniqueName index="7" name="[Table1].[store].&amp;[8]"/>
            <x15:cachedUniqueName index="8" name="[Table1].[store].&amp;[9]"/>
            <x15:cachedUniqueName index="9" name="[Table1].[store].&amp;[10]"/>
          </x15:cachedUniqueNames>
        </ext>
      </extLst>
    </cacheField>
    <cacheField name="[Measures].[Sum of sales]" caption="Sum of sales" numFmtId="0" hierarchy="16" level="32767"/>
    <cacheField name="[Table1].[holiday].[holiday]" caption="holiday" numFmtId="0" hierarchy="6"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Table1].[holiday].&amp;[0]"/>
            <x15:cachedUniqueName index="1" name="[Table1].[holiday].&amp;[1]"/>
          </x15:cachedUniqueNames>
        </ext>
      </extLst>
    </cacheField>
  </cacheFields>
  <cacheHierarchies count="21">
    <cacheHierarchy uniqueName="[Table1].[date]" caption="date" attribute="1" time="1" defaultMemberUniqueName="[Table1].[date].[All]" allUniqueName="[Table1].[date].[All]" dimensionUniqueName="[Table1]" displayFolder="" count="0" memberValueDatatype="7" unbalanced="0"/>
    <cacheHierarchy uniqueName="[Table1].[store]" caption="store" attribute="1" defaultMemberUniqueName="[Table1].[store].[All]" allUniqueName="[Table1].[store].[All]" dimensionUniqueName="[Table1]" displayFolder="" count="2" memberValueDatatype="20" unbalanced="0">
      <fieldsUsage count="2">
        <fieldUsage x="-1"/>
        <fieldUsage x="0"/>
      </fieldsUsage>
    </cacheHierarchy>
    <cacheHierarchy uniqueName="[Table1].[sales]" caption="sales" attribute="1" defaultMemberUniqueName="[Table1].[sales].[All]" allUniqueName="[Table1].[sales].[All]" dimensionUniqueName="[Table1]" displayFolder="" count="0" memberValueDatatype="5" unbalanced="0"/>
    <cacheHierarchy uniqueName="[Table1].[Promo yes/no]" caption="Promo yes/no" attribute="1" defaultMemberUniqueName="[Table1].[Promo yes/no].[All]" allUniqueName="[Table1].[Promo yes/no].[All]" dimensionUniqueName="[Table1]" displayFolder="" count="0" memberValueDatatype="130" unbalanced="0"/>
    <cacheHierarchy uniqueName="[Table1].[promo]" caption="promo" attribute="1" defaultMemberUniqueName="[Table1].[promo].[All]" allUniqueName="[Table1].[promo].[All]" dimensionUniqueName="[Table1]" displayFolder="" count="0" memberValueDatatype="20" unbalanced="0"/>
    <cacheHierarchy uniqueName="[Table1].[Holiday yes/no]" caption="Holiday yes/no" attribute="1" defaultMemberUniqueName="[Table1].[Holiday yes/no].[All]" allUniqueName="[Table1].[Holiday yes/no].[All]" dimensionUniqueName="[Table1]" displayFolder="" count="0" memberValueDatatype="130" unbalanced="0"/>
    <cacheHierarchy uniqueName="[Table1].[holiday]" caption="holiday" attribute="1" defaultMemberUniqueName="[Table1].[holiday].[All]" allUniqueName="[Table1].[holiday].[All]" dimensionUniqueName="[Table1]" displayFolder="" count="2" memberValueDatatype="20" unbalanced="0">
      <fieldsUsage count="2">
        <fieldUsage x="-1"/>
        <fieldUsage x="2"/>
      </fieldsUsage>
    </cacheHierarchy>
    <cacheHierarchy uniqueName="[Table1].[day of week]" caption="day of week" attribute="1" defaultMemberUniqueName="[Table1].[day of week].[All]" allUniqueName="[Table1].[day of week].[All]" dimensionUniqueName="[Table1]" displayFolder="" count="2" memberValueDatatype="130" unbalanced="0"/>
    <cacheHierarchy uniqueName="[Table1].[month]" caption="month" attribute="1" defaultMemberUniqueName="[Table1].[month].[All]" allUniqueName="[Table1].[month].[All]" dimensionUniqueName="[Table1]" displayFolder="" count="0" memberValueDatatype="130" unbalanced="0"/>
    <cacheHierarchy uniqueName="[Table1].[promo/holiday]" caption="promo/holiday" attribute="1" defaultMemberUniqueName="[Table1].[promo/holiday].[All]" allUniqueName="[Table1].[promo/holiday].[All]" dimensionUniqueName="[Table1]" displayFolder="" count="2"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2"/>
        </ext>
      </extLst>
    </cacheHierarchy>
    <cacheHierarchy uniqueName="[Measures].[Min of sales]" caption="Min of sales" measure="1" displayFolder="" measureGroup="Table1" count="0" hidden="1">
      <extLst>
        <ext xmlns:x15="http://schemas.microsoft.com/office/spreadsheetml/2010/11/main" uri="{B97F6D7D-B522-45F9-BDA1-12C45D357490}">
          <x15:cacheHierarchy aggregatedColumn="2"/>
        </ext>
      </extLst>
    </cacheHierarchy>
    <cacheHierarchy uniqueName="[Measures].[Max of sales]" caption="Max of sales"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dhandiya" refreshedDate="45863.837758912035" backgroundQuery="1" createdVersion="8" refreshedVersion="8" minRefreshableVersion="3" recordCount="0" supportSubquery="1" supportAdvancedDrill="1" xr:uid="{15BFA01A-17FD-4F40-BB5C-7E2E3DAB29F9}">
  <cacheSource type="external" connectionId="1"/>
  <cacheFields count="4">
    <cacheField name="[Table1].[store].[store]" caption="store" numFmtId="0" hierarchy="1"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Table1].[store].&amp;[1]"/>
            <x15:cachedUniqueName index="1" name="[Table1].[store].&amp;[2]"/>
            <x15:cachedUniqueName index="2" name="[Table1].[store].&amp;[3]"/>
            <x15:cachedUniqueName index="3" name="[Table1].[store].&amp;[4]"/>
            <x15:cachedUniqueName index="4" name="[Table1].[store].&amp;[5]"/>
            <x15:cachedUniqueName index="5" name="[Table1].[store].&amp;[6]"/>
            <x15:cachedUniqueName index="6" name="[Table1].[store].&amp;[7]"/>
            <x15:cachedUniqueName index="7" name="[Table1].[store].&amp;[8]"/>
            <x15:cachedUniqueName index="8" name="[Table1].[store].&amp;[9]"/>
            <x15:cachedUniqueName index="9" name="[Table1].[store].&amp;[10]"/>
          </x15:cachedUniqueNames>
        </ext>
      </extLst>
    </cacheField>
    <cacheField name="[Measures].[Sum of sales]" caption="Sum of sales" numFmtId="0" hierarchy="16" level="32767"/>
    <cacheField name="[Table1].[holiday].[holiday]" caption="holiday" numFmtId="0" hierarchy="6" level="1">
      <sharedItems containsSemiMixedTypes="0" containsNonDate="0" containsString="0"/>
    </cacheField>
    <cacheField name="[Table1].[promo].[promo]" caption="promo" numFmtId="0" hierarchy="4" level="1">
      <sharedItems containsSemiMixedTypes="0" containsNonDate="0" containsString="0"/>
    </cacheField>
  </cacheFields>
  <cacheHierarchies count="21">
    <cacheHierarchy uniqueName="[Table1].[date]" caption="date" attribute="1" time="1" defaultMemberUniqueName="[Table1].[date].[All]" allUniqueName="[Table1].[date].[All]" dimensionUniqueName="[Table1]" displayFolder="" count="0" memberValueDatatype="7" unbalanced="0"/>
    <cacheHierarchy uniqueName="[Table1].[store]" caption="store" attribute="1" defaultMemberUniqueName="[Table1].[store].[All]" allUniqueName="[Table1].[store].[All]" dimensionUniqueName="[Table1]" displayFolder="" count="2" memberValueDatatype="20" unbalanced="0">
      <fieldsUsage count="2">
        <fieldUsage x="-1"/>
        <fieldUsage x="0"/>
      </fieldsUsage>
    </cacheHierarchy>
    <cacheHierarchy uniqueName="[Table1].[sales]" caption="sales" attribute="1" defaultMemberUniqueName="[Table1].[sales].[All]" allUniqueName="[Table1].[sales].[All]" dimensionUniqueName="[Table1]" displayFolder="" count="0" memberValueDatatype="5" unbalanced="0"/>
    <cacheHierarchy uniqueName="[Table1].[Promo yes/no]" caption="Promo yes/no" attribute="1" defaultMemberUniqueName="[Table1].[Promo yes/no].[All]" allUniqueName="[Table1].[Promo yes/no].[All]" dimensionUniqueName="[Table1]" displayFolder="" count="0" memberValueDatatype="130" unbalanced="0"/>
    <cacheHierarchy uniqueName="[Table1].[promo]" caption="promo" attribute="1" defaultMemberUniqueName="[Table1].[promo].[All]" allUniqueName="[Table1].[promo].[All]" dimensionUniqueName="[Table1]" displayFolder="" count="2" memberValueDatatype="20" unbalanced="0">
      <fieldsUsage count="2">
        <fieldUsage x="-1"/>
        <fieldUsage x="3"/>
      </fieldsUsage>
    </cacheHierarchy>
    <cacheHierarchy uniqueName="[Table1].[Holiday yes/no]" caption="Holiday yes/no" attribute="1" defaultMemberUniqueName="[Table1].[Holiday yes/no].[All]" allUniqueName="[Table1].[Holiday yes/no].[All]" dimensionUniqueName="[Table1]" displayFolder="" count="0" memberValueDatatype="130" unbalanced="0"/>
    <cacheHierarchy uniqueName="[Table1].[holiday]" caption="holiday" attribute="1" defaultMemberUniqueName="[Table1].[holiday].[All]" allUniqueName="[Table1].[holiday].[All]" dimensionUniqueName="[Table1]" displayFolder="" count="2" memberValueDatatype="20" unbalanced="0">
      <fieldsUsage count="2">
        <fieldUsage x="-1"/>
        <fieldUsage x="2"/>
      </fieldsUsage>
    </cacheHierarchy>
    <cacheHierarchy uniqueName="[Table1].[day of week]" caption="day of week" attribute="1" defaultMemberUniqueName="[Table1].[day of week].[All]" allUniqueName="[Table1].[day of week].[All]" dimensionUniqueName="[Table1]" displayFolder="" count="2" memberValueDatatype="130" unbalanced="0"/>
    <cacheHierarchy uniqueName="[Table1].[month]" caption="month" attribute="1" defaultMemberUniqueName="[Table1].[month].[All]" allUniqueName="[Table1].[month].[All]" dimensionUniqueName="[Table1]" displayFolder="" count="0" memberValueDatatype="130" unbalanced="0"/>
    <cacheHierarchy uniqueName="[Table1].[promo/holiday]" caption="promo/holiday" attribute="1" defaultMemberUniqueName="[Table1].[promo/holiday].[All]" allUniqueName="[Table1].[promo/holiday].[All]" dimensionUniqueName="[Table1]" displayFolder="" count="2"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2"/>
        </ext>
      </extLst>
    </cacheHierarchy>
    <cacheHierarchy uniqueName="[Measures].[Min of sales]" caption="Min of sales" measure="1" displayFolder="" measureGroup="Table1" count="0" hidden="1">
      <extLst>
        <ext xmlns:x15="http://schemas.microsoft.com/office/spreadsheetml/2010/11/main" uri="{B97F6D7D-B522-45F9-BDA1-12C45D357490}">
          <x15:cacheHierarchy aggregatedColumn="2"/>
        </ext>
      </extLst>
    </cacheHierarchy>
    <cacheHierarchy uniqueName="[Measures].[Max of sales]" caption="Max of sales"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dhandiya" refreshedDate="45863.837759374997" backgroundQuery="1" createdVersion="8" refreshedVersion="8" minRefreshableVersion="3" recordCount="0" supportSubquery="1" supportAdvancedDrill="1" xr:uid="{5826AE25-0FA5-4E69-8E21-052E785427B9}">
  <cacheSource type="external" connectionId="1"/>
  <cacheFields count="4">
    <cacheField name="[Table1].[store].[store]" caption="store" numFmtId="0" hierarchy="1"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Table1].[store].&amp;[1]"/>
            <x15:cachedUniqueName index="1" name="[Table1].[store].&amp;[2]"/>
            <x15:cachedUniqueName index="2" name="[Table1].[store].&amp;[3]"/>
            <x15:cachedUniqueName index="3" name="[Table1].[store].&amp;[4]"/>
            <x15:cachedUniqueName index="4" name="[Table1].[store].&amp;[5]"/>
            <x15:cachedUniqueName index="5" name="[Table1].[store].&amp;[6]"/>
            <x15:cachedUniqueName index="6" name="[Table1].[store].&amp;[7]"/>
            <x15:cachedUniqueName index="7" name="[Table1].[store].&amp;[8]"/>
            <x15:cachedUniqueName index="8" name="[Table1].[store].&amp;[9]"/>
            <x15:cachedUniqueName index="9" name="[Table1].[store].&amp;[10]"/>
          </x15:cachedUniqueNames>
        </ext>
      </extLst>
    </cacheField>
    <cacheField name="[Measures].[Sum of sales]" caption="Sum of sales" numFmtId="0" hierarchy="16" level="32767"/>
    <cacheField name="[Table1].[holiday].[holiday]" caption="holiday" numFmtId="0" hierarchy="6" level="1">
      <sharedItems containsSemiMixedTypes="0" containsNonDate="0" containsString="0"/>
    </cacheField>
    <cacheField name="[Table1].[promo].[promo]" caption="promo" numFmtId="0" hierarchy="4" level="1">
      <sharedItems containsSemiMixedTypes="0" containsNonDate="0" containsString="0"/>
    </cacheField>
  </cacheFields>
  <cacheHierarchies count="21">
    <cacheHierarchy uniqueName="[Table1].[date]" caption="date" attribute="1" time="1" defaultMemberUniqueName="[Table1].[date].[All]" allUniqueName="[Table1].[date].[All]" dimensionUniqueName="[Table1]" displayFolder="" count="0" memberValueDatatype="7" unbalanced="0"/>
    <cacheHierarchy uniqueName="[Table1].[store]" caption="store" attribute="1" defaultMemberUniqueName="[Table1].[store].[All]" allUniqueName="[Table1].[store].[All]" dimensionUniqueName="[Table1]" displayFolder="" count="2" memberValueDatatype="20" unbalanced="0">
      <fieldsUsage count="2">
        <fieldUsage x="-1"/>
        <fieldUsage x="0"/>
      </fieldsUsage>
    </cacheHierarchy>
    <cacheHierarchy uniqueName="[Table1].[sales]" caption="sales" attribute="1" defaultMemberUniqueName="[Table1].[sales].[All]" allUniqueName="[Table1].[sales].[All]" dimensionUniqueName="[Table1]" displayFolder="" count="0" memberValueDatatype="5" unbalanced="0"/>
    <cacheHierarchy uniqueName="[Table1].[Promo yes/no]" caption="Promo yes/no" attribute="1" defaultMemberUniqueName="[Table1].[Promo yes/no].[All]" allUniqueName="[Table1].[Promo yes/no].[All]" dimensionUniqueName="[Table1]" displayFolder="" count="0" memberValueDatatype="130" unbalanced="0"/>
    <cacheHierarchy uniqueName="[Table1].[promo]" caption="promo" attribute="1" defaultMemberUniqueName="[Table1].[promo].[All]" allUniqueName="[Table1].[promo].[All]" dimensionUniqueName="[Table1]" displayFolder="" count="2" memberValueDatatype="20" unbalanced="0">
      <fieldsUsage count="2">
        <fieldUsage x="-1"/>
        <fieldUsage x="3"/>
      </fieldsUsage>
    </cacheHierarchy>
    <cacheHierarchy uniqueName="[Table1].[Holiday yes/no]" caption="Holiday yes/no" attribute="1" defaultMemberUniqueName="[Table1].[Holiday yes/no].[All]" allUniqueName="[Table1].[Holiday yes/no].[All]" dimensionUniqueName="[Table1]" displayFolder="" count="0" memberValueDatatype="130" unbalanced="0"/>
    <cacheHierarchy uniqueName="[Table1].[holiday]" caption="holiday" attribute="1" defaultMemberUniqueName="[Table1].[holiday].[All]" allUniqueName="[Table1].[holiday].[All]" dimensionUniqueName="[Table1]" displayFolder="" count="2" memberValueDatatype="20" unbalanced="0">
      <fieldsUsage count="2">
        <fieldUsage x="-1"/>
        <fieldUsage x="2"/>
      </fieldsUsage>
    </cacheHierarchy>
    <cacheHierarchy uniqueName="[Table1].[day of week]" caption="day of week" attribute="1" defaultMemberUniqueName="[Table1].[day of week].[All]" allUniqueName="[Table1].[day of week].[All]" dimensionUniqueName="[Table1]" displayFolder="" count="2" memberValueDatatype="130" unbalanced="0"/>
    <cacheHierarchy uniqueName="[Table1].[month]" caption="month" attribute="1" defaultMemberUniqueName="[Table1].[month].[All]" allUniqueName="[Table1].[month].[All]" dimensionUniqueName="[Table1]" displayFolder="" count="0" memberValueDatatype="130" unbalanced="0"/>
    <cacheHierarchy uniqueName="[Table1].[promo/holiday]" caption="promo/holiday" attribute="1" defaultMemberUniqueName="[Table1].[promo/holiday].[All]" allUniqueName="[Table1].[promo/holiday].[All]" dimensionUniqueName="[Table1]" displayFolder="" count="2"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2"/>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2"/>
        </ext>
      </extLst>
    </cacheHierarchy>
    <cacheHierarchy uniqueName="[Measures].[Min of sales]" caption="Min of sales" measure="1" displayFolder="" measureGroup="Table1" count="0" hidden="1">
      <extLst>
        <ext xmlns:x15="http://schemas.microsoft.com/office/spreadsheetml/2010/11/main" uri="{B97F6D7D-B522-45F9-BDA1-12C45D357490}">
          <x15:cacheHierarchy aggregatedColumn="2"/>
        </ext>
      </extLst>
    </cacheHierarchy>
    <cacheHierarchy uniqueName="[Measures].[Max of sales]" caption="Max of sales"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D3BC7B-49C9-4034-B83E-D55958EFBA2A}" name="PivotTable21" cacheId="23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M18:P30"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1">
    <i>
      <x v="8"/>
    </i>
    <i>
      <x v="3"/>
    </i>
    <i>
      <x v="5"/>
    </i>
    <i>
      <x v="6"/>
    </i>
    <i>
      <x/>
    </i>
    <i>
      <x v="7"/>
    </i>
    <i>
      <x v="4"/>
    </i>
    <i>
      <x v="2"/>
    </i>
    <i>
      <x v="1"/>
    </i>
    <i>
      <x v="9"/>
    </i>
    <i t="grand">
      <x/>
    </i>
  </rowItems>
  <colFields count="1">
    <field x="0"/>
  </colFields>
  <colItems count="3">
    <i>
      <x/>
    </i>
    <i>
      <x v="1"/>
    </i>
    <i t="grand">
      <x/>
    </i>
  </colItems>
  <dataFields count="1">
    <dataField name="Sum of sales" fld="2" baseField="1" baseItem="0" numFmtId="166"/>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s>
  <pivotHierarchies count="2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sales"/>
    <pivotHierarchy dragToData="1" caption="Average of sale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ore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F520C1E-9C6A-40B6-BFB9-AD338D358F85}" name="PivotTable2" cacheId="18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Stores" colHeaderCaption="Promo">
  <location ref="D3:G15" firstHeaderRow="1" firstDataRow="2"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11">
    <i>
      <x/>
    </i>
    <i>
      <x v="1"/>
    </i>
    <i>
      <x v="2"/>
    </i>
    <i>
      <x v="3"/>
    </i>
    <i>
      <x v="4"/>
    </i>
    <i>
      <x v="5"/>
    </i>
    <i>
      <x v="6"/>
    </i>
    <i>
      <x v="7"/>
    </i>
    <i>
      <x v="8"/>
    </i>
    <i>
      <x v="9"/>
    </i>
    <i t="grand">
      <x/>
    </i>
  </rowItems>
  <colFields count="1">
    <field x="2"/>
  </colFields>
  <colItems count="3">
    <i>
      <x/>
    </i>
    <i>
      <x v="1"/>
    </i>
    <i t="grand">
      <x/>
    </i>
  </colItems>
  <dataFields count="1">
    <dataField name="Sum of sales" fld="1" baseField="0" baseItem="6" numFmtId="164"/>
  </dataFields>
  <pivotHierarchies count="2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ore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EA897F8-98EF-4122-89DE-714720642624}" name="PivotTable8" cacheId="16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rowHeaderCaption="Store ">
  <location ref="A3:B14"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8"/>
    </i>
    <i>
      <x v="3"/>
    </i>
    <i>
      <x v="5"/>
    </i>
    <i>
      <x v="6"/>
    </i>
    <i>
      <x/>
    </i>
    <i>
      <x v="7"/>
    </i>
    <i>
      <x v="4"/>
    </i>
    <i>
      <x v="2"/>
    </i>
    <i>
      <x v="1"/>
    </i>
    <i>
      <x v="9"/>
    </i>
    <i t="grand">
      <x/>
    </i>
  </rowItems>
  <colItems count="1">
    <i/>
  </colItems>
  <dataFields count="1">
    <dataField name="Sum of sales" fld="1" baseField="0" baseItem="0" numFmtId="16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ore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A44C0F7-4FC5-499D-8E84-9559C6AD22BF}" name="PivotTable13" cacheId="20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Store ">
  <location ref="D23:E26"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holiday" fld="0" subtotal="count" baseField="1" baseItem="0" numFmtId="4"/>
  </dataFields>
  <pivotHierarchies count="2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caption="Count of holiday"/>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ore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BA90A09-DC39-40B9-8EA6-294A968F61F2}" name="PivotTable17" cacheId="20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AS4:AT7" firstHeaderRow="1" firstDataRow="1" firstDataCol="1"/>
  <pivotFields count="7">
    <pivotField dataField="1" subtotalTop="0" showAll="0" defaultSubtotal="0"/>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7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2">
        <item x="0" e="0"/>
        <item x="1" e="0"/>
      </items>
    </pivotField>
    <pivotField allDrilled="1" subtotalTop="0" showAll="0" dataSourceSort="1" defaultSubtotal="0" defaultAttributeDrillState="1"/>
  </pivotFields>
  <rowFields count="4">
    <field x="5"/>
    <field x="4"/>
    <field x="3"/>
    <field x="2"/>
  </rowFields>
  <rowItems count="3">
    <i>
      <x/>
    </i>
    <i>
      <x v="1"/>
    </i>
    <i t="grand">
      <x/>
    </i>
  </rowItems>
  <colItems count="1">
    <i/>
  </colItems>
  <dataFields count="1">
    <dataField name="Sum of sales" fld="0" baseField="0" baseItem="0" numFmtId="165"/>
  </dataFields>
  <chartFormats count="6">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5" count="1" selected="0">
            <x v="1"/>
          </reference>
        </references>
      </pivotArea>
    </chartFormat>
    <chartFormat chart="12" format="4">
      <pivotArea type="data" outline="0" fieldPosition="0">
        <references count="2">
          <reference field="4294967294" count="1" selected="0">
            <x v="0"/>
          </reference>
          <reference field="5" count="1" selected="0">
            <x v="0"/>
          </reference>
        </references>
      </pivotArea>
    </chartFormat>
  </chartFormats>
  <pivotHierarchies count="2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0"/>
    <rowHierarchyUsage hierarchyUsage="11"/>
    <rowHierarchyUsage hierarchyUsage="12"/>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ore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C1FDF28-7252-478A-9F0D-915281E8DAE3}" name="PivotTable16" cacheId="2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Q4:AQ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Max of sales" fld="0" subtotal="max" baseField="0" baseItem="0"/>
  </dataFields>
  <pivotHierarchies count="2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Min of sales"/>
    <pivotHierarchy dragToData="1" caption="Max of sale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ore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638ACA2-42AD-43BB-81B5-EE1B05CF1E9D}" name="PivotTable9" cacheId="19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Store ">
  <location ref="D18:E21"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romo" fld="1" subtotal="count" baseField="0" baseItem="0" numFmtId="3"/>
  </dataFields>
  <pivotHierarchies count="2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caption="Count of promo"/>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ore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4DA3099-31A5-421A-A9C0-AED359645F3E}" name="PivotTable12" cacheId="17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M4:AN9"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sales" fld="1" baseField="0" baseItem="0" numFmtId="16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ore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7518A49-EE95-439A-90D7-423F6EBF26B7}" name="PivotTable4" cacheId="18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Stores" colHeaderCaption="Holiday">
  <location ref="N4:O15" firstHeaderRow="1" firstDataRow="1" firstDataCol="1" rowPageCount="2" colPageCount="1"/>
  <pivotFields count="4">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s>
  <rowFields count="1">
    <field x="0"/>
  </rowFields>
  <rowItems count="11">
    <i>
      <x v="5"/>
    </i>
    <i>
      <x v="8"/>
    </i>
    <i>
      <x v="4"/>
    </i>
    <i>
      <x v="9"/>
    </i>
    <i>
      <x v="2"/>
    </i>
    <i>
      <x v="6"/>
    </i>
    <i>
      <x v="3"/>
    </i>
    <i>
      <x v="1"/>
    </i>
    <i>
      <x v="7"/>
    </i>
    <i>
      <x/>
    </i>
    <i t="grand">
      <x/>
    </i>
  </rowItems>
  <colItems count="1">
    <i/>
  </colItems>
  <pageFields count="2">
    <pageField fld="2" hier="6" name="[Table1].[holiday].&amp;[1]" cap="1"/>
    <pageField fld="3" hier="4" name="[Table1].[promo].&amp;[1]" cap="1"/>
  </pageFields>
  <dataFields count="1">
    <dataField name="Sum of sales" fld="1" baseField="0" baseItem="6" numFmtId="164"/>
  </dataFields>
  <pivotHierarchies count="2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ore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3735121-847B-47BD-B066-2BFB784660A9}" name="PivotTable3" cacheId="18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Stores" colHeaderCaption="Holiday">
  <location ref="I3:L15" firstHeaderRow="1" firstDataRow="2"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11">
    <i>
      <x/>
    </i>
    <i>
      <x v="1"/>
    </i>
    <i>
      <x v="2"/>
    </i>
    <i>
      <x v="3"/>
    </i>
    <i>
      <x v="4"/>
    </i>
    <i>
      <x v="5"/>
    </i>
    <i>
      <x v="6"/>
    </i>
    <i>
      <x v="7"/>
    </i>
    <i>
      <x v="8"/>
    </i>
    <i>
      <x v="9"/>
    </i>
    <i t="grand">
      <x/>
    </i>
  </rowItems>
  <colFields count="1">
    <field x="2"/>
  </colFields>
  <colItems count="3">
    <i>
      <x/>
    </i>
    <i>
      <x v="1"/>
    </i>
    <i t="grand">
      <x/>
    </i>
  </colItems>
  <dataFields count="1">
    <dataField name="Sum of sales" fld="1" baseField="0" baseItem="3" numFmtId="164"/>
  </dataFields>
  <pivotHierarchies count="2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ore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F6E28BD-BBC3-4DC2-AA80-CAD13FB6F57F}" name="PivotTable1" cacheId="16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Store ">
  <location ref="A18:B29"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Average of sales" fld="1" subtotal="average" baseField="0" baseItem="3" numFmtId="164"/>
  </dataFields>
  <pivotHierarchies count="2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ore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6921AB-8002-4974-AD40-F9E15EDC484B}" name="PivotTable20" cacheId="2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23:K2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Average of sales" fld="1" subtotal="average" baseField="0" baseItem="0" numFmtId="166"/>
  </dataFields>
  <chartFormats count="5">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1"/>
          </reference>
        </references>
      </pivotArea>
    </chartFormat>
  </chartFormats>
  <pivotHierarchies count="2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ore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7012C48-218D-43BB-B555-05A3F266BF27}" name="PivotTable15" cacheId="2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P4:AP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Min of sales" fld="0" subtotal="min" baseField="0" baseItem="0"/>
  </dataFields>
  <pivotHierarchies count="2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Min of sales"/>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ore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B44E2F0-95F0-4CBC-9454-4E5405263E87}" name="PivotTable18" cacheId="2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8:H25"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2"/>
    <field x="0"/>
  </rowFields>
  <rowItems count="7">
    <i>
      <x/>
    </i>
    <i r="1">
      <x/>
    </i>
    <i r="1">
      <x v="1"/>
    </i>
    <i>
      <x v="1"/>
    </i>
    <i r="1">
      <x/>
    </i>
    <i r="1">
      <x v="1"/>
    </i>
    <i t="grand">
      <x/>
    </i>
  </rowItems>
  <colItems count="1">
    <i/>
  </colItems>
  <dataFields count="1">
    <dataField name="Sum of sales" fld="1" baseField="0" baseItem="0"/>
  </dataFields>
  <pivotHierarchies count="2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ore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C9A83B-79EC-4B82-8A5C-FDD3456102EC}" name="PivotTable11" cacheId="17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J4:AK12" firstHeaderRow="1" firstDataRow="1" firstDataCol="1"/>
  <pivotFields count="3">
    <pivotField dataField="1" subtotalTop="0" showAll="0" defaultSubtotal="0"/>
    <pivotField axis="axisRow" allDrilled="1" subtotalTop="0" showAll="0" sortType="ascending" defaultSubtotal="0" defaultAttributeDrillState="1">
      <items count="7">
        <item x="1"/>
        <item x="5"/>
        <item x="6"/>
        <item x="4"/>
        <item x="0"/>
        <item x="2"/>
        <item x="3"/>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sales" fld="0" baseField="0" baseItem="0" numFmtId="165"/>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ore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F8D68B-69AE-4FFE-8693-F1B3166CE8B4}" name="PivotTable5" cacheId="19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Stores" colHeaderCaption="Holiday">
  <location ref="Q4:R15" firstHeaderRow="1" firstDataRow="1" firstDataCol="1" rowPageCount="2" colPageCount="1"/>
  <pivotFields count="4">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s>
  <rowFields count="1">
    <field x="0"/>
  </rowFields>
  <rowItems count="11">
    <i>
      <x v="3"/>
    </i>
    <i>
      <x v="8"/>
    </i>
    <i>
      <x v="5"/>
    </i>
    <i>
      <x/>
    </i>
    <i>
      <x v="6"/>
    </i>
    <i>
      <x v="7"/>
    </i>
    <i>
      <x v="1"/>
    </i>
    <i>
      <x v="4"/>
    </i>
    <i>
      <x v="2"/>
    </i>
    <i>
      <x v="9"/>
    </i>
    <i t="grand">
      <x/>
    </i>
  </rowItems>
  <colItems count="1">
    <i/>
  </colItems>
  <pageFields count="2">
    <pageField fld="2" hier="6" name="[Table1].[holiday].&amp;[0]" cap="0"/>
    <pageField fld="3" hier="4" name="[Table1].[promo].&amp;[0]" cap="0"/>
  </pageFields>
  <dataFields count="1">
    <dataField name="Sum of sales" fld="1" baseField="0" baseItem="7" numFmtId="164"/>
  </dataFields>
  <pivotHierarchies count="2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ore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B74A5D-30CC-4B4D-80DA-F8F931325FFB}" name="PivotTable10" cacheId="17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Z4:AH16" firstHeaderRow="1" firstDataRow="2"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xis="axisCol"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0"/>
  </rowFields>
  <rowItems count="11">
    <i>
      <x/>
    </i>
    <i>
      <x v="1"/>
    </i>
    <i>
      <x v="2"/>
    </i>
    <i>
      <x v="3"/>
    </i>
    <i>
      <x v="4"/>
    </i>
    <i>
      <x v="5"/>
    </i>
    <i>
      <x v="6"/>
    </i>
    <i>
      <x v="7"/>
    </i>
    <i>
      <x v="8"/>
    </i>
    <i>
      <x v="9"/>
    </i>
    <i t="grand">
      <x/>
    </i>
  </rowItems>
  <colFields count="1">
    <field x="2"/>
  </colFields>
  <colItems count="8">
    <i>
      <x v="6"/>
    </i>
    <i>
      <x v="5"/>
    </i>
    <i>
      <x v="4"/>
    </i>
    <i>
      <x v="1"/>
    </i>
    <i>
      <x/>
    </i>
    <i>
      <x v="3"/>
    </i>
    <i>
      <x v="2"/>
    </i>
    <i t="grand">
      <x/>
    </i>
  </colItems>
  <dataFields count="1">
    <dataField name="Sum of sales" fld="1" baseField="0" baseItem="0" numFmtId="164"/>
  </dataFields>
  <pivotHierarchies count="2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ore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96706A-B9CC-4EAD-9861-F10B8FE0A631}" name="PivotTable6" cacheId="19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Stores" colHeaderCaption="Holiday">
  <location ref="T4:U15" firstHeaderRow="1" firstDataRow="1" firstDataCol="1" rowPageCount="2" colPageCount="1"/>
  <pivotFields count="4">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s>
  <rowFields count="1">
    <field x="0"/>
  </rowFields>
  <rowItems count="11">
    <i>
      <x v="7"/>
    </i>
    <i>
      <x v="8"/>
    </i>
    <i>
      <x v="6"/>
    </i>
    <i>
      <x v="9"/>
    </i>
    <i>
      <x v="2"/>
    </i>
    <i>
      <x v="4"/>
    </i>
    <i>
      <x v="3"/>
    </i>
    <i>
      <x/>
    </i>
    <i>
      <x v="5"/>
    </i>
    <i>
      <x v="1"/>
    </i>
    <i t="grand">
      <x/>
    </i>
  </rowItems>
  <colItems count="1">
    <i/>
  </colItems>
  <pageFields count="2">
    <pageField fld="2" hier="6" name="[Table1].[holiday].&amp;[1]" cap="1"/>
    <pageField fld="3" hier="4" name="[Table1].[promo].&amp;[0]" cap="0"/>
  </pageFields>
  <dataFields count="1">
    <dataField name="Sum of sales" fld="1" baseField="0" baseItem="3" numFmtId="164"/>
  </dataFields>
  <pivotHierarchies count="2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ore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F545AB-38FE-45AF-A53D-D56A07D86921}" name="PivotTable14" cacheId="20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AJ15:AK28" firstHeaderRow="1" firstDataRow="1" firstDataCol="1"/>
  <pivotFields count="4">
    <pivotField dataField="1" subtotalTop="0" showAll="0" defaultSubtotal="0"/>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Sum of sales" fld="0" baseField="0" baseItem="0" numFmtId="165"/>
  </dataField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2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ore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6365220-3FC4-48CE-B74A-6FD7F00BCA7D}" name="PivotTable7" cacheId="19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Stores" colHeaderCaption="Holiday">
  <location ref="W4:X15" firstHeaderRow="1" firstDataRow="1" firstDataCol="1" rowPageCount="2" colPageCount="1"/>
  <pivotFields count="4">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s>
  <rowFields count="1">
    <field x="0"/>
  </rowFields>
  <rowItems count="11">
    <i>
      <x v="8"/>
    </i>
    <i>
      <x/>
    </i>
    <i>
      <x v="5"/>
    </i>
    <i>
      <x v="6"/>
    </i>
    <i>
      <x v="1"/>
    </i>
    <i>
      <x v="4"/>
    </i>
    <i>
      <x v="2"/>
    </i>
    <i>
      <x v="3"/>
    </i>
    <i>
      <x v="9"/>
    </i>
    <i>
      <x v="7"/>
    </i>
    <i t="grand">
      <x/>
    </i>
  </rowItems>
  <colItems count="1">
    <i/>
  </colItems>
  <pageFields count="2">
    <pageField fld="2" hier="6" name="[Table1].[holiday].&amp;[0]" cap="0"/>
    <pageField fld="3" hier="4" name="[Table1].[promo].&amp;[1]" cap="1"/>
  </pageFields>
  <dataFields count="1">
    <dataField name="Sum of sales" fld="1" baseField="0" baseItem="7" numFmtId="164"/>
  </dataFields>
  <pivotHierarchies count="2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ore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664F477-078B-4A4A-B014-19994CDA30E8}" name="PivotTable19" cacheId="2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18:K21"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Average of sales" fld="1" subtotal="average" baseField="0" baseItem="1" numFmtId="166"/>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s>
  <pivotHierarchies count="2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ale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ore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2664BF7B-E3D7-463C-A67D-D32016EEC5E2}" sourceName="[Table1].[store]">
  <pivotTables>
    <pivotTable tabId="2" name="PivotTable8"/>
    <pivotTable tabId="2" name="PivotTable1"/>
    <pivotTable tabId="2" name="PivotTable10"/>
    <pivotTable tabId="2" name="PivotTable11"/>
    <pivotTable tabId="2" name="PivotTable12"/>
    <pivotTable tabId="2" name="PivotTable2"/>
    <pivotTable tabId="2" name="PivotTable3"/>
    <pivotTable tabId="2" name="PivotTable4"/>
    <pivotTable tabId="2" name="PivotTable5"/>
    <pivotTable tabId="2" name="PivotTable6"/>
    <pivotTable tabId="2" name="PivotTable7"/>
    <pivotTable tabId="2" name="PivotTable9"/>
    <pivotTable tabId="2" name="PivotTable13"/>
    <pivotTable tabId="2" name="PivotTable14"/>
    <pivotTable tabId="2" name="PivotTable17"/>
    <pivotTable tabId="2" name="PivotTable15"/>
    <pivotTable tabId="2" name="PivotTable16"/>
    <pivotTable tabId="2" name="PivotTable18"/>
    <pivotTable tabId="2" name="PivotTable19"/>
    <pivotTable tabId="2" name="PivotTable20"/>
    <pivotTable tabId="2" name="PivotTable21"/>
  </pivotTables>
  <data>
    <olap pivotCacheId="1311376691">
      <levels count="2">
        <level uniqueName="[Table1].[store].[(All)]" sourceCaption="(All)" count="0"/>
        <level uniqueName="[Table1].[store].[store]" sourceCaption="store" count="10">
          <ranges>
            <range startItem="0">
              <i n="[Table1].[store].&amp;[1]" c="1"/>
              <i n="[Table1].[store].&amp;[2]" c="2"/>
              <i n="[Table1].[store].&amp;[3]" c="3"/>
              <i n="[Table1].[store].&amp;[4]" c="4"/>
              <i n="[Table1].[store].&amp;[5]" c="5"/>
              <i n="[Table1].[store].&amp;[6]" c="6"/>
              <i n="[Table1].[store].&amp;[7]" c="7"/>
              <i n="[Table1].[store].&amp;[8]" c="8"/>
              <i n="[Table1].[store].&amp;[9]" c="9"/>
              <i n="[Table1].[store].&amp;[10]" c="10"/>
            </range>
          </ranges>
        </level>
      </levels>
      <selections count="1">
        <selection n="[Table1].[stor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6801A102-CE22-4BE8-9D43-1476E9D0F90D}" sourceName="[Table1].[day of week]">
  <pivotTables>
    <pivotTable tabId="2" name="PivotTable8"/>
    <pivotTable tabId="2" name="PivotTable1"/>
    <pivotTable tabId="2" name="PivotTable10"/>
    <pivotTable tabId="2" name="PivotTable11"/>
    <pivotTable tabId="2" name="PivotTable12"/>
    <pivotTable tabId="2" name="PivotTable2"/>
    <pivotTable tabId="2" name="PivotTable3"/>
    <pivotTable tabId="2" name="PivotTable4"/>
    <pivotTable tabId="2" name="PivotTable5"/>
    <pivotTable tabId="2" name="PivotTable6"/>
    <pivotTable tabId="2" name="PivotTable7"/>
    <pivotTable tabId="2" name="PivotTable9"/>
    <pivotTable tabId="2" name="PivotTable13"/>
    <pivotTable tabId="2" name="PivotTable14"/>
    <pivotTable tabId="2" name="PivotTable17"/>
    <pivotTable tabId="2" name="PivotTable15"/>
    <pivotTable tabId="2" name="PivotTable16"/>
    <pivotTable tabId="2" name="PivotTable18"/>
    <pivotTable tabId="2" name="PivotTable19"/>
    <pivotTable tabId="2" name="PivotTable20"/>
    <pivotTable tabId="2" name="PivotTable21"/>
  </pivotTables>
  <data>
    <olap pivotCacheId="1311376691">
      <levels count="2">
        <level uniqueName="[Table1].[day of week].[(All)]" sourceCaption="(All)" count="0"/>
        <level uniqueName="[Table1].[day of week].[day of week]" sourceCaption="day of week" count="7">
          <ranges>
            <range startItem="0">
              <i n="[Table1].[day of week].&amp;[Friday]" c="Friday"/>
              <i n="[Table1].[day of week].&amp;[Monday]" c="Monday"/>
              <i n="[Table1].[day of week].&amp;[Saturday]" c="Saturday"/>
              <i n="[Table1].[day of week].&amp;[Sunday]" c="Sunday"/>
              <i n="[Table1].[day of week].&amp;[Thursday]" c="Thursday"/>
              <i n="[Table1].[day of week].&amp;[Tuesday]" c="Tuesday"/>
              <i n="[Table1].[day of week].&amp;[Wednesday]" c="Wednesday"/>
            </range>
          </ranges>
        </level>
      </levels>
      <selections count="1">
        <selection n="[Table1].[day of week].[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mo_holiday" xr10:uid="{0849ECC5-B939-4942-8783-09B8456E0B52}" sourceName="[Table1].[promo/holiday]">
  <pivotTables>
    <pivotTable tabId="2" name="PivotTable12"/>
    <pivotTable tabId="2" name="PivotTable1"/>
    <pivotTable tabId="2" name="PivotTable10"/>
    <pivotTable tabId="2" name="PivotTable11"/>
    <pivotTable tabId="2" name="PivotTable13"/>
    <pivotTable tabId="2" name="PivotTable14"/>
    <pivotTable tabId="2" name="PivotTable15"/>
    <pivotTable tabId="2" name="PivotTable16"/>
    <pivotTable tabId="2" name="PivotTable2"/>
    <pivotTable tabId="2" name="PivotTable4"/>
    <pivotTable tabId="2" name="PivotTable5"/>
    <pivotTable tabId="2" name="PivotTable6"/>
    <pivotTable tabId="2" name="PivotTable7"/>
    <pivotTable tabId="2" name="PivotTable8"/>
    <pivotTable tabId="2" name="PivotTable9"/>
    <pivotTable tabId="2" name="PivotTable17"/>
    <pivotTable tabId="2" name="PivotTable18"/>
    <pivotTable tabId="2" name="PivotTable19"/>
    <pivotTable tabId="2" name="PivotTable20"/>
    <pivotTable tabId="2" name="PivotTable3"/>
    <pivotTable tabId="2" name="PivotTable21"/>
  </pivotTables>
  <data>
    <olap pivotCacheId="1311376691">
      <levels count="2">
        <level uniqueName="[Table1].[promo/holiday].[(All)]" sourceCaption="(All)" count="0"/>
        <level uniqueName="[Table1].[promo/holiday].[promo/holiday]" sourceCaption="promo/holiday" count="4">
          <ranges>
            <range startItem="0">
              <i n="[Table1].[promo/holiday].&amp;[Active Promotion]" c="Active Promotion"/>
              <i n="[Table1].[promo/holiday].&amp;[Holiday Sales Only]" c="Holiday Sales Only"/>
              <i n="[Table1].[promo/holiday].&amp;[Promotion During Holiday]" c="Promotion During Holiday"/>
              <i n="[Table1].[promo/holiday].&amp;[Regular Day (No Offer)]" c="Regular Day (No Offer)"/>
            </range>
          </ranges>
        </level>
      </levels>
      <selections count="1">
        <selection n="[Table1].[promo/holida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73F5AB85-36F7-4FBD-AA13-6A48DB8FB305}" cache="Slicer_store" caption="store" level="1" style="SlicerStyleOther1" rowHeight="251883"/>
  <slicer name="day" xr10:uid="{F632B72E-C8CD-4726-9F32-3A06FDA526B0}" cache="Slicer_day_of_week" caption="day" level="1" style="SlicerStyleOther1" rowHeight="251883"/>
  <slicer name="promo/holiday" xr10:uid="{E7E2B954-D6CD-4516-90AC-F0E693B9F85F}" cache="Slicer_promo_holiday" caption="promo/holiday" startItem="2" level="1" style="SlicerStyleOther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16C3DC-1CCC-4400-B852-BFE14BF7C2A7}" name="Table1" displayName="Table1" ref="A1:J7301" totalsRowShown="0">
  <autoFilter ref="A1:J7301" xr:uid="{3B16C3DC-1CCC-4400-B852-BFE14BF7C2A7}"/>
  <tableColumns count="10">
    <tableColumn id="1" xr3:uid="{F375DE85-286D-4F6C-8626-21E3BFB7D7BE}" name="date" dataDxfId="5"/>
    <tableColumn id="2" xr3:uid="{BF6E9682-E22D-4D2A-92F4-1872E410F1CF}" name="store"/>
    <tableColumn id="3" xr3:uid="{26A8B448-11AE-45B4-AFDB-0E77CA739CE5}" name="sales"/>
    <tableColumn id="9" xr3:uid="{AF02DA6A-24A5-4043-B07B-1A5090AA9840}" name="Promo yes/no" dataDxfId="4">
      <calculatedColumnFormula>IF(E2=0,"NO Promotion","Promotion")</calculatedColumnFormula>
    </tableColumn>
    <tableColumn id="4" xr3:uid="{C2CD0D7C-0F91-4921-883F-E4C92CB467EE}" name="promo"/>
    <tableColumn id="10" xr3:uid="{9F0BFACF-3E8E-4E0B-B977-A3B4128FB7C4}" name="Holiday yes/no" dataDxfId="3">
      <calculatedColumnFormula>IF(G2=0,"NO Holiday","Holiday")</calculatedColumnFormula>
    </tableColumn>
    <tableColumn id="5" xr3:uid="{61233263-CED1-45FF-A80B-5FBFDF32D7C6}" name="holiday"/>
    <tableColumn id="6" xr3:uid="{01963B4D-DFB5-4729-AD61-F47FDA417591}" name="day of week" dataDxfId="2">
      <calculatedColumnFormula>TEXT(A2, "dddd")</calculatedColumnFormula>
    </tableColumn>
    <tableColumn id="7" xr3:uid="{59CD197A-D0FC-4709-A243-33E26ED65E04}" name="month" dataDxfId="1">
      <calculatedColumnFormula>TEXT(A2, "mmm")</calculatedColumnFormula>
    </tableColumn>
    <tableColumn id="8" xr3:uid="{878728DD-FE1A-43E0-82CE-85026E6C2326}" name="promo/holiday" dataDxfId="0">
      <calculatedColumnFormula>IF(AND(E2=1, G2=1), "Promotion During Holiday", IF(AND(E2=1, G2=0), "Active Promotion", IF(AND(E2=0, G2=1), "Holiday Sales Only", "Regular Day (No Offer)")))</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C37EF-24E2-4BD7-83F0-4C54EA88981A}">
  <dimension ref="A1:J7301"/>
  <sheetViews>
    <sheetView workbookViewId="0">
      <selection activeCell="L5" sqref="L5"/>
    </sheetView>
  </sheetViews>
  <sheetFormatPr defaultRowHeight="14.5" x14ac:dyDescent="0.35"/>
  <cols>
    <col min="1" max="1" width="10.08984375" bestFit="1" customWidth="1"/>
    <col min="2" max="2" width="7.26953125" bestFit="1" customWidth="1"/>
    <col min="3" max="3" width="7.453125" bestFit="1" customWidth="1"/>
    <col min="4" max="4" width="14.453125" bestFit="1" customWidth="1"/>
    <col min="5" max="5" width="8.453125" bestFit="1" customWidth="1"/>
    <col min="6" max="6" width="15.54296875" bestFit="1" customWidth="1"/>
    <col min="7" max="7" width="9.26953125" bestFit="1" customWidth="1"/>
    <col min="8" max="8" width="12.81640625" bestFit="1" customWidth="1"/>
    <col min="9" max="9" width="8.54296875" bestFit="1" customWidth="1"/>
    <col min="10" max="10" width="21.453125" bestFit="1" customWidth="1"/>
  </cols>
  <sheetData>
    <row r="1" spans="1:10" x14ac:dyDescent="0.35">
      <c r="A1" t="s">
        <v>0</v>
      </c>
      <c r="B1" t="s">
        <v>1</v>
      </c>
      <c r="C1" t="s">
        <v>2</v>
      </c>
      <c r="D1" t="s">
        <v>58</v>
      </c>
      <c r="E1" t="s">
        <v>3</v>
      </c>
      <c r="F1" t="s">
        <v>59</v>
      </c>
      <c r="G1" t="s">
        <v>4</v>
      </c>
      <c r="H1" t="s">
        <v>15</v>
      </c>
      <c r="I1" t="s">
        <v>23</v>
      </c>
      <c r="J1" t="s">
        <v>35</v>
      </c>
    </row>
    <row r="2" spans="1:10" x14ac:dyDescent="0.35">
      <c r="A2" s="1">
        <v>44562</v>
      </c>
      <c r="B2">
        <v>1</v>
      </c>
      <c r="C2">
        <v>184.78</v>
      </c>
      <c r="D2" t="str">
        <f t="shared" ref="D2:D65" si="0">IF(E2=0,"NO Promotion","Promotion")</f>
        <v>NO Promotion</v>
      </c>
      <c r="E2">
        <v>0</v>
      </c>
      <c r="F2" t="str">
        <f t="shared" ref="F2:F65" si="1">IF(G2=0,"NO Holiday","Holiday")</f>
        <v>NO Holiday</v>
      </c>
      <c r="G2">
        <v>0</v>
      </c>
      <c r="H2" t="str">
        <f t="shared" ref="H2:H65" si="2">TEXT(A2, "dddd")</f>
        <v>Saturday</v>
      </c>
      <c r="I2" t="str">
        <f t="shared" ref="I2:I65" si="3">TEXT(A2, "mmm")</f>
        <v>Jan</v>
      </c>
      <c r="J2" t="str">
        <f t="shared" ref="J2:J65" si="4">IF(AND(E2=1, G2=1), "Promotion During Holiday", IF(AND(E2=1, G2=0), "Active Promotion", IF(AND(E2=0, G2=1), "Holiday Sales Only", "Regular Day (No Offer)")))</f>
        <v>Regular Day (No Offer)</v>
      </c>
    </row>
    <row r="3" spans="1:10" x14ac:dyDescent="0.35">
      <c r="A3" s="1">
        <v>44563</v>
      </c>
      <c r="B3">
        <v>1</v>
      </c>
      <c r="C3">
        <v>192.62</v>
      </c>
      <c r="D3" t="str">
        <f>IF(E3=0,"NO Promotion","Promotion")</f>
        <v>NO Promotion</v>
      </c>
      <c r="E3">
        <v>0</v>
      </c>
      <c r="F3" t="str">
        <f t="shared" si="1"/>
        <v>NO Holiday</v>
      </c>
      <c r="G3">
        <v>0</v>
      </c>
      <c r="H3" t="str">
        <f t="shared" si="2"/>
        <v>Sunday</v>
      </c>
      <c r="I3" t="str">
        <f t="shared" si="3"/>
        <v>Jan</v>
      </c>
      <c r="J3" t="str">
        <f>IF(AND(E3=1, G3=1), "Promotion During Holiday", IF(AND(E3=1, G3=0), "Active Promotion", IF(AND(E3=0, G3=1), "Holiday Sales Only", "Regular Day (No Offer)")))</f>
        <v>Regular Day (No Offer)</v>
      </c>
    </row>
    <row r="4" spans="1:10" x14ac:dyDescent="0.35">
      <c r="A4" s="1">
        <v>44564</v>
      </c>
      <c r="B4">
        <v>1</v>
      </c>
      <c r="C4">
        <v>212.68</v>
      </c>
      <c r="D4" t="str">
        <f t="shared" si="0"/>
        <v>NO Promotion</v>
      </c>
      <c r="E4">
        <v>0</v>
      </c>
      <c r="F4" t="str">
        <f t="shared" si="1"/>
        <v>NO Holiday</v>
      </c>
      <c r="G4">
        <v>0</v>
      </c>
      <c r="H4" t="str">
        <f t="shared" si="2"/>
        <v>Monday</v>
      </c>
      <c r="I4" t="str">
        <f t="shared" si="3"/>
        <v>Jan</v>
      </c>
      <c r="J4" t="str">
        <f t="shared" si="4"/>
        <v>Regular Day (No Offer)</v>
      </c>
    </row>
    <row r="5" spans="1:10" x14ac:dyDescent="0.35">
      <c r="A5" s="1">
        <v>44565</v>
      </c>
      <c r="B5">
        <v>1</v>
      </c>
      <c r="C5">
        <v>249.58</v>
      </c>
      <c r="D5" t="str">
        <f t="shared" si="0"/>
        <v>Promotion</v>
      </c>
      <c r="E5">
        <v>1</v>
      </c>
      <c r="F5" t="str">
        <f t="shared" si="1"/>
        <v>NO Holiday</v>
      </c>
      <c r="G5">
        <v>0</v>
      </c>
      <c r="H5" t="str">
        <f t="shared" si="2"/>
        <v>Tuesday</v>
      </c>
      <c r="I5" t="str">
        <f t="shared" si="3"/>
        <v>Jan</v>
      </c>
      <c r="J5" t="str">
        <f t="shared" si="4"/>
        <v>Active Promotion</v>
      </c>
    </row>
    <row r="6" spans="1:10" x14ac:dyDescent="0.35">
      <c r="A6" s="1">
        <v>44566</v>
      </c>
      <c r="B6">
        <v>1</v>
      </c>
      <c r="C6">
        <v>223.5</v>
      </c>
      <c r="D6" t="str">
        <f t="shared" si="0"/>
        <v>NO Promotion</v>
      </c>
      <c r="E6">
        <v>0</v>
      </c>
      <c r="F6" t="str">
        <f t="shared" si="1"/>
        <v>NO Holiday</v>
      </c>
      <c r="G6">
        <v>0</v>
      </c>
      <c r="H6" t="str">
        <f t="shared" si="2"/>
        <v>Wednesday</v>
      </c>
      <c r="I6" t="str">
        <f t="shared" si="3"/>
        <v>Jan</v>
      </c>
      <c r="J6" t="str">
        <f t="shared" si="4"/>
        <v>Regular Day (No Offer)</v>
      </c>
    </row>
    <row r="7" spans="1:10" x14ac:dyDescent="0.35">
      <c r="A7" s="1">
        <v>44567</v>
      </c>
      <c r="B7">
        <v>1</v>
      </c>
      <c r="C7">
        <v>221.79</v>
      </c>
      <c r="D7" t="str">
        <f t="shared" si="0"/>
        <v>NO Promotion</v>
      </c>
      <c r="E7">
        <v>0</v>
      </c>
      <c r="F7" t="str">
        <f t="shared" si="1"/>
        <v>NO Holiday</v>
      </c>
      <c r="G7">
        <v>0</v>
      </c>
      <c r="H7" t="str">
        <f t="shared" si="2"/>
        <v>Thursday</v>
      </c>
      <c r="I7" t="str">
        <f t="shared" si="3"/>
        <v>Jan</v>
      </c>
      <c r="J7" t="str">
        <f t="shared" si="4"/>
        <v>Regular Day (No Offer)</v>
      </c>
    </row>
    <row r="8" spans="1:10" x14ac:dyDescent="0.35">
      <c r="A8" s="1">
        <v>44568</v>
      </c>
      <c r="B8">
        <v>1</v>
      </c>
      <c r="C8">
        <v>200.43</v>
      </c>
      <c r="D8" t="str">
        <f t="shared" si="0"/>
        <v>NO Promotion</v>
      </c>
      <c r="E8">
        <v>0</v>
      </c>
      <c r="F8" t="str">
        <f t="shared" si="1"/>
        <v>NO Holiday</v>
      </c>
      <c r="G8">
        <v>0</v>
      </c>
      <c r="H8" t="str">
        <f t="shared" si="2"/>
        <v>Friday</v>
      </c>
      <c r="I8" t="str">
        <f t="shared" si="3"/>
        <v>Jan</v>
      </c>
      <c r="J8" t="str">
        <f t="shared" si="4"/>
        <v>Regular Day (No Offer)</v>
      </c>
    </row>
    <row r="9" spans="1:10" x14ac:dyDescent="0.35">
      <c r="A9" s="1">
        <v>44569</v>
      </c>
      <c r="B9">
        <v>1</v>
      </c>
      <c r="C9">
        <v>213.47</v>
      </c>
      <c r="D9" t="str">
        <f t="shared" si="0"/>
        <v>Promotion</v>
      </c>
      <c r="E9">
        <v>1</v>
      </c>
      <c r="F9" t="str">
        <f t="shared" si="1"/>
        <v>NO Holiday</v>
      </c>
      <c r="G9">
        <v>0</v>
      </c>
      <c r="H9" t="str">
        <f t="shared" si="2"/>
        <v>Saturday</v>
      </c>
      <c r="I9" t="str">
        <f t="shared" si="3"/>
        <v>Jan</v>
      </c>
      <c r="J9" t="str">
        <f t="shared" si="4"/>
        <v>Active Promotion</v>
      </c>
    </row>
    <row r="10" spans="1:10" x14ac:dyDescent="0.35">
      <c r="A10" s="1">
        <v>44570</v>
      </c>
      <c r="B10">
        <v>1</v>
      </c>
      <c r="C10">
        <v>222.44</v>
      </c>
      <c r="D10" t="str">
        <f t="shared" si="0"/>
        <v>Promotion</v>
      </c>
      <c r="E10">
        <v>1</v>
      </c>
      <c r="F10" t="str">
        <f t="shared" si="1"/>
        <v>NO Holiday</v>
      </c>
      <c r="G10">
        <v>0</v>
      </c>
      <c r="H10" t="str">
        <f t="shared" si="2"/>
        <v>Sunday</v>
      </c>
      <c r="I10" t="str">
        <f t="shared" si="3"/>
        <v>Jan</v>
      </c>
      <c r="J10" t="str">
        <f t="shared" si="4"/>
        <v>Active Promotion</v>
      </c>
    </row>
    <row r="11" spans="1:10" x14ac:dyDescent="0.35">
      <c r="A11" s="1">
        <v>44571</v>
      </c>
      <c r="B11">
        <v>1</v>
      </c>
      <c r="C11">
        <v>203.1</v>
      </c>
      <c r="D11" t="str">
        <f t="shared" si="0"/>
        <v>NO Promotion</v>
      </c>
      <c r="E11">
        <v>0</v>
      </c>
      <c r="F11" t="str">
        <f t="shared" si="1"/>
        <v>NO Holiday</v>
      </c>
      <c r="G11">
        <v>0</v>
      </c>
      <c r="H11" t="str">
        <f t="shared" si="2"/>
        <v>Monday</v>
      </c>
      <c r="I11" t="str">
        <f t="shared" si="3"/>
        <v>Jan</v>
      </c>
      <c r="J11" t="str">
        <f t="shared" si="4"/>
        <v>Regular Day (No Offer)</v>
      </c>
    </row>
    <row r="12" spans="1:10" x14ac:dyDescent="0.35">
      <c r="A12" s="1">
        <v>44572</v>
      </c>
      <c r="B12">
        <v>1</v>
      </c>
      <c r="C12">
        <v>218.78</v>
      </c>
      <c r="D12" t="str">
        <f t="shared" si="0"/>
        <v>NO Promotion</v>
      </c>
      <c r="E12">
        <v>0</v>
      </c>
      <c r="F12" t="str">
        <f t="shared" si="1"/>
        <v>NO Holiday</v>
      </c>
      <c r="G12">
        <v>0</v>
      </c>
      <c r="H12" t="str">
        <f t="shared" si="2"/>
        <v>Tuesday</v>
      </c>
      <c r="I12" t="str">
        <f t="shared" si="3"/>
        <v>Jan</v>
      </c>
      <c r="J12" t="str">
        <f t="shared" si="4"/>
        <v>Regular Day (No Offer)</v>
      </c>
    </row>
    <row r="13" spans="1:10" x14ac:dyDescent="0.35">
      <c r="A13" s="1">
        <v>44573</v>
      </c>
      <c r="B13">
        <v>1</v>
      </c>
      <c r="C13">
        <v>266.23</v>
      </c>
      <c r="D13" t="str">
        <f t="shared" si="0"/>
        <v>NO Promotion</v>
      </c>
      <c r="E13">
        <v>0</v>
      </c>
      <c r="F13" t="str">
        <f t="shared" si="1"/>
        <v>Holiday</v>
      </c>
      <c r="G13">
        <v>1</v>
      </c>
      <c r="H13" t="str">
        <f t="shared" si="2"/>
        <v>Wednesday</v>
      </c>
      <c r="I13" t="str">
        <f t="shared" si="3"/>
        <v>Jan</v>
      </c>
      <c r="J13" t="str">
        <f t="shared" si="4"/>
        <v>Holiday Sales Only</v>
      </c>
    </row>
    <row r="14" spans="1:10" x14ac:dyDescent="0.35">
      <c r="A14" s="1">
        <v>44574</v>
      </c>
      <c r="B14">
        <v>1</v>
      </c>
      <c r="C14">
        <v>204.68</v>
      </c>
      <c r="D14" t="str">
        <f t="shared" si="0"/>
        <v>NO Promotion</v>
      </c>
      <c r="E14">
        <v>0</v>
      </c>
      <c r="F14" t="str">
        <f t="shared" si="1"/>
        <v>NO Holiday</v>
      </c>
      <c r="G14">
        <v>0</v>
      </c>
      <c r="H14" t="str">
        <f t="shared" si="2"/>
        <v>Thursday</v>
      </c>
      <c r="I14" t="str">
        <f t="shared" si="3"/>
        <v>Jan</v>
      </c>
      <c r="J14" t="str">
        <f t="shared" si="4"/>
        <v>Regular Day (No Offer)</v>
      </c>
    </row>
    <row r="15" spans="1:10" x14ac:dyDescent="0.35">
      <c r="A15" s="1">
        <v>44575</v>
      </c>
      <c r="B15">
        <v>1</v>
      </c>
      <c r="C15">
        <v>218.31</v>
      </c>
      <c r="D15" t="str">
        <f t="shared" si="0"/>
        <v>Promotion</v>
      </c>
      <c r="E15">
        <v>1</v>
      </c>
      <c r="F15" t="str">
        <f t="shared" si="1"/>
        <v>NO Holiday</v>
      </c>
      <c r="G15">
        <v>0</v>
      </c>
      <c r="H15" t="str">
        <f t="shared" si="2"/>
        <v>Friday</v>
      </c>
      <c r="I15" t="str">
        <f t="shared" si="3"/>
        <v>Jan</v>
      </c>
      <c r="J15" t="str">
        <f t="shared" si="4"/>
        <v>Active Promotion</v>
      </c>
    </row>
    <row r="16" spans="1:10" x14ac:dyDescent="0.35">
      <c r="A16" s="1">
        <v>44576</v>
      </c>
      <c r="B16">
        <v>1</v>
      </c>
      <c r="C16">
        <v>183.36</v>
      </c>
      <c r="D16" t="str">
        <f t="shared" si="0"/>
        <v>NO Promotion</v>
      </c>
      <c r="E16">
        <v>0</v>
      </c>
      <c r="F16" t="str">
        <f t="shared" si="1"/>
        <v>NO Holiday</v>
      </c>
      <c r="G16">
        <v>0</v>
      </c>
      <c r="H16" t="str">
        <f t="shared" si="2"/>
        <v>Saturday</v>
      </c>
      <c r="I16" t="str">
        <f t="shared" si="3"/>
        <v>Jan</v>
      </c>
      <c r="J16" t="str">
        <f t="shared" si="4"/>
        <v>Regular Day (No Offer)</v>
      </c>
    </row>
    <row r="17" spans="1:10" x14ac:dyDescent="0.35">
      <c r="A17" s="1">
        <v>44577</v>
      </c>
      <c r="B17">
        <v>1</v>
      </c>
      <c r="C17">
        <v>185.02</v>
      </c>
      <c r="D17" t="str">
        <f t="shared" si="0"/>
        <v>NO Promotion</v>
      </c>
      <c r="E17">
        <v>0</v>
      </c>
      <c r="F17" t="str">
        <f t="shared" si="1"/>
        <v>NO Holiday</v>
      </c>
      <c r="G17">
        <v>0</v>
      </c>
      <c r="H17" t="str">
        <f t="shared" si="2"/>
        <v>Sunday</v>
      </c>
      <c r="I17" t="str">
        <f t="shared" si="3"/>
        <v>Jan</v>
      </c>
      <c r="J17" t="str">
        <f t="shared" si="4"/>
        <v>Regular Day (No Offer)</v>
      </c>
    </row>
    <row r="18" spans="1:10" x14ac:dyDescent="0.35">
      <c r="A18" s="1">
        <v>44578</v>
      </c>
      <c r="B18">
        <v>1</v>
      </c>
      <c r="C18">
        <v>247.34</v>
      </c>
      <c r="D18" t="str">
        <f t="shared" si="0"/>
        <v>NO Promotion</v>
      </c>
      <c r="E18">
        <v>0</v>
      </c>
      <c r="F18" t="str">
        <f t="shared" si="1"/>
        <v>Holiday</v>
      </c>
      <c r="G18">
        <v>1</v>
      </c>
      <c r="H18" t="str">
        <f t="shared" si="2"/>
        <v>Monday</v>
      </c>
      <c r="I18" t="str">
        <f t="shared" si="3"/>
        <v>Jan</v>
      </c>
      <c r="J18" t="str">
        <f t="shared" si="4"/>
        <v>Holiday Sales Only</v>
      </c>
    </row>
    <row r="19" spans="1:10" x14ac:dyDescent="0.35">
      <c r="A19" s="1">
        <v>44579</v>
      </c>
      <c r="B19">
        <v>1</v>
      </c>
      <c r="C19">
        <v>216.91</v>
      </c>
      <c r="D19" t="str">
        <f t="shared" si="0"/>
        <v>NO Promotion</v>
      </c>
      <c r="E19">
        <v>0</v>
      </c>
      <c r="F19" t="str">
        <f t="shared" si="1"/>
        <v>NO Holiday</v>
      </c>
      <c r="G19">
        <v>0</v>
      </c>
      <c r="H19" t="str">
        <f t="shared" si="2"/>
        <v>Tuesday</v>
      </c>
      <c r="I19" t="str">
        <f t="shared" si="3"/>
        <v>Jan</v>
      </c>
      <c r="J19" t="str">
        <f t="shared" si="4"/>
        <v>Regular Day (No Offer)</v>
      </c>
    </row>
    <row r="20" spans="1:10" x14ac:dyDescent="0.35">
      <c r="A20" s="1">
        <v>44580</v>
      </c>
      <c r="B20">
        <v>1</v>
      </c>
      <c r="C20">
        <v>218.3</v>
      </c>
      <c r="D20" t="str">
        <f t="shared" si="0"/>
        <v>NO Promotion</v>
      </c>
      <c r="E20">
        <v>0</v>
      </c>
      <c r="F20" t="str">
        <f t="shared" si="1"/>
        <v>NO Holiday</v>
      </c>
      <c r="G20">
        <v>0</v>
      </c>
      <c r="H20" t="str">
        <f t="shared" si="2"/>
        <v>Wednesday</v>
      </c>
      <c r="I20" t="str">
        <f t="shared" si="3"/>
        <v>Jan</v>
      </c>
      <c r="J20" t="str">
        <f t="shared" si="4"/>
        <v>Regular Day (No Offer)</v>
      </c>
    </row>
    <row r="21" spans="1:10" x14ac:dyDescent="0.35">
      <c r="A21" s="1">
        <v>44581</v>
      </c>
      <c r="B21">
        <v>1</v>
      </c>
      <c r="C21">
        <v>221.92</v>
      </c>
      <c r="D21" t="str">
        <f t="shared" si="0"/>
        <v>NO Promotion</v>
      </c>
      <c r="E21">
        <v>0</v>
      </c>
      <c r="F21" t="str">
        <f t="shared" si="1"/>
        <v>NO Holiday</v>
      </c>
      <c r="G21">
        <v>0</v>
      </c>
      <c r="H21" t="str">
        <f t="shared" si="2"/>
        <v>Thursday</v>
      </c>
      <c r="I21" t="str">
        <f t="shared" si="3"/>
        <v>Jan</v>
      </c>
      <c r="J21" t="str">
        <f t="shared" si="4"/>
        <v>Regular Day (No Offer)</v>
      </c>
    </row>
    <row r="22" spans="1:10" x14ac:dyDescent="0.35">
      <c r="A22" s="1">
        <v>44582</v>
      </c>
      <c r="B22">
        <v>1</v>
      </c>
      <c r="C22">
        <v>196.16</v>
      </c>
      <c r="D22" t="str">
        <f t="shared" si="0"/>
        <v>NO Promotion</v>
      </c>
      <c r="E22">
        <v>0</v>
      </c>
      <c r="F22" t="str">
        <f t="shared" si="1"/>
        <v>NO Holiday</v>
      </c>
      <c r="G22">
        <v>0</v>
      </c>
      <c r="H22" t="str">
        <f t="shared" si="2"/>
        <v>Friday</v>
      </c>
      <c r="I22" t="str">
        <f t="shared" si="3"/>
        <v>Jan</v>
      </c>
      <c r="J22" t="str">
        <f t="shared" si="4"/>
        <v>Regular Day (No Offer)</v>
      </c>
    </row>
    <row r="23" spans="1:10" x14ac:dyDescent="0.35">
      <c r="A23" s="1">
        <v>44583</v>
      </c>
      <c r="B23">
        <v>1</v>
      </c>
      <c r="C23">
        <v>186.86</v>
      </c>
      <c r="D23" t="str">
        <f t="shared" si="0"/>
        <v>NO Promotion</v>
      </c>
      <c r="E23">
        <v>0</v>
      </c>
      <c r="F23" t="str">
        <f t="shared" si="1"/>
        <v>NO Holiday</v>
      </c>
      <c r="G23">
        <v>0</v>
      </c>
      <c r="H23" t="str">
        <f t="shared" si="2"/>
        <v>Saturday</v>
      </c>
      <c r="I23" t="str">
        <f t="shared" si="3"/>
        <v>Jan</v>
      </c>
      <c r="J23" t="str">
        <f t="shared" si="4"/>
        <v>Regular Day (No Offer)</v>
      </c>
    </row>
    <row r="24" spans="1:10" x14ac:dyDescent="0.35">
      <c r="A24" s="1">
        <v>44584</v>
      </c>
      <c r="B24">
        <v>1</v>
      </c>
      <c r="C24">
        <v>183.31</v>
      </c>
      <c r="D24" t="str">
        <f t="shared" si="0"/>
        <v>NO Promotion</v>
      </c>
      <c r="E24">
        <v>0</v>
      </c>
      <c r="F24" t="str">
        <f t="shared" si="1"/>
        <v>NO Holiday</v>
      </c>
      <c r="G24">
        <v>0</v>
      </c>
      <c r="H24" t="str">
        <f t="shared" si="2"/>
        <v>Sunday</v>
      </c>
      <c r="I24" t="str">
        <f t="shared" si="3"/>
        <v>Jan</v>
      </c>
      <c r="J24" t="str">
        <f t="shared" si="4"/>
        <v>Regular Day (No Offer)</v>
      </c>
    </row>
    <row r="25" spans="1:10" x14ac:dyDescent="0.35">
      <c r="A25" s="1">
        <v>44585</v>
      </c>
      <c r="B25">
        <v>1</v>
      </c>
      <c r="C25">
        <v>203.4</v>
      </c>
      <c r="D25" t="str">
        <f t="shared" si="0"/>
        <v>NO Promotion</v>
      </c>
      <c r="E25">
        <v>0</v>
      </c>
      <c r="F25" t="str">
        <f t="shared" si="1"/>
        <v>NO Holiday</v>
      </c>
      <c r="G25">
        <v>0</v>
      </c>
      <c r="H25" t="str">
        <f t="shared" si="2"/>
        <v>Monday</v>
      </c>
      <c r="I25" t="str">
        <f t="shared" si="3"/>
        <v>Jan</v>
      </c>
      <c r="J25" t="str">
        <f t="shared" si="4"/>
        <v>Regular Day (No Offer)</v>
      </c>
    </row>
    <row r="26" spans="1:10" x14ac:dyDescent="0.35">
      <c r="A26" s="1">
        <v>44586</v>
      </c>
      <c r="B26">
        <v>1</v>
      </c>
      <c r="C26">
        <v>222.36</v>
      </c>
      <c r="D26" t="str">
        <f t="shared" si="0"/>
        <v>NO Promotion</v>
      </c>
      <c r="E26">
        <v>0</v>
      </c>
      <c r="F26" t="str">
        <f t="shared" si="1"/>
        <v>NO Holiday</v>
      </c>
      <c r="G26">
        <v>0</v>
      </c>
      <c r="H26" t="str">
        <f t="shared" si="2"/>
        <v>Tuesday</v>
      </c>
      <c r="I26" t="str">
        <f t="shared" si="3"/>
        <v>Jan</v>
      </c>
      <c r="J26" t="str">
        <f t="shared" si="4"/>
        <v>Regular Day (No Offer)</v>
      </c>
    </row>
    <row r="27" spans="1:10" x14ac:dyDescent="0.35">
      <c r="A27" s="1">
        <v>44587</v>
      </c>
      <c r="B27">
        <v>1</v>
      </c>
      <c r="C27">
        <v>219.96</v>
      </c>
      <c r="D27" t="str">
        <f t="shared" si="0"/>
        <v>NO Promotion</v>
      </c>
      <c r="E27">
        <v>0</v>
      </c>
      <c r="F27" t="str">
        <f t="shared" si="1"/>
        <v>NO Holiday</v>
      </c>
      <c r="G27">
        <v>0</v>
      </c>
      <c r="H27" t="str">
        <f t="shared" si="2"/>
        <v>Wednesday</v>
      </c>
      <c r="I27" t="str">
        <f t="shared" si="3"/>
        <v>Jan</v>
      </c>
      <c r="J27" t="str">
        <f t="shared" si="4"/>
        <v>Regular Day (No Offer)</v>
      </c>
    </row>
    <row r="28" spans="1:10" x14ac:dyDescent="0.35">
      <c r="A28" s="1">
        <v>44588</v>
      </c>
      <c r="B28">
        <v>1</v>
      </c>
      <c r="C28">
        <v>216.82</v>
      </c>
      <c r="D28" t="str">
        <f t="shared" si="0"/>
        <v>NO Promotion</v>
      </c>
      <c r="E28">
        <v>0</v>
      </c>
      <c r="F28" t="str">
        <f t="shared" si="1"/>
        <v>NO Holiday</v>
      </c>
      <c r="G28">
        <v>0</v>
      </c>
      <c r="H28" t="str">
        <f t="shared" si="2"/>
        <v>Thursday</v>
      </c>
      <c r="I28" t="str">
        <f t="shared" si="3"/>
        <v>Jan</v>
      </c>
      <c r="J28" t="str">
        <f t="shared" si="4"/>
        <v>Regular Day (No Offer)</v>
      </c>
    </row>
    <row r="29" spans="1:10" x14ac:dyDescent="0.35">
      <c r="A29" s="1">
        <v>44589</v>
      </c>
      <c r="B29">
        <v>1</v>
      </c>
      <c r="C29">
        <v>194.64</v>
      </c>
      <c r="D29" t="str">
        <f t="shared" si="0"/>
        <v>NO Promotion</v>
      </c>
      <c r="E29">
        <v>0</v>
      </c>
      <c r="F29" t="str">
        <f t="shared" si="1"/>
        <v>NO Holiday</v>
      </c>
      <c r="G29">
        <v>0</v>
      </c>
      <c r="H29" t="str">
        <f t="shared" si="2"/>
        <v>Friday</v>
      </c>
      <c r="I29" t="str">
        <f t="shared" si="3"/>
        <v>Jan</v>
      </c>
      <c r="J29" t="str">
        <f t="shared" si="4"/>
        <v>Regular Day (No Offer)</v>
      </c>
    </row>
    <row r="30" spans="1:10" x14ac:dyDescent="0.35">
      <c r="A30" s="1">
        <v>44590</v>
      </c>
      <c r="B30">
        <v>1</v>
      </c>
      <c r="C30">
        <v>225.41</v>
      </c>
      <c r="D30" t="str">
        <f t="shared" si="0"/>
        <v>NO Promotion</v>
      </c>
      <c r="E30">
        <v>0</v>
      </c>
      <c r="F30" t="str">
        <f t="shared" si="1"/>
        <v>Holiday</v>
      </c>
      <c r="G30">
        <v>1</v>
      </c>
      <c r="H30" t="str">
        <f t="shared" si="2"/>
        <v>Saturday</v>
      </c>
      <c r="I30" t="str">
        <f t="shared" si="3"/>
        <v>Jan</v>
      </c>
      <c r="J30" t="str">
        <f t="shared" si="4"/>
        <v>Holiday Sales Only</v>
      </c>
    </row>
    <row r="31" spans="1:10" x14ac:dyDescent="0.35">
      <c r="A31" s="1">
        <v>44591</v>
      </c>
      <c r="B31">
        <v>1</v>
      </c>
      <c r="C31">
        <v>187.77</v>
      </c>
      <c r="D31" t="str">
        <f t="shared" si="0"/>
        <v>NO Promotion</v>
      </c>
      <c r="E31">
        <v>0</v>
      </c>
      <c r="F31" t="str">
        <f t="shared" si="1"/>
        <v>NO Holiday</v>
      </c>
      <c r="G31">
        <v>0</v>
      </c>
      <c r="H31" t="str">
        <f t="shared" si="2"/>
        <v>Sunday</v>
      </c>
      <c r="I31" t="str">
        <f t="shared" si="3"/>
        <v>Jan</v>
      </c>
      <c r="J31" t="str">
        <f t="shared" si="4"/>
        <v>Regular Day (No Offer)</v>
      </c>
    </row>
    <row r="32" spans="1:10" x14ac:dyDescent="0.35">
      <c r="A32" s="1">
        <v>44592</v>
      </c>
      <c r="B32">
        <v>1</v>
      </c>
      <c r="C32">
        <v>255.73</v>
      </c>
      <c r="D32" t="str">
        <f t="shared" si="0"/>
        <v>NO Promotion</v>
      </c>
      <c r="E32">
        <v>0</v>
      </c>
      <c r="F32" t="str">
        <f t="shared" si="1"/>
        <v>Holiday</v>
      </c>
      <c r="G32">
        <v>1</v>
      </c>
      <c r="H32" t="str">
        <f t="shared" si="2"/>
        <v>Monday</v>
      </c>
      <c r="I32" t="str">
        <f t="shared" si="3"/>
        <v>Jan</v>
      </c>
      <c r="J32" t="str">
        <f t="shared" si="4"/>
        <v>Holiday Sales Only</v>
      </c>
    </row>
    <row r="33" spans="1:10" x14ac:dyDescent="0.35">
      <c r="A33" s="1">
        <v>44593</v>
      </c>
      <c r="B33">
        <v>1</v>
      </c>
      <c r="C33">
        <v>252.09</v>
      </c>
      <c r="D33" t="str">
        <f t="shared" si="0"/>
        <v>Promotion</v>
      </c>
      <c r="E33">
        <v>1</v>
      </c>
      <c r="F33" t="str">
        <f t="shared" si="1"/>
        <v>NO Holiday</v>
      </c>
      <c r="G33">
        <v>0</v>
      </c>
      <c r="H33" t="str">
        <f t="shared" si="2"/>
        <v>Tuesday</v>
      </c>
      <c r="I33" t="str">
        <f t="shared" si="3"/>
        <v>Feb</v>
      </c>
      <c r="J33" t="str">
        <f t="shared" si="4"/>
        <v>Active Promotion</v>
      </c>
    </row>
    <row r="34" spans="1:10" x14ac:dyDescent="0.35">
      <c r="A34" s="1">
        <v>44594</v>
      </c>
      <c r="B34">
        <v>1</v>
      </c>
      <c r="C34">
        <v>220.78</v>
      </c>
      <c r="D34" t="str">
        <f t="shared" si="0"/>
        <v>NO Promotion</v>
      </c>
      <c r="E34">
        <v>0</v>
      </c>
      <c r="F34" t="str">
        <f t="shared" si="1"/>
        <v>NO Holiday</v>
      </c>
      <c r="G34">
        <v>0</v>
      </c>
      <c r="H34" t="str">
        <f t="shared" si="2"/>
        <v>Wednesday</v>
      </c>
      <c r="I34" t="str">
        <f t="shared" si="3"/>
        <v>Feb</v>
      </c>
      <c r="J34" t="str">
        <f t="shared" si="4"/>
        <v>Regular Day (No Offer)</v>
      </c>
    </row>
    <row r="35" spans="1:10" x14ac:dyDescent="0.35">
      <c r="A35" s="1">
        <v>44595</v>
      </c>
      <c r="B35">
        <v>1</v>
      </c>
      <c r="C35">
        <v>219.41</v>
      </c>
      <c r="D35" t="str">
        <f t="shared" si="0"/>
        <v>NO Promotion</v>
      </c>
      <c r="E35">
        <v>0</v>
      </c>
      <c r="F35" t="str">
        <f t="shared" si="1"/>
        <v>NO Holiday</v>
      </c>
      <c r="G35">
        <v>0</v>
      </c>
      <c r="H35" t="str">
        <f t="shared" si="2"/>
        <v>Thursday</v>
      </c>
      <c r="I35" t="str">
        <f t="shared" si="3"/>
        <v>Feb</v>
      </c>
      <c r="J35" t="str">
        <f t="shared" si="4"/>
        <v>Regular Day (No Offer)</v>
      </c>
    </row>
    <row r="36" spans="1:10" x14ac:dyDescent="0.35">
      <c r="A36" s="1">
        <v>44596</v>
      </c>
      <c r="B36">
        <v>1</v>
      </c>
      <c r="C36">
        <v>191.89</v>
      </c>
      <c r="D36" t="str">
        <f t="shared" si="0"/>
        <v>NO Promotion</v>
      </c>
      <c r="E36">
        <v>0</v>
      </c>
      <c r="F36" t="str">
        <f t="shared" si="1"/>
        <v>NO Holiday</v>
      </c>
      <c r="G36">
        <v>0</v>
      </c>
      <c r="H36" t="str">
        <f t="shared" si="2"/>
        <v>Friday</v>
      </c>
      <c r="I36" t="str">
        <f t="shared" si="3"/>
        <v>Feb</v>
      </c>
      <c r="J36" t="str">
        <f t="shared" si="4"/>
        <v>Regular Day (No Offer)</v>
      </c>
    </row>
    <row r="37" spans="1:10" x14ac:dyDescent="0.35">
      <c r="A37" s="1">
        <v>44597</v>
      </c>
      <c r="B37">
        <v>1</v>
      </c>
      <c r="C37">
        <v>188.26</v>
      </c>
      <c r="D37" t="str">
        <f t="shared" si="0"/>
        <v>NO Promotion</v>
      </c>
      <c r="E37">
        <v>0</v>
      </c>
      <c r="F37" t="str">
        <f t="shared" si="1"/>
        <v>NO Holiday</v>
      </c>
      <c r="G37">
        <v>0</v>
      </c>
      <c r="H37" t="str">
        <f t="shared" si="2"/>
        <v>Saturday</v>
      </c>
      <c r="I37" t="str">
        <f t="shared" si="3"/>
        <v>Feb</v>
      </c>
      <c r="J37" t="str">
        <f t="shared" si="4"/>
        <v>Regular Day (No Offer)</v>
      </c>
    </row>
    <row r="38" spans="1:10" x14ac:dyDescent="0.35">
      <c r="A38" s="1">
        <v>44598</v>
      </c>
      <c r="B38">
        <v>1</v>
      </c>
      <c r="C38">
        <v>181.33</v>
      </c>
      <c r="D38" t="str">
        <f t="shared" si="0"/>
        <v>NO Promotion</v>
      </c>
      <c r="E38">
        <v>0</v>
      </c>
      <c r="F38" t="str">
        <f t="shared" si="1"/>
        <v>NO Holiday</v>
      </c>
      <c r="G38">
        <v>0</v>
      </c>
      <c r="H38" t="str">
        <f t="shared" si="2"/>
        <v>Sunday</v>
      </c>
      <c r="I38" t="str">
        <f t="shared" si="3"/>
        <v>Feb</v>
      </c>
      <c r="J38" t="str">
        <f t="shared" si="4"/>
        <v>Regular Day (No Offer)</v>
      </c>
    </row>
    <row r="39" spans="1:10" x14ac:dyDescent="0.35">
      <c r="A39" s="1">
        <v>44599</v>
      </c>
      <c r="B39">
        <v>1</v>
      </c>
      <c r="C39">
        <v>200.18</v>
      </c>
      <c r="D39" t="str">
        <f t="shared" si="0"/>
        <v>NO Promotion</v>
      </c>
      <c r="E39">
        <v>0</v>
      </c>
      <c r="F39" t="str">
        <f t="shared" si="1"/>
        <v>NO Holiday</v>
      </c>
      <c r="G39">
        <v>0</v>
      </c>
      <c r="H39" t="str">
        <f t="shared" si="2"/>
        <v>Monday</v>
      </c>
      <c r="I39" t="str">
        <f t="shared" si="3"/>
        <v>Feb</v>
      </c>
      <c r="J39" t="str">
        <f t="shared" si="4"/>
        <v>Regular Day (No Offer)</v>
      </c>
    </row>
    <row r="40" spans="1:10" x14ac:dyDescent="0.35">
      <c r="A40" s="1">
        <v>44600</v>
      </c>
      <c r="B40">
        <v>1</v>
      </c>
      <c r="C40">
        <v>223.49</v>
      </c>
      <c r="D40" t="str">
        <f t="shared" si="0"/>
        <v>NO Promotion</v>
      </c>
      <c r="E40">
        <v>0</v>
      </c>
      <c r="F40" t="str">
        <f t="shared" si="1"/>
        <v>NO Holiday</v>
      </c>
      <c r="G40">
        <v>0</v>
      </c>
      <c r="H40" t="str">
        <f t="shared" si="2"/>
        <v>Tuesday</v>
      </c>
      <c r="I40" t="str">
        <f t="shared" si="3"/>
        <v>Feb</v>
      </c>
      <c r="J40" t="str">
        <f t="shared" si="4"/>
        <v>Regular Day (No Offer)</v>
      </c>
    </row>
    <row r="41" spans="1:10" x14ac:dyDescent="0.35">
      <c r="A41" s="1">
        <v>44601</v>
      </c>
      <c r="B41">
        <v>1</v>
      </c>
      <c r="C41">
        <v>230.11</v>
      </c>
      <c r="D41" t="str">
        <f t="shared" si="0"/>
        <v>NO Promotion</v>
      </c>
      <c r="E41">
        <v>0</v>
      </c>
      <c r="F41" t="str">
        <f t="shared" si="1"/>
        <v>NO Holiday</v>
      </c>
      <c r="G41">
        <v>0</v>
      </c>
      <c r="H41" t="str">
        <f t="shared" si="2"/>
        <v>Wednesday</v>
      </c>
      <c r="I41" t="str">
        <f t="shared" si="3"/>
        <v>Feb</v>
      </c>
      <c r="J41" t="str">
        <f t="shared" si="4"/>
        <v>Regular Day (No Offer)</v>
      </c>
    </row>
    <row r="42" spans="1:10" x14ac:dyDescent="0.35">
      <c r="A42" s="1">
        <v>44602</v>
      </c>
      <c r="B42">
        <v>1</v>
      </c>
      <c r="C42">
        <v>216.5</v>
      </c>
      <c r="D42" t="str">
        <f t="shared" si="0"/>
        <v>NO Promotion</v>
      </c>
      <c r="E42">
        <v>0</v>
      </c>
      <c r="F42" t="str">
        <f t="shared" si="1"/>
        <v>NO Holiday</v>
      </c>
      <c r="G42">
        <v>0</v>
      </c>
      <c r="H42" t="str">
        <f t="shared" si="2"/>
        <v>Thursday</v>
      </c>
      <c r="I42" t="str">
        <f t="shared" si="3"/>
        <v>Feb</v>
      </c>
      <c r="J42" t="str">
        <f t="shared" si="4"/>
        <v>Regular Day (No Offer)</v>
      </c>
    </row>
    <row r="43" spans="1:10" x14ac:dyDescent="0.35">
      <c r="A43" s="1">
        <v>44603</v>
      </c>
      <c r="B43">
        <v>1</v>
      </c>
      <c r="C43">
        <v>197.76</v>
      </c>
      <c r="D43" t="str">
        <f t="shared" si="0"/>
        <v>NO Promotion</v>
      </c>
      <c r="E43">
        <v>0</v>
      </c>
      <c r="F43" t="str">
        <f t="shared" si="1"/>
        <v>NO Holiday</v>
      </c>
      <c r="G43">
        <v>0</v>
      </c>
      <c r="H43" t="str">
        <f t="shared" si="2"/>
        <v>Friday</v>
      </c>
      <c r="I43" t="str">
        <f t="shared" si="3"/>
        <v>Feb</v>
      </c>
      <c r="J43" t="str">
        <f t="shared" si="4"/>
        <v>Regular Day (No Offer)</v>
      </c>
    </row>
    <row r="44" spans="1:10" x14ac:dyDescent="0.35">
      <c r="A44" s="1">
        <v>44604</v>
      </c>
      <c r="B44">
        <v>1</v>
      </c>
      <c r="C44">
        <v>186.06</v>
      </c>
      <c r="D44" t="str">
        <f t="shared" si="0"/>
        <v>NO Promotion</v>
      </c>
      <c r="E44">
        <v>0</v>
      </c>
      <c r="F44" t="str">
        <f t="shared" si="1"/>
        <v>NO Holiday</v>
      </c>
      <c r="G44">
        <v>0</v>
      </c>
      <c r="H44" t="str">
        <f t="shared" si="2"/>
        <v>Saturday</v>
      </c>
      <c r="I44" t="str">
        <f t="shared" si="3"/>
        <v>Feb</v>
      </c>
      <c r="J44" t="str">
        <f t="shared" si="4"/>
        <v>Regular Day (No Offer)</v>
      </c>
    </row>
    <row r="45" spans="1:10" x14ac:dyDescent="0.35">
      <c r="A45" s="1">
        <v>44605</v>
      </c>
      <c r="B45">
        <v>1</v>
      </c>
      <c r="C45">
        <v>184.09</v>
      </c>
      <c r="D45" t="str">
        <f t="shared" si="0"/>
        <v>NO Promotion</v>
      </c>
      <c r="E45">
        <v>0</v>
      </c>
      <c r="F45" t="str">
        <f t="shared" si="1"/>
        <v>NO Holiday</v>
      </c>
      <c r="G45">
        <v>0</v>
      </c>
      <c r="H45" t="str">
        <f t="shared" si="2"/>
        <v>Sunday</v>
      </c>
      <c r="I45" t="str">
        <f t="shared" si="3"/>
        <v>Feb</v>
      </c>
      <c r="J45" t="str">
        <f t="shared" si="4"/>
        <v>Regular Day (No Offer)</v>
      </c>
    </row>
    <row r="46" spans="1:10" x14ac:dyDescent="0.35">
      <c r="A46" s="1">
        <v>44606</v>
      </c>
      <c r="B46">
        <v>1</v>
      </c>
      <c r="C46">
        <v>203.57</v>
      </c>
      <c r="D46" t="str">
        <f t="shared" si="0"/>
        <v>NO Promotion</v>
      </c>
      <c r="E46">
        <v>0</v>
      </c>
      <c r="F46" t="str">
        <f t="shared" si="1"/>
        <v>NO Holiday</v>
      </c>
      <c r="G46">
        <v>0</v>
      </c>
      <c r="H46" t="str">
        <f t="shared" si="2"/>
        <v>Monday</v>
      </c>
      <c r="I46" t="str">
        <f t="shared" si="3"/>
        <v>Feb</v>
      </c>
      <c r="J46" t="str">
        <f t="shared" si="4"/>
        <v>Regular Day (No Offer)</v>
      </c>
    </row>
    <row r="47" spans="1:10" x14ac:dyDescent="0.35">
      <c r="A47" s="1">
        <v>44607</v>
      </c>
      <c r="B47">
        <v>1</v>
      </c>
      <c r="C47">
        <v>260.55</v>
      </c>
      <c r="D47" t="str">
        <f t="shared" si="0"/>
        <v>NO Promotion</v>
      </c>
      <c r="E47">
        <v>0</v>
      </c>
      <c r="F47" t="str">
        <f t="shared" si="1"/>
        <v>Holiday</v>
      </c>
      <c r="G47">
        <v>1</v>
      </c>
      <c r="H47" t="str">
        <f t="shared" si="2"/>
        <v>Tuesday</v>
      </c>
      <c r="I47" t="str">
        <f t="shared" si="3"/>
        <v>Feb</v>
      </c>
      <c r="J47" t="str">
        <f t="shared" si="4"/>
        <v>Holiday Sales Only</v>
      </c>
    </row>
    <row r="48" spans="1:10" x14ac:dyDescent="0.35">
      <c r="A48" s="1">
        <v>44608</v>
      </c>
      <c r="B48">
        <v>1</v>
      </c>
      <c r="C48">
        <v>232.05</v>
      </c>
      <c r="D48" t="str">
        <f t="shared" si="0"/>
        <v>NO Promotion</v>
      </c>
      <c r="E48">
        <v>0</v>
      </c>
      <c r="F48" t="str">
        <f t="shared" si="1"/>
        <v>NO Holiday</v>
      </c>
      <c r="G48">
        <v>0</v>
      </c>
      <c r="H48" t="str">
        <f t="shared" si="2"/>
        <v>Wednesday</v>
      </c>
      <c r="I48" t="str">
        <f t="shared" si="3"/>
        <v>Feb</v>
      </c>
      <c r="J48" t="str">
        <f t="shared" si="4"/>
        <v>Regular Day (No Offer)</v>
      </c>
    </row>
    <row r="49" spans="1:10" x14ac:dyDescent="0.35">
      <c r="A49" s="1">
        <v>44609</v>
      </c>
      <c r="B49">
        <v>1</v>
      </c>
      <c r="C49">
        <v>217.71</v>
      </c>
      <c r="D49" t="str">
        <f t="shared" si="0"/>
        <v>NO Promotion</v>
      </c>
      <c r="E49">
        <v>0</v>
      </c>
      <c r="F49" t="str">
        <f t="shared" si="1"/>
        <v>NO Holiday</v>
      </c>
      <c r="G49">
        <v>0</v>
      </c>
      <c r="H49" t="str">
        <f t="shared" si="2"/>
        <v>Thursday</v>
      </c>
      <c r="I49" t="str">
        <f t="shared" si="3"/>
        <v>Feb</v>
      </c>
      <c r="J49" t="str">
        <f t="shared" si="4"/>
        <v>Regular Day (No Offer)</v>
      </c>
    </row>
    <row r="50" spans="1:10" x14ac:dyDescent="0.35">
      <c r="A50" s="1">
        <v>44610</v>
      </c>
      <c r="B50">
        <v>1</v>
      </c>
      <c r="C50">
        <v>229.87</v>
      </c>
      <c r="D50" t="str">
        <f t="shared" si="0"/>
        <v>NO Promotion</v>
      </c>
      <c r="E50">
        <v>0</v>
      </c>
      <c r="F50" t="str">
        <f t="shared" si="1"/>
        <v>Holiday</v>
      </c>
      <c r="G50">
        <v>1</v>
      </c>
      <c r="H50" t="str">
        <f t="shared" si="2"/>
        <v>Friday</v>
      </c>
      <c r="I50" t="str">
        <f t="shared" si="3"/>
        <v>Feb</v>
      </c>
      <c r="J50" t="str">
        <f t="shared" si="4"/>
        <v>Holiday Sales Only</v>
      </c>
    </row>
    <row r="51" spans="1:10" x14ac:dyDescent="0.35">
      <c r="A51" s="1">
        <v>44611</v>
      </c>
      <c r="B51">
        <v>1</v>
      </c>
      <c r="C51">
        <v>219.54</v>
      </c>
      <c r="D51" t="str">
        <f t="shared" si="0"/>
        <v>Promotion</v>
      </c>
      <c r="E51">
        <v>1</v>
      </c>
      <c r="F51" t="str">
        <f t="shared" si="1"/>
        <v>NO Holiday</v>
      </c>
      <c r="G51">
        <v>0</v>
      </c>
      <c r="H51" t="str">
        <f t="shared" si="2"/>
        <v>Saturday</v>
      </c>
      <c r="I51" t="str">
        <f t="shared" si="3"/>
        <v>Feb</v>
      </c>
      <c r="J51" t="str">
        <f t="shared" si="4"/>
        <v>Active Promotion</v>
      </c>
    </row>
    <row r="52" spans="1:10" x14ac:dyDescent="0.35">
      <c r="A52" s="1">
        <v>44612</v>
      </c>
      <c r="B52">
        <v>1</v>
      </c>
      <c r="C52">
        <v>189.91</v>
      </c>
      <c r="D52" t="str">
        <f t="shared" si="0"/>
        <v>NO Promotion</v>
      </c>
      <c r="E52">
        <v>0</v>
      </c>
      <c r="F52" t="str">
        <f t="shared" si="1"/>
        <v>NO Holiday</v>
      </c>
      <c r="G52">
        <v>0</v>
      </c>
      <c r="H52" t="str">
        <f t="shared" si="2"/>
        <v>Sunday</v>
      </c>
      <c r="I52" t="str">
        <f t="shared" si="3"/>
        <v>Feb</v>
      </c>
      <c r="J52" t="str">
        <f t="shared" si="4"/>
        <v>Regular Day (No Offer)</v>
      </c>
    </row>
    <row r="53" spans="1:10" x14ac:dyDescent="0.35">
      <c r="A53" s="1">
        <v>44613</v>
      </c>
      <c r="B53">
        <v>1</v>
      </c>
      <c r="C53">
        <v>204.13</v>
      </c>
      <c r="D53" t="str">
        <f t="shared" si="0"/>
        <v>NO Promotion</v>
      </c>
      <c r="E53">
        <v>0</v>
      </c>
      <c r="F53" t="str">
        <f t="shared" si="1"/>
        <v>NO Holiday</v>
      </c>
      <c r="G53">
        <v>0</v>
      </c>
      <c r="H53" t="str">
        <f t="shared" si="2"/>
        <v>Monday</v>
      </c>
      <c r="I53" t="str">
        <f t="shared" si="3"/>
        <v>Feb</v>
      </c>
      <c r="J53" t="str">
        <f t="shared" si="4"/>
        <v>Regular Day (No Offer)</v>
      </c>
    </row>
    <row r="54" spans="1:10" x14ac:dyDescent="0.35">
      <c r="A54" s="1">
        <v>44614</v>
      </c>
      <c r="B54">
        <v>1</v>
      </c>
      <c r="C54">
        <v>226.26</v>
      </c>
      <c r="D54" t="str">
        <f t="shared" si="0"/>
        <v>NO Promotion</v>
      </c>
      <c r="E54">
        <v>0</v>
      </c>
      <c r="F54" t="str">
        <f t="shared" si="1"/>
        <v>NO Holiday</v>
      </c>
      <c r="G54">
        <v>0</v>
      </c>
      <c r="H54" t="str">
        <f t="shared" si="2"/>
        <v>Tuesday</v>
      </c>
      <c r="I54" t="str">
        <f t="shared" si="3"/>
        <v>Feb</v>
      </c>
      <c r="J54" t="str">
        <f t="shared" si="4"/>
        <v>Regular Day (No Offer)</v>
      </c>
    </row>
    <row r="55" spans="1:10" x14ac:dyDescent="0.35">
      <c r="A55" s="1">
        <v>44615</v>
      </c>
      <c r="B55">
        <v>1</v>
      </c>
      <c r="C55">
        <v>232.27</v>
      </c>
      <c r="D55" t="str">
        <f t="shared" si="0"/>
        <v>NO Promotion</v>
      </c>
      <c r="E55">
        <v>0</v>
      </c>
      <c r="F55" t="str">
        <f t="shared" si="1"/>
        <v>NO Holiday</v>
      </c>
      <c r="G55">
        <v>0</v>
      </c>
      <c r="H55" t="str">
        <f t="shared" si="2"/>
        <v>Wednesday</v>
      </c>
      <c r="I55" t="str">
        <f t="shared" si="3"/>
        <v>Feb</v>
      </c>
      <c r="J55" t="str">
        <f t="shared" si="4"/>
        <v>Regular Day (No Offer)</v>
      </c>
    </row>
    <row r="56" spans="1:10" x14ac:dyDescent="0.35">
      <c r="A56" s="1">
        <v>44616</v>
      </c>
      <c r="B56">
        <v>1</v>
      </c>
      <c r="C56">
        <v>221</v>
      </c>
      <c r="D56" t="str">
        <f t="shared" si="0"/>
        <v>NO Promotion</v>
      </c>
      <c r="E56">
        <v>0</v>
      </c>
      <c r="F56" t="str">
        <f t="shared" si="1"/>
        <v>NO Holiday</v>
      </c>
      <c r="G56">
        <v>0</v>
      </c>
      <c r="H56" t="str">
        <f t="shared" si="2"/>
        <v>Thursday</v>
      </c>
      <c r="I56" t="str">
        <f t="shared" si="3"/>
        <v>Feb</v>
      </c>
      <c r="J56" t="str">
        <f t="shared" si="4"/>
        <v>Regular Day (No Offer)</v>
      </c>
    </row>
    <row r="57" spans="1:10" x14ac:dyDescent="0.35">
      <c r="A57" s="1">
        <v>44617</v>
      </c>
      <c r="B57">
        <v>1</v>
      </c>
      <c r="C57">
        <v>194.84</v>
      </c>
      <c r="D57" t="str">
        <f t="shared" si="0"/>
        <v>NO Promotion</v>
      </c>
      <c r="E57">
        <v>0</v>
      </c>
      <c r="F57" t="str">
        <f t="shared" si="1"/>
        <v>NO Holiday</v>
      </c>
      <c r="G57">
        <v>0</v>
      </c>
      <c r="H57" t="str">
        <f t="shared" si="2"/>
        <v>Friday</v>
      </c>
      <c r="I57" t="str">
        <f t="shared" si="3"/>
        <v>Feb</v>
      </c>
      <c r="J57" t="str">
        <f t="shared" si="4"/>
        <v>Regular Day (No Offer)</v>
      </c>
    </row>
    <row r="58" spans="1:10" x14ac:dyDescent="0.35">
      <c r="A58" s="1">
        <v>44618</v>
      </c>
      <c r="B58">
        <v>1</v>
      </c>
      <c r="C58">
        <v>216.72</v>
      </c>
      <c r="D58" t="str">
        <f t="shared" si="0"/>
        <v>Promotion</v>
      </c>
      <c r="E58">
        <v>1</v>
      </c>
      <c r="F58" t="str">
        <f t="shared" si="1"/>
        <v>NO Holiday</v>
      </c>
      <c r="G58">
        <v>0</v>
      </c>
      <c r="H58" t="str">
        <f t="shared" si="2"/>
        <v>Saturday</v>
      </c>
      <c r="I58" t="str">
        <f t="shared" si="3"/>
        <v>Feb</v>
      </c>
      <c r="J58" t="str">
        <f t="shared" si="4"/>
        <v>Active Promotion</v>
      </c>
    </row>
    <row r="59" spans="1:10" x14ac:dyDescent="0.35">
      <c r="A59" s="1">
        <v>44619</v>
      </c>
      <c r="B59">
        <v>1</v>
      </c>
      <c r="C59">
        <v>233.84</v>
      </c>
      <c r="D59" t="str">
        <f t="shared" si="0"/>
        <v>NO Promotion</v>
      </c>
      <c r="E59">
        <v>0</v>
      </c>
      <c r="F59" t="str">
        <f t="shared" si="1"/>
        <v>Holiday</v>
      </c>
      <c r="G59">
        <v>1</v>
      </c>
      <c r="H59" t="str">
        <f t="shared" si="2"/>
        <v>Sunday</v>
      </c>
      <c r="I59" t="str">
        <f t="shared" si="3"/>
        <v>Feb</v>
      </c>
      <c r="J59" t="str">
        <f t="shared" si="4"/>
        <v>Holiday Sales Only</v>
      </c>
    </row>
    <row r="60" spans="1:10" x14ac:dyDescent="0.35">
      <c r="A60" s="1">
        <v>44620</v>
      </c>
      <c r="B60">
        <v>1</v>
      </c>
      <c r="C60">
        <v>242.74</v>
      </c>
      <c r="D60" t="str">
        <f t="shared" si="0"/>
        <v>Promotion</v>
      </c>
      <c r="E60">
        <v>1</v>
      </c>
      <c r="F60" t="str">
        <f t="shared" si="1"/>
        <v>NO Holiday</v>
      </c>
      <c r="G60">
        <v>0</v>
      </c>
      <c r="H60" t="str">
        <f t="shared" si="2"/>
        <v>Monday</v>
      </c>
      <c r="I60" t="str">
        <f t="shared" si="3"/>
        <v>Feb</v>
      </c>
      <c r="J60" t="str">
        <f t="shared" si="4"/>
        <v>Active Promotion</v>
      </c>
    </row>
    <row r="61" spans="1:10" x14ac:dyDescent="0.35">
      <c r="A61" s="1">
        <v>44621</v>
      </c>
      <c r="B61">
        <v>1</v>
      </c>
      <c r="C61">
        <v>221.16</v>
      </c>
      <c r="D61" t="str">
        <f t="shared" si="0"/>
        <v>NO Promotion</v>
      </c>
      <c r="E61">
        <v>0</v>
      </c>
      <c r="F61" t="str">
        <f t="shared" si="1"/>
        <v>NO Holiday</v>
      </c>
      <c r="G61">
        <v>0</v>
      </c>
      <c r="H61" t="str">
        <f t="shared" si="2"/>
        <v>Tuesday</v>
      </c>
      <c r="I61" t="str">
        <f t="shared" si="3"/>
        <v>Mar</v>
      </c>
      <c r="J61" t="str">
        <f t="shared" si="4"/>
        <v>Regular Day (No Offer)</v>
      </c>
    </row>
    <row r="62" spans="1:10" x14ac:dyDescent="0.35">
      <c r="A62" s="1">
        <v>44622</v>
      </c>
      <c r="B62">
        <v>1</v>
      </c>
      <c r="C62">
        <v>226.54</v>
      </c>
      <c r="D62" t="str">
        <f t="shared" si="0"/>
        <v>NO Promotion</v>
      </c>
      <c r="E62">
        <v>0</v>
      </c>
      <c r="F62" t="str">
        <f t="shared" si="1"/>
        <v>NO Holiday</v>
      </c>
      <c r="G62">
        <v>0</v>
      </c>
      <c r="H62" t="str">
        <f t="shared" si="2"/>
        <v>Wednesday</v>
      </c>
      <c r="I62" t="str">
        <f t="shared" si="3"/>
        <v>Mar</v>
      </c>
      <c r="J62" t="str">
        <f t="shared" si="4"/>
        <v>Regular Day (No Offer)</v>
      </c>
    </row>
    <row r="63" spans="1:10" x14ac:dyDescent="0.35">
      <c r="A63" s="1">
        <v>44623</v>
      </c>
      <c r="B63">
        <v>1</v>
      </c>
      <c r="C63">
        <v>211.16</v>
      </c>
      <c r="D63" t="str">
        <f t="shared" si="0"/>
        <v>NO Promotion</v>
      </c>
      <c r="E63">
        <v>0</v>
      </c>
      <c r="F63" t="str">
        <f t="shared" si="1"/>
        <v>NO Holiday</v>
      </c>
      <c r="G63">
        <v>0</v>
      </c>
      <c r="H63" t="str">
        <f t="shared" si="2"/>
        <v>Thursday</v>
      </c>
      <c r="I63" t="str">
        <f t="shared" si="3"/>
        <v>Mar</v>
      </c>
      <c r="J63" t="str">
        <f t="shared" si="4"/>
        <v>Regular Day (No Offer)</v>
      </c>
    </row>
    <row r="64" spans="1:10" x14ac:dyDescent="0.35">
      <c r="A64" s="1">
        <v>44624</v>
      </c>
      <c r="B64">
        <v>1</v>
      </c>
      <c r="C64">
        <v>223.41</v>
      </c>
      <c r="D64" t="str">
        <f t="shared" si="0"/>
        <v>Promotion</v>
      </c>
      <c r="E64">
        <v>1</v>
      </c>
      <c r="F64" t="str">
        <f t="shared" si="1"/>
        <v>NO Holiday</v>
      </c>
      <c r="G64">
        <v>0</v>
      </c>
      <c r="H64" t="str">
        <f t="shared" si="2"/>
        <v>Friday</v>
      </c>
      <c r="I64" t="str">
        <f t="shared" si="3"/>
        <v>Mar</v>
      </c>
      <c r="J64" t="str">
        <f t="shared" si="4"/>
        <v>Active Promotion</v>
      </c>
    </row>
    <row r="65" spans="1:10" x14ac:dyDescent="0.35">
      <c r="A65" s="1">
        <v>44625</v>
      </c>
      <c r="B65">
        <v>1</v>
      </c>
      <c r="C65">
        <v>192.68</v>
      </c>
      <c r="D65" t="str">
        <f t="shared" si="0"/>
        <v>NO Promotion</v>
      </c>
      <c r="E65">
        <v>0</v>
      </c>
      <c r="F65" t="str">
        <f t="shared" si="1"/>
        <v>NO Holiday</v>
      </c>
      <c r="G65">
        <v>0</v>
      </c>
      <c r="H65" t="str">
        <f t="shared" si="2"/>
        <v>Saturday</v>
      </c>
      <c r="I65" t="str">
        <f t="shared" si="3"/>
        <v>Mar</v>
      </c>
      <c r="J65" t="str">
        <f t="shared" si="4"/>
        <v>Regular Day (No Offer)</v>
      </c>
    </row>
    <row r="66" spans="1:10" x14ac:dyDescent="0.35">
      <c r="A66" s="1">
        <v>44626</v>
      </c>
      <c r="B66">
        <v>1</v>
      </c>
      <c r="C66">
        <v>229.31</v>
      </c>
      <c r="D66" t="str">
        <f t="shared" ref="D66:D129" si="5">IF(E66=0,"NO Promotion","Promotion")</f>
        <v>Promotion</v>
      </c>
      <c r="E66">
        <v>1</v>
      </c>
      <c r="F66" t="str">
        <f t="shared" ref="F66:F129" si="6">IF(G66=0,"NO Holiday","Holiday")</f>
        <v>NO Holiday</v>
      </c>
      <c r="G66">
        <v>0</v>
      </c>
      <c r="H66" t="str">
        <f t="shared" ref="H66:H129" si="7">TEXT(A66, "dddd")</f>
        <v>Sunday</v>
      </c>
      <c r="I66" t="str">
        <f t="shared" ref="I66:I129" si="8">TEXT(A66, "mmm")</f>
        <v>Mar</v>
      </c>
      <c r="J66" t="str">
        <f t="shared" ref="J66:J129" si="9">IF(AND(E66=1, G66=1), "Promotion During Holiday", IF(AND(E66=1, G66=0), "Active Promotion", IF(AND(E66=0, G66=1), "Holiday Sales Only", "Regular Day (No Offer)")))</f>
        <v>Active Promotion</v>
      </c>
    </row>
    <row r="67" spans="1:10" x14ac:dyDescent="0.35">
      <c r="A67" s="1">
        <v>44627</v>
      </c>
      <c r="B67">
        <v>1</v>
      </c>
      <c r="C67">
        <v>207.86</v>
      </c>
      <c r="D67" t="str">
        <f t="shared" si="5"/>
        <v>NO Promotion</v>
      </c>
      <c r="E67">
        <v>0</v>
      </c>
      <c r="F67" t="str">
        <f t="shared" si="6"/>
        <v>NO Holiday</v>
      </c>
      <c r="G67">
        <v>0</v>
      </c>
      <c r="H67" t="str">
        <f t="shared" si="7"/>
        <v>Monday</v>
      </c>
      <c r="I67" t="str">
        <f t="shared" si="8"/>
        <v>Mar</v>
      </c>
      <c r="J67" t="str">
        <f t="shared" si="9"/>
        <v>Regular Day (No Offer)</v>
      </c>
    </row>
    <row r="68" spans="1:10" x14ac:dyDescent="0.35">
      <c r="A68" s="1">
        <v>44628</v>
      </c>
      <c r="B68">
        <v>1</v>
      </c>
      <c r="C68">
        <v>228.92</v>
      </c>
      <c r="D68" t="str">
        <f t="shared" si="5"/>
        <v>NO Promotion</v>
      </c>
      <c r="E68">
        <v>0</v>
      </c>
      <c r="F68" t="str">
        <f t="shared" si="6"/>
        <v>NO Holiday</v>
      </c>
      <c r="G68">
        <v>0</v>
      </c>
      <c r="H68" t="str">
        <f t="shared" si="7"/>
        <v>Tuesday</v>
      </c>
      <c r="I68" t="str">
        <f t="shared" si="8"/>
        <v>Mar</v>
      </c>
      <c r="J68" t="str">
        <f t="shared" si="9"/>
        <v>Regular Day (No Offer)</v>
      </c>
    </row>
    <row r="69" spans="1:10" x14ac:dyDescent="0.35">
      <c r="A69" s="1">
        <v>44629</v>
      </c>
      <c r="B69">
        <v>1</v>
      </c>
      <c r="C69">
        <v>259.62</v>
      </c>
      <c r="D69" t="str">
        <f t="shared" si="5"/>
        <v>Promotion</v>
      </c>
      <c r="E69">
        <v>1</v>
      </c>
      <c r="F69" t="str">
        <f t="shared" si="6"/>
        <v>NO Holiday</v>
      </c>
      <c r="G69">
        <v>0</v>
      </c>
      <c r="H69" t="str">
        <f t="shared" si="7"/>
        <v>Wednesday</v>
      </c>
      <c r="I69" t="str">
        <f t="shared" si="8"/>
        <v>Mar</v>
      </c>
      <c r="J69" t="str">
        <f t="shared" si="9"/>
        <v>Active Promotion</v>
      </c>
    </row>
    <row r="70" spans="1:10" x14ac:dyDescent="0.35">
      <c r="A70" s="1">
        <v>44630</v>
      </c>
      <c r="B70">
        <v>1</v>
      </c>
      <c r="C70">
        <v>213.82</v>
      </c>
      <c r="D70" t="str">
        <f t="shared" si="5"/>
        <v>NO Promotion</v>
      </c>
      <c r="E70">
        <v>0</v>
      </c>
      <c r="F70" t="str">
        <f t="shared" si="6"/>
        <v>NO Holiday</v>
      </c>
      <c r="G70">
        <v>0</v>
      </c>
      <c r="H70" t="str">
        <f t="shared" si="7"/>
        <v>Thursday</v>
      </c>
      <c r="I70" t="str">
        <f t="shared" si="8"/>
        <v>Mar</v>
      </c>
      <c r="J70" t="str">
        <f t="shared" si="9"/>
        <v>Regular Day (No Offer)</v>
      </c>
    </row>
    <row r="71" spans="1:10" x14ac:dyDescent="0.35">
      <c r="A71" s="1">
        <v>44631</v>
      </c>
      <c r="B71">
        <v>1</v>
      </c>
      <c r="C71">
        <v>201.55</v>
      </c>
      <c r="D71" t="str">
        <f t="shared" si="5"/>
        <v>NO Promotion</v>
      </c>
      <c r="E71">
        <v>0</v>
      </c>
      <c r="F71" t="str">
        <f t="shared" si="6"/>
        <v>NO Holiday</v>
      </c>
      <c r="G71">
        <v>0</v>
      </c>
      <c r="H71" t="str">
        <f t="shared" si="7"/>
        <v>Friday</v>
      </c>
      <c r="I71" t="str">
        <f t="shared" si="8"/>
        <v>Mar</v>
      </c>
      <c r="J71" t="str">
        <f t="shared" si="9"/>
        <v>Regular Day (No Offer)</v>
      </c>
    </row>
    <row r="72" spans="1:10" x14ac:dyDescent="0.35">
      <c r="A72" s="1">
        <v>44632</v>
      </c>
      <c r="B72">
        <v>1</v>
      </c>
      <c r="C72">
        <v>196.66</v>
      </c>
      <c r="D72" t="str">
        <f t="shared" si="5"/>
        <v>NO Promotion</v>
      </c>
      <c r="E72">
        <v>0</v>
      </c>
      <c r="F72" t="str">
        <f t="shared" si="6"/>
        <v>NO Holiday</v>
      </c>
      <c r="G72">
        <v>0</v>
      </c>
      <c r="H72" t="str">
        <f t="shared" si="7"/>
        <v>Saturday</v>
      </c>
      <c r="I72" t="str">
        <f t="shared" si="8"/>
        <v>Mar</v>
      </c>
      <c r="J72" t="str">
        <f t="shared" si="9"/>
        <v>Regular Day (No Offer)</v>
      </c>
    </row>
    <row r="73" spans="1:10" x14ac:dyDescent="0.35">
      <c r="A73" s="1">
        <v>44633</v>
      </c>
      <c r="B73">
        <v>1</v>
      </c>
      <c r="C73">
        <v>222.7</v>
      </c>
      <c r="D73" t="str">
        <f t="shared" si="5"/>
        <v>Promotion</v>
      </c>
      <c r="E73">
        <v>1</v>
      </c>
      <c r="F73" t="str">
        <f t="shared" si="6"/>
        <v>NO Holiday</v>
      </c>
      <c r="G73">
        <v>0</v>
      </c>
      <c r="H73" t="str">
        <f t="shared" si="7"/>
        <v>Sunday</v>
      </c>
      <c r="I73" t="str">
        <f t="shared" si="8"/>
        <v>Mar</v>
      </c>
      <c r="J73" t="str">
        <f t="shared" si="9"/>
        <v>Active Promotion</v>
      </c>
    </row>
    <row r="74" spans="1:10" x14ac:dyDescent="0.35">
      <c r="A74" s="1">
        <v>44634</v>
      </c>
      <c r="B74">
        <v>1</v>
      </c>
      <c r="C74">
        <v>246.39</v>
      </c>
      <c r="D74" t="str">
        <f t="shared" si="5"/>
        <v>Promotion</v>
      </c>
      <c r="E74">
        <v>1</v>
      </c>
      <c r="F74" t="str">
        <f t="shared" si="6"/>
        <v>NO Holiday</v>
      </c>
      <c r="G74">
        <v>0</v>
      </c>
      <c r="H74" t="str">
        <f t="shared" si="7"/>
        <v>Monday</v>
      </c>
      <c r="I74" t="str">
        <f t="shared" si="8"/>
        <v>Mar</v>
      </c>
      <c r="J74" t="str">
        <f t="shared" si="9"/>
        <v>Active Promotion</v>
      </c>
    </row>
    <row r="75" spans="1:10" x14ac:dyDescent="0.35">
      <c r="A75" s="1">
        <v>44635</v>
      </c>
      <c r="B75">
        <v>1</v>
      </c>
      <c r="C75">
        <v>211.16</v>
      </c>
      <c r="D75" t="str">
        <f t="shared" si="5"/>
        <v>NO Promotion</v>
      </c>
      <c r="E75">
        <v>0</v>
      </c>
      <c r="F75" t="str">
        <f t="shared" si="6"/>
        <v>NO Holiday</v>
      </c>
      <c r="G75">
        <v>0</v>
      </c>
      <c r="H75" t="str">
        <f t="shared" si="7"/>
        <v>Tuesday</v>
      </c>
      <c r="I75" t="str">
        <f t="shared" si="8"/>
        <v>Mar</v>
      </c>
      <c r="J75" t="str">
        <f t="shared" si="9"/>
        <v>Regular Day (No Offer)</v>
      </c>
    </row>
    <row r="76" spans="1:10" x14ac:dyDescent="0.35">
      <c r="A76" s="1">
        <v>44636</v>
      </c>
      <c r="B76">
        <v>1</v>
      </c>
      <c r="C76">
        <v>232.28</v>
      </c>
      <c r="D76" t="str">
        <f t="shared" si="5"/>
        <v>NO Promotion</v>
      </c>
      <c r="E76">
        <v>0</v>
      </c>
      <c r="F76" t="str">
        <f t="shared" si="6"/>
        <v>NO Holiday</v>
      </c>
      <c r="G76">
        <v>0</v>
      </c>
      <c r="H76" t="str">
        <f t="shared" si="7"/>
        <v>Wednesday</v>
      </c>
      <c r="I76" t="str">
        <f t="shared" si="8"/>
        <v>Mar</v>
      </c>
      <c r="J76" t="str">
        <f t="shared" si="9"/>
        <v>Regular Day (No Offer)</v>
      </c>
    </row>
    <row r="77" spans="1:10" x14ac:dyDescent="0.35">
      <c r="A77" s="1">
        <v>44637</v>
      </c>
      <c r="B77">
        <v>1</v>
      </c>
      <c r="C77">
        <v>247.83</v>
      </c>
      <c r="D77" t="str">
        <f t="shared" si="5"/>
        <v>Promotion</v>
      </c>
      <c r="E77">
        <v>1</v>
      </c>
      <c r="F77" t="str">
        <f t="shared" si="6"/>
        <v>NO Holiday</v>
      </c>
      <c r="G77">
        <v>0</v>
      </c>
      <c r="H77" t="str">
        <f t="shared" si="7"/>
        <v>Thursday</v>
      </c>
      <c r="I77" t="str">
        <f t="shared" si="8"/>
        <v>Mar</v>
      </c>
      <c r="J77" t="str">
        <f t="shared" si="9"/>
        <v>Active Promotion</v>
      </c>
    </row>
    <row r="78" spans="1:10" x14ac:dyDescent="0.35">
      <c r="A78" s="1">
        <v>44638</v>
      </c>
      <c r="B78">
        <v>1</v>
      </c>
      <c r="C78">
        <v>198.59</v>
      </c>
      <c r="D78" t="str">
        <f t="shared" si="5"/>
        <v>NO Promotion</v>
      </c>
      <c r="E78">
        <v>0</v>
      </c>
      <c r="F78" t="str">
        <f t="shared" si="6"/>
        <v>NO Holiday</v>
      </c>
      <c r="G78">
        <v>0</v>
      </c>
      <c r="H78" t="str">
        <f t="shared" si="7"/>
        <v>Friday</v>
      </c>
      <c r="I78" t="str">
        <f t="shared" si="8"/>
        <v>Mar</v>
      </c>
      <c r="J78" t="str">
        <f t="shared" si="9"/>
        <v>Regular Day (No Offer)</v>
      </c>
    </row>
    <row r="79" spans="1:10" x14ac:dyDescent="0.35">
      <c r="A79" s="1">
        <v>44639</v>
      </c>
      <c r="B79">
        <v>1</v>
      </c>
      <c r="C79">
        <v>189.78</v>
      </c>
      <c r="D79" t="str">
        <f t="shared" si="5"/>
        <v>NO Promotion</v>
      </c>
      <c r="E79">
        <v>0</v>
      </c>
      <c r="F79" t="str">
        <f t="shared" si="6"/>
        <v>NO Holiday</v>
      </c>
      <c r="G79">
        <v>0</v>
      </c>
      <c r="H79" t="str">
        <f t="shared" si="7"/>
        <v>Saturday</v>
      </c>
      <c r="I79" t="str">
        <f t="shared" si="8"/>
        <v>Mar</v>
      </c>
      <c r="J79" t="str">
        <f t="shared" si="9"/>
        <v>Regular Day (No Offer)</v>
      </c>
    </row>
    <row r="80" spans="1:10" x14ac:dyDescent="0.35">
      <c r="A80" s="1">
        <v>44640</v>
      </c>
      <c r="B80">
        <v>1</v>
      </c>
      <c r="C80">
        <v>213.29</v>
      </c>
      <c r="D80" t="str">
        <f t="shared" si="5"/>
        <v>Promotion</v>
      </c>
      <c r="E80">
        <v>1</v>
      </c>
      <c r="F80" t="str">
        <f t="shared" si="6"/>
        <v>NO Holiday</v>
      </c>
      <c r="G80">
        <v>0</v>
      </c>
      <c r="H80" t="str">
        <f t="shared" si="7"/>
        <v>Sunday</v>
      </c>
      <c r="I80" t="str">
        <f t="shared" si="8"/>
        <v>Mar</v>
      </c>
      <c r="J80" t="str">
        <f t="shared" si="9"/>
        <v>Active Promotion</v>
      </c>
    </row>
    <row r="81" spans="1:10" x14ac:dyDescent="0.35">
      <c r="A81" s="1">
        <v>44641</v>
      </c>
      <c r="B81">
        <v>1</v>
      </c>
      <c r="C81">
        <v>207.82</v>
      </c>
      <c r="D81" t="str">
        <f t="shared" si="5"/>
        <v>NO Promotion</v>
      </c>
      <c r="E81">
        <v>0</v>
      </c>
      <c r="F81" t="str">
        <f t="shared" si="6"/>
        <v>NO Holiday</v>
      </c>
      <c r="G81">
        <v>0</v>
      </c>
      <c r="H81" t="str">
        <f t="shared" si="7"/>
        <v>Monday</v>
      </c>
      <c r="I81" t="str">
        <f t="shared" si="8"/>
        <v>Mar</v>
      </c>
      <c r="J81" t="str">
        <f t="shared" si="9"/>
        <v>Regular Day (No Offer)</v>
      </c>
    </row>
    <row r="82" spans="1:10" x14ac:dyDescent="0.35">
      <c r="A82" s="1">
        <v>44642</v>
      </c>
      <c r="B82">
        <v>1</v>
      </c>
      <c r="C82">
        <v>226.39</v>
      </c>
      <c r="D82" t="str">
        <f t="shared" si="5"/>
        <v>NO Promotion</v>
      </c>
      <c r="E82">
        <v>0</v>
      </c>
      <c r="F82" t="str">
        <f t="shared" si="6"/>
        <v>NO Holiday</v>
      </c>
      <c r="G82">
        <v>0</v>
      </c>
      <c r="H82" t="str">
        <f t="shared" si="7"/>
        <v>Tuesday</v>
      </c>
      <c r="I82" t="str">
        <f t="shared" si="8"/>
        <v>Mar</v>
      </c>
      <c r="J82" t="str">
        <f t="shared" si="9"/>
        <v>Regular Day (No Offer)</v>
      </c>
    </row>
    <row r="83" spans="1:10" x14ac:dyDescent="0.35">
      <c r="A83" s="1">
        <v>44643</v>
      </c>
      <c r="B83">
        <v>1</v>
      </c>
      <c r="C83">
        <v>235.91</v>
      </c>
      <c r="D83" t="str">
        <f t="shared" si="5"/>
        <v>NO Promotion</v>
      </c>
      <c r="E83">
        <v>0</v>
      </c>
      <c r="F83" t="str">
        <f t="shared" si="6"/>
        <v>NO Holiday</v>
      </c>
      <c r="G83">
        <v>0</v>
      </c>
      <c r="H83" t="str">
        <f t="shared" si="7"/>
        <v>Wednesday</v>
      </c>
      <c r="I83" t="str">
        <f t="shared" si="8"/>
        <v>Mar</v>
      </c>
      <c r="J83" t="str">
        <f t="shared" si="9"/>
        <v>Regular Day (No Offer)</v>
      </c>
    </row>
    <row r="84" spans="1:10" x14ac:dyDescent="0.35">
      <c r="A84" s="1">
        <v>44644</v>
      </c>
      <c r="B84">
        <v>1</v>
      </c>
      <c r="C84">
        <v>245.15</v>
      </c>
      <c r="D84" t="str">
        <f t="shared" si="5"/>
        <v>Promotion</v>
      </c>
      <c r="E84">
        <v>1</v>
      </c>
      <c r="F84" t="str">
        <f t="shared" si="6"/>
        <v>NO Holiday</v>
      </c>
      <c r="G84">
        <v>0</v>
      </c>
      <c r="H84" t="str">
        <f t="shared" si="7"/>
        <v>Thursday</v>
      </c>
      <c r="I84" t="str">
        <f t="shared" si="8"/>
        <v>Mar</v>
      </c>
      <c r="J84" t="str">
        <f t="shared" si="9"/>
        <v>Active Promotion</v>
      </c>
    </row>
    <row r="85" spans="1:10" x14ac:dyDescent="0.35">
      <c r="A85" s="1">
        <v>44645</v>
      </c>
      <c r="B85">
        <v>1</v>
      </c>
      <c r="C85">
        <v>226.4</v>
      </c>
      <c r="D85" t="str">
        <f t="shared" si="5"/>
        <v>Promotion</v>
      </c>
      <c r="E85">
        <v>1</v>
      </c>
      <c r="F85" t="str">
        <f t="shared" si="6"/>
        <v>NO Holiday</v>
      </c>
      <c r="G85">
        <v>0</v>
      </c>
      <c r="H85" t="str">
        <f t="shared" si="7"/>
        <v>Friday</v>
      </c>
      <c r="I85" t="str">
        <f t="shared" si="8"/>
        <v>Mar</v>
      </c>
      <c r="J85" t="str">
        <f t="shared" si="9"/>
        <v>Active Promotion</v>
      </c>
    </row>
    <row r="86" spans="1:10" x14ac:dyDescent="0.35">
      <c r="A86" s="1">
        <v>44646</v>
      </c>
      <c r="B86">
        <v>1</v>
      </c>
      <c r="C86">
        <v>257.16000000000003</v>
      </c>
      <c r="D86" t="str">
        <f t="shared" si="5"/>
        <v>Promotion</v>
      </c>
      <c r="E86">
        <v>1</v>
      </c>
      <c r="F86" t="str">
        <f t="shared" si="6"/>
        <v>Holiday</v>
      </c>
      <c r="G86">
        <v>1</v>
      </c>
      <c r="H86" t="str">
        <f t="shared" si="7"/>
        <v>Saturday</v>
      </c>
      <c r="I86" t="str">
        <f t="shared" si="8"/>
        <v>Mar</v>
      </c>
      <c r="J86" t="str">
        <f t="shared" si="9"/>
        <v>Promotion During Holiday</v>
      </c>
    </row>
    <row r="87" spans="1:10" x14ac:dyDescent="0.35">
      <c r="A87" s="1">
        <v>44647</v>
      </c>
      <c r="B87">
        <v>1</v>
      </c>
      <c r="C87">
        <v>198.16</v>
      </c>
      <c r="D87" t="str">
        <f t="shared" si="5"/>
        <v>NO Promotion</v>
      </c>
      <c r="E87">
        <v>0</v>
      </c>
      <c r="F87" t="str">
        <f t="shared" si="6"/>
        <v>NO Holiday</v>
      </c>
      <c r="G87">
        <v>0</v>
      </c>
      <c r="H87" t="str">
        <f t="shared" si="7"/>
        <v>Sunday</v>
      </c>
      <c r="I87" t="str">
        <f t="shared" si="8"/>
        <v>Mar</v>
      </c>
      <c r="J87" t="str">
        <f t="shared" si="9"/>
        <v>Regular Day (No Offer)</v>
      </c>
    </row>
    <row r="88" spans="1:10" x14ac:dyDescent="0.35">
      <c r="A88" s="1">
        <v>44648</v>
      </c>
      <c r="B88">
        <v>1</v>
      </c>
      <c r="C88">
        <v>280.91000000000003</v>
      </c>
      <c r="D88" t="str">
        <f t="shared" si="5"/>
        <v>Promotion</v>
      </c>
      <c r="E88">
        <v>1</v>
      </c>
      <c r="F88" t="str">
        <f t="shared" si="6"/>
        <v>Holiday</v>
      </c>
      <c r="G88">
        <v>1</v>
      </c>
      <c r="H88" t="str">
        <f t="shared" si="7"/>
        <v>Monday</v>
      </c>
      <c r="I88" t="str">
        <f t="shared" si="8"/>
        <v>Mar</v>
      </c>
      <c r="J88" t="str">
        <f t="shared" si="9"/>
        <v>Promotion During Holiday</v>
      </c>
    </row>
    <row r="89" spans="1:10" x14ac:dyDescent="0.35">
      <c r="A89" s="1">
        <v>44649</v>
      </c>
      <c r="B89">
        <v>1</v>
      </c>
      <c r="C89">
        <v>252.3</v>
      </c>
      <c r="D89" t="str">
        <f t="shared" si="5"/>
        <v>Promotion</v>
      </c>
      <c r="E89">
        <v>1</v>
      </c>
      <c r="F89" t="str">
        <f t="shared" si="6"/>
        <v>NO Holiday</v>
      </c>
      <c r="G89">
        <v>0</v>
      </c>
      <c r="H89" t="str">
        <f t="shared" si="7"/>
        <v>Tuesday</v>
      </c>
      <c r="I89" t="str">
        <f t="shared" si="8"/>
        <v>Mar</v>
      </c>
      <c r="J89" t="str">
        <f t="shared" si="9"/>
        <v>Active Promotion</v>
      </c>
    </row>
    <row r="90" spans="1:10" x14ac:dyDescent="0.35">
      <c r="A90" s="1">
        <v>44650</v>
      </c>
      <c r="B90">
        <v>1</v>
      </c>
      <c r="C90">
        <v>231.43</v>
      </c>
      <c r="D90" t="str">
        <f t="shared" si="5"/>
        <v>NO Promotion</v>
      </c>
      <c r="E90">
        <v>0</v>
      </c>
      <c r="F90" t="str">
        <f t="shared" si="6"/>
        <v>NO Holiday</v>
      </c>
      <c r="G90">
        <v>0</v>
      </c>
      <c r="H90" t="str">
        <f t="shared" si="7"/>
        <v>Wednesday</v>
      </c>
      <c r="I90" t="str">
        <f t="shared" si="8"/>
        <v>Mar</v>
      </c>
      <c r="J90" t="str">
        <f t="shared" si="9"/>
        <v>Regular Day (No Offer)</v>
      </c>
    </row>
    <row r="91" spans="1:10" x14ac:dyDescent="0.35">
      <c r="A91" s="1">
        <v>44651</v>
      </c>
      <c r="B91">
        <v>1</v>
      </c>
      <c r="C91">
        <v>248.58</v>
      </c>
      <c r="D91" t="str">
        <f t="shared" si="5"/>
        <v>Promotion</v>
      </c>
      <c r="E91">
        <v>1</v>
      </c>
      <c r="F91" t="str">
        <f t="shared" si="6"/>
        <v>NO Holiday</v>
      </c>
      <c r="G91">
        <v>0</v>
      </c>
      <c r="H91" t="str">
        <f t="shared" si="7"/>
        <v>Thursday</v>
      </c>
      <c r="I91" t="str">
        <f t="shared" si="8"/>
        <v>Mar</v>
      </c>
      <c r="J91" t="str">
        <f t="shared" si="9"/>
        <v>Active Promotion</v>
      </c>
    </row>
    <row r="92" spans="1:10" x14ac:dyDescent="0.35">
      <c r="A92" s="1">
        <v>44652</v>
      </c>
      <c r="B92">
        <v>1</v>
      </c>
      <c r="C92">
        <v>205.63</v>
      </c>
      <c r="D92" t="str">
        <f t="shared" si="5"/>
        <v>NO Promotion</v>
      </c>
      <c r="E92">
        <v>0</v>
      </c>
      <c r="F92" t="str">
        <f t="shared" si="6"/>
        <v>NO Holiday</v>
      </c>
      <c r="G92">
        <v>0</v>
      </c>
      <c r="H92" t="str">
        <f t="shared" si="7"/>
        <v>Friday</v>
      </c>
      <c r="I92" t="str">
        <f t="shared" si="8"/>
        <v>Apr</v>
      </c>
      <c r="J92" t="str">
        <f t="shared" si="9"/>
        <v>Regular Day (No Offer)</v>
      </c>
    </row>
    <row r="93" spans="1:10" x14ac:dyDescent="0.35">
      <c r="A93" s="1">
        <v>44653</v>
      </c>
      <c r="B93">
        <v>1</v>
      </c>
      <c r="C93">
        <v>186.51</v>
      </c>
      <c r="D93" t="str">
        <f t="shared" si="5"/>
        <v>NO Promotion</v>
      </c>
      <c r="E93">
        <v>0</v>
      </c>
      <c r="F93" t="str">
        <f t="shared" si="6"/>
        <v>NO Holiday</v>
      </c>
      <c r="G93">
        <v>0</v>
      </c>
      <c r="H93" t="str">
        <f t="shared" si="7"/>
        <v>Saturday</v>
      </c>
      <c r="I93" t="str">
        <f t="shared" si="8"/>
        <v>Apr</v>
      </c>
      <c r="J93" t="str">
        <f t="shared" si="9"/>
        <v>Regular Day (No Offer)</v>
      </c>
    </row>
    <row r="94" spans="1:10" x14ac:dyDescent="0.35">
      <c r="A94" s="1">
        <v>44654</v>
      </c>
      <c r="B94">
        <v>1</v>
      </c>
      <c r="C94">
        <v>192.29</v>
      </c>
      <c r="D94" t="str">
        <f t="shared" si="5"/>
        <v>NO Promotion</v>
      </c>
      <c r="E94">
        <v>0</v>
      </c>
      <c r="F94" t="str">
        <f t="shared" si="6"/>
        <v>NO Holiday</v>
      </c>
      <c r="G94">
        <v>0</v>
      </c>
      <c r="H94" t="str">
        <f t="shared" si="7"/>
        <v>Sunday</v>
      </c>
      <c r="I94" t="str">
        <f t="shared" si="8"/>
        <v>Apr</v>
      </c>
      <c r="J94" t="str">
        <f t="shared" si="9"/>
        <v>Regular Day (No Offer)</v>
      </c>
    </row>
    <row r="95" spans="1:10" x14ac:dyDescent="0.35">
      <c r="A95" s="1">
        <v>44655</v>
      </c>
      <c r="B95">
        <v>1</v>
      </c>
      <c r="C95">
        <v>207.66</v>
      </c>
      <c r="D95" t="str">
        <f t="shared" si="5"/>
        <v>NO Promotion</v>
      </c>
      <c r="E95">
        <v>0</v>
      </c>
      <c r="F95" t="str">
        <f t="shared" si="6"/>
        <v>NO Holiday</v>
      </c>
      <c r="G95">
        <v>0</v>
      </c>
      <c r="H95" t="str">
        <f t="shared" si="7"/>
        <v>Monday</v>
      </c>
      <c r="I95" t="str">
        <f t="shared" si="8"/>
        <v>Apr</v>
      </c>
      <c r="J95" t="str">
        <f t="shared" si="9"/>
        <v>Regular Day (No Offer)</v>
      </c>
    </row>
    <row r="96" spans="1:10" x14ac:dyDescent="0.35">
      <c r="A96" s="1">
        <v>44656</v>
      </c>
      <c r="B96">
        <v>1</v>
      </c>
      <c r="C96">
        <v>217.99</v>
      </c>
      <c r="D96" t="str">
        <f t="shared" si="5"/>
        <v>NO Promotion</v>
      </c>
      <c r="E96">
        <v>0</v>
      </c>
      <c r="F96" t="str">
        <f t="shared" si="6"/>
        <v>NO Holiday</v>
      </c>
      <c r="G96">
        <v>0</v>
      </c>
      <c r="H96" t="str">
        <f t="shared" si="7"/>
        <v>Tuesday</v>
      </c>
      <c r="I96" t="str">
        <f t="shared" si="8"/>
        <v>Apr</v>
      </c>
      <c r="J96" t="str">
        <f t="shared" si="9"/>
        <v>Regular Day (No Offer)</v>
      </c>
    </row>
    <row r="97" spans="1:10" x14ac:dyDescent="0.35">
      <c r="A97" s="1">
        <v>44657</v>
      </c>
      <c r="B97">
        <v>1</v>
      </c>
      <c r="C97">
        <v>230.7</v>
      </c>
      <c r="D97" t="str">
        <f t="shared" si="5"/>
        <v>NO Promotion</v>
      </c>
      <c r="E97">
        <v>0</v>
      </c>
      <c r="F97" t="str">
        <f t="shared" si="6"/>
        <v>NO Holiday</v>
      </c>
      <c r="G97">
        <v>0</v>
      </c>
      <c r="H97" t="str">
        <f t="shared" si="7"/>
        <v>Wednesday</v>
      </c>
      <c r="I97" t="str">
        <f t="shared" si="8"/>
        <v>Apr</v>
      </c>
      <c r="J97" t="str">
        <f t="shared" si="9"/>
        <v>Regular Day (No Offer)</v>
      </c>
    </row>
    <row r="98" spans="1:10" x14ac:dyDescent="0.35">
      <c r="A98" s="1">
        <v>44658</v>
      </c>
      <c r="B98">
        <v>1</v>
      </c>
      <c r="C98">
        <v>219.75</v>
      </c>
      <c r="D98" t="str">
        <f t="shared" si="5"/>
        <v>NO Promotion</v>
      </c>
      <c r="E98">
        <v>0</v>
      </c>
      <c r="F98" t="str">
        <f t="shared" si="6"/>
        <v>NO Holiday</v>
      </c>
      <c r="G98">
        <v>0</v>
      </c>
      <c r="H98" t="str">
        <f t="shared" si="7"/>
        <v>Thursday</v>
      </c>
      <c r="I98" t="str">
        <f t="shared" si="8"/>
        <v>Apr</v>
      </c>
      <c r="J98" t="str">
        <f t="shared" si="9"/>
        <v>Regular Day (No Offer)</v>
      </c>
    </row>
    <row r="99" spans="1:10" x14ac:dyDescent="0.35">
      <c r="A99" s="1">
        <v>44659</v>
      </c>
      <c r="B99">
        <v>1</v>
      </c>
      <c r="C99">
        <v>201.17</v>
      </c>
      <c r="D99" t="str">
        <f t="shared" si="5"/>
        <v>NO Promotion</v>
      </c>
      <c r="E99">
        <v>0</v>
      </c>
      <c r="F99" t="str">
        <f t="shared" si="6"/>
        <v>NO Holiday</v>
      </c>
      <c r="G99">
        <v>0</v>
      </c>
      <c r="H99" t="str">
        <f t="shared" si="7"/>
        <v>Friday</v>
      </c>
      <c r="I99" t="str">
        <f t="shared" si="8"/>
        <v>Apr</v>
      </c>
      <c r="J99" t="str">
        <f t="shared" si="9"/>
        <v>Regular Day (No Offer)</v>
      </c>
    </row>
    <row r="100" spans="1:10" x14ac:dyDescent="0.35">
      <c r="A100" s="1">
        <v>44660</v>
      </c>
      <c r="B100">
        <v>1</v>
      </c>
      <c r="C100">
        <v>189.2</v>
      </c>
      <c r="D100" t="str">
        <f t="shared" si="5"/>
        <v>NO Promotion</v>
      </c>
      <c r="E100">
        <v>0</v>
      </c>
      <c r="F100" t="str">
        <f t="shared" si="6"/>
        <v>NO Holiday</v>
      </c>
      <c r="G100">
        <v>0</v>
      </c>
      <c r="H100" t="str">
        <f t="shared" si="7"/>
        <v>Saturday</v>
      </c>
      <c r="I100" t="str">
        <f t="shared" si="8"/>
        <v>Apr</v>
      </c>
      <c r="J100" t="str">
        <f t="shared" si="9"/>
        <v>Regular Day (No Offer)</v>
      </c>
    </row>
    <row r="101" spans="1:10" x14ac:dyDescent="0.35">
      <c r="A101" s="1">
        <v>44661</v>
      </c>
      <c r="B101">
        <v>1</v>
      </c>
      <c r="C101">
        <v>187.2</v>
      </c>
      <c r="D101" t="str">
        <f t="shared" si="5"/>
        <v>NO Promotion</v>
      </c>
      <c r="E101">
        <v>0</v>
      </c>
      <c r="F101" t="str">
        <f t="shared" si="6"/>
        <v>NO Holiday</v>
      </c>
      <c r="G101">
        <v>0</v>
      </c>
      <c r="H101" t="str">
        <f t="shared" si="7"/>
        <v>Sunday</v>
      </c>
      <c r="I101" t="str">
        <f t="shared" si="8"/>
        <v>Apr</v>
      </c>
      <c r="J101" t="str">
        <f t="shared" si="9"/>
        <v>Regular Day (No Offer)</v>
      </c>
    </row>
    <row r="102" spans="1:10" x14ac:dyDescent="0.35">
      <c r="A102" s="1">
        <v>44662</v>
      </c>
      <c r="B102">
        <v>1</v>
      </c>
      <c r="C102">
        <v>207.86</v>
      </c>
      <c r="D102" t="str">
        <f t="shared" si="5"/>
        <v>NO Promotion</v>
      </c>
      <c r="E102">
        <v>0</v>
      </c>
      <c r="F102" t="str">
        <f t="shared" si="6"/>
        <v>NO Holiday</v>
      </c>
      <c r="G102">
        <v>0</v>
      </c>
      <c r="H102" t="str">
        <f t="shared" si="7"/>
        <v>Monday</v>
      </c>
      <c r="I102" t="str">
        <f t="shared" si="8"/>
        <v>Apr</v>
      </c>
      <c r="J102" t="str">
        <f t="shared" si="9"/>
        <v>Regular Day (No Offer)</v>
      </c>
    </row>
    <row r="103" spans="1:10" x14ac:dyDescent="0.35">
      <c r="A103" s="1">
        <v>44663</v>
      </c>
      <c r="B103">
        <v>1</v>
      </c>
      <c r="C103">
        <v>223.94</v>
      </c>
      <c r="D103" t="str">
        <f t="shared" si="5"/>
        <v>NO Promotion</v>
      </c>
      <c r="E103">
        <v>0</v>
      </c>
      <c r="F103" t="str">
        <f t="shared" si="6"/>
        <v>NO Holiday</v>
      </c>
      <c r="G103">
        <v>0</v>
      </c>
      <c r="H103" t="str">
        <f t="shared" si="7"/>
        <v>Tuesday</v>
      </c>
      <c r="I103" t="str">
        <f t="shared" si="8"/>
        <v>Apr</v>
      </c>
      <c r="J103" t="str">
        <f t="shared" si="9"/>
        <v>Regular Day (No Offer)</v>
      </c>
    </row>
    <row r="104" spans="1:10" x14ac:dyDescent="0.35">
      <c r="A104" s="1">
        <v>44664</v>
      </c>
      <c r="B104">
        <v>1</v>
      </c>
      <c r="C104">
        <v>225.55</v>
      </c>
      <c r="D104" t="str">
        <f t="shared" si="5"/>
        <v>NO Promotion</v>
      </c>
      <c r="E104">
        <v>0</v>
      </c>
      <c r="F104" t="str">
        <f t="shared" si="6"/>
        <v>NO Holiday</v>
      </c>
      <c r="G104">
        <v>0</v>
      </c>
      <c r="H104" t="str">
        <f t="shared" si="7"/>
        <v>Wednesday</v>
      </c>
      <c r="I104" t="str">
        <f t="shared" si="8"/>
        <v>Apr</v>
      </c>
      <c r="J104" t="str">
        <f t="shared" si="9"/>
        <v>Regular Day (No Offer)</v>
      </c>
    </row>
    <row r="105" spans="1:10" x14ac:dyDescent="0.35">
      <c r="A105" s="1">
        <v>44665</v>
      </c>
      <c r="B105">
        <v>1</v>
      </c>
      <c r="C105">
        <v>257.99</v>
      </c>
      <c r="D105" t="str">
        <f t="shared" si="5"/>
        <v>NO Promotion</v>
      </c>
      <c r="E105">
        <v>0</v>
      </c>
      <c r="F105" t="str">
        <f t="shared" si="6"/>
        <v>Holiday</v>
      </c>
      <c r="G105">
        <v>1</v>
      </c>
      <c r="H105" t="str">
        <f t="shared" si="7"/>
        <v>Thursday</v>
      </c>
      <c r="I105" t="str">
        <f t="shared" si="8"/>
        <v>Apr</v>
      </c>
      <c r="J105" t="str">
        <f t="shared" si="9"/>
        <v>Holiday Sales Only</v>
      </c>
    </row>
    <row r="106" spans="1:10" x14ac:dyDescent="0.35">
      <c r="A106" s="1">
        <v>44666</v>
      </c>
      <c r="B106">
        <v>1</v>
      </c>
      <c r="C106">
        <v>233.51</v>
      </c>
      <c r="D106" t="str">
        <f t="shared" si="5"/>
        <v>Promotion</v>
      </c>
      <c r="E106">
        <v>1</v>
      </c>
      <c r="F106" t="str">
        <f t="shared" si="6"/>
        <v>NO Holiday</v>
      </c>
      <c r="G106">
        <v>0</v>
      </c>
      <c r="H106" t="str">
        <f t="shared" si="7"/>
        <v>Friday</v>
      </c>
      <c r="I106" t="str">
        <f t="shared" si="8"/>
        <v>Apr</v>
      </c>
      <c r="J106" t="str">
        <f t="shared" si="9"/>
        <v>Active Promotion</v>
      </c>
    </row>
    <row r="107" spans="1:10" x14ac:dyDescent="0.35">
      <c r="A107" s="1">
        <v>44667</v>
      </c>
      <c r="B107">
        <v>1</v>
      </c>
      <c r="C107">
        <v>200.15</v>
      </c>
      <c r="D107" t="str">
        <f t="shared" si="5"/>
        <v>NO Promotion</v>
      </c>
      <c r="E107">
        <v>0</v>
      </c>
      <c r="F107" t="str">
        <f t="shared" si="6"/>
        <v>NO Holiday</v>
      </c>
      <c r="G107">
        <v>0</v>
      </c>
      <c r="H107" t="str">
        <f t="shared" si="7"/>
        <v>Saturday</v>
      </c>
      <c r="I107" t="str">
        <f t="shared" si="8"/>
        <v>Apr</v>
      </c>
      <c r="J107" t="str">
        <f t="shared" si="9"/>
        <v>Regular Day (No Offer)</v>
      </c>
    </row>
    <row r="108" spans="1:10" x14ac:dyDescent="0.35">
      <c r="A108" s="1">
        <v>44668</v>
      </c>
      <c r="B108">
        <v>1</v>
      </c>
      <c r="C108">
        <v>195.5</v>
      </c>
      <c r="D108" t="str">
        <f t="shared" si="5"/>
        <v>NO Promotion</v>
      </c>
      <c r="E108">
        <v>0</v>
      </c>
      <c r="F108" t="str">
        <f t="shared" si="6"/>
        <v>NO Holiday</v>
      </c>
      <c r="G108">
        <v>0</v>
      </c>
      <c r="H108" t="str">
        <f t="shared" si="7"/>
        <v>Sunday</v>
      </c>
      <c r="I108" t="str">
        <f t="shared" si="8"/>
        <v>Apr</v>
      </c>
      <c r="J108" t="str">
        <f t="shared" si="9"/>
        <v>Regular Day (No Offer)</v>
      </c>
    </row>
    <row r="109" spans="1:10" x14ac:dyDescent="0.35">
      <c r="A109" s="1">
        <v>44669</v>
      </c>
      <c r="B109">
        <v>1</v>
      </c>
      <c r="C109">
        <v>211.6</v>
      </c>
      <c r="D109" t="str">
        <f t="shared" si="5"/>
        <v>NO Promotion</v>
      </c>
      <c r="E109">
        <v>0</v>
      </c>
      <c r="F109" t="str">
        <f t="shared" si="6"/>
        <v>NO Holiday</v>
      </c>
      <c r="G109">
        <v>0</v>
      </c>
      <c r="H109" t="str">
        <f t="shared" si="7"/>
        <v>Monday</v>
      </c>
      <c r="I109" t="str">
        <f t="shared" si="8"/>
        <v>Apr</v>
      </c>
      <c r="J109" t="str">
        <f t="shared" si="9"/>
        <v>Regular Day (No Offer)</v>
      </c>
    </row>
    <row r="110" spans="1:10" x14ac:dyDescent="0.35">
      <c r="A110" s="1">
        <v>44670</v>
      </c>
      <c r="B110">
        <v>1</v>
      </c>
      <c r="C110">
        <v>255.63</v>
      </c>
      <c r="D110" t="str">
        <f t="shared" si="5"/>
        <v>Promotion</v>
      </c>
      <c r="E110">
        <v>1</v>
      </c>
      <c r="F110" t="str">
        <f t="shared" si="6"/>
        <v>NO Holiday</v>
      </c>
      <c r="G110">
        <v>0</v>
      </c>
      <c r="H110" t="str">
        <f t="shared" si="7"/>
        <v>Tuesday</v>
      </c>
      <c r="I110" t="str">
        <f t="shared" si="8"/>
        <v>Apr</v>
      </c>
      <c r="J110" t="str">
        <f t="shared" si="9"/>
        <v>Active Promotion</v>
      </c>
    </row>
    <row r="111" spans="1:10" x14ac:dyDescent="0.35">
      <c r="A111" s="1">
        <v>44671</v>
      </c>
      <c r="B111">
        <v>1</v>
      </c>
      <c r="C111">
        <v>220.32</v>
      </c>
      <c r="D111" t="str">
        <f t="shared" si="5"/>
        <v>NO Promotion</v>
      </c>
      <c r="E111">
        <v>0</v>
      </c>
      <c r="F111" t="str">
        <f t="shared" si="6"/>
        <v>NO Holiday</v>
      </c>
      <c r="G111">
        <v>0</v>
      </c>
      <c r="H111" t="str">
        <f t="shared" si="7"/>
        <v>Wednesday</v>
      </c>
      <c r="I111" t="str">
        <f t="shared" si="8"/>
        <v>Apr</v>
      </c>
      <c r="J111" t="str">
        <f t="shared" si="9"/>
        <v>Regular Day (No Offer)</v>
      </c>
    </row>
    <row r="112" spans="1:10" x14ac:dyDescent="0.35">
      <c r="A112" s="1">
        <v>44672</v>
      </c>
      <c r="B112">
        <v>1</v>
      </c>
      <c r="C112">
        <v>249.01</v>
      </c>
      <c r="D112" t="str">
        <f t="shared" si="5"/>
        <v>Promotion</v>
      </c>
      <c r="E112">
        <v>1</v>
      </c>
      <c r="F112" t="str">
        <f t="shared" si="6"/>
        <v>NO Holiday</v>
      </c>
      <c r="G112">
        <v>0</v>
      </c>
      <c r="H112" t="str">
        <f t="shared" si="7"/>
        <v>Thursday</v>
      </c>
      <c r="I112" t="str">
        <f t="shared" si="8"/>
        <v>Apr</v>
      </c>
      <c r="J112" t="str">
        <f t="shared" si="9"/>
        <v>Active Promotion</v>
      </c>
    </row>
    <row r="113" spans="1:10" x14ac:dyDescent="0.35">
      <c r="A113" s="1">
        <v>44673</v>
      </c>
      <c r="B113">
        <v>1</v>
      </c>
      <c r="C113">
        <v>242.14</v>
      </c>
      <c r="D113" t="str">
        <f t="shared" si="5"/>
        <v>NO Promotion</v>
      </c>
      <c r="E113">
        <v>0</v>
      </c>
      <c r="F113" t="str">
        <f t="shared" si="6"/>
        <v>Holiday</v>
      </c>
      <c r="G113">
        <v>1</v>
      </c>
      <c r="H113" t="str">
        <f t="shared" si="7"/>
        <v>Friday</v>
      </c>
      <c r="I113" t="str">
        <f t="shared" si="8"/>
        <v>Apr</v>
      </c>
      <c r="J113" t="str">
        <f t="shared" si="9"/>
        <v>Holiday Sales Only</v>
      </c>
    </row>
    <row r="114" spans="1:10" x14ac:dyDescent="0.35">
      <c r="A114" s="1">
        <v>44674</v>
      </c>
      <c r="B114">
        <v>1</v>
      </c>
      <c r="C114">
        <v>233.38</v>
      </c>
      <c r="D114" t="str">
        <f t="shared" si="5"/>
        <v>Promotion</v>
      </c>
      <c r="E114">
        <v>1</v>
      </c>
      <c r="F114" t="str">
        <f t="shared" si="6"/>
        <v>NO Holiday</v>
      </c>
      <c r="G114">
        <v>0</v>
      </c>
      <c r="H114" t="str">
        <f t="shared" si="7"/>
        <v>Saturday</v>
      </c>
      <c r="I114" t="str">
        <f t="shared" si="8"/>
        <v>Apr</v>
      </c>
      <c r="J114" t="str">
        <f t="shared" si="9"/>
        <v>Active Promotion</v>
      </c>
    </row>
    <row r="115" spans="1:10" x14ac:dyDescent="0.35">
      <c r="A115" s="1">
        <v>44675</v>
      </c>
      <c r="B115">
        <v>1</v>
      </c>
      <c r="C115">
        <v>194.02</v>
      </c>
      <c r="D115" t="str">
        <f t="shared" si="5"/>
        <v>NO Promotion</v>
      </c>
      <c r="E115">
        <v>0</v>
      </c>
      <c r="F115" t="str">
        <f t="shared" si="6"/>
        <v>NO Holiday</v>
      </c>
      <c r="G115">
        <v>0</v>
      </c>
      <c r="H115" t="str">
        <f t="shared" si="7"/>
        <v>Sunday</v>
      </c>
      <c r="I115" t="str">
        <f t="shared" si="8"/>
        <v>Apr</v>
      </c>
      <c r="J115" t="str">
        <f t="shared" si="9"/>
        <v>Regular Day (No Offer)</v>
      </c>
    </row>
    <row r="116" spans="1:10" x14ac:dyDescent="0.35">
      <c r="A116" s="1">
        <v>44676</v>
      </c>
      <c r="B116">
        <v>1</v>
      </c>
      <c r="C116">
        <v>242.17</v>
      </c>
      <c r="D116" t="str">
        <f t="shared" si="5"/>
        <v>Promotion</v>
      </c>
      <c r="E116">
        <v>1</v>
      </c>
      <c r="F116" t="str">
        <f t="shared" si="6"/>
        <v>NO Holiday</v>
      </c>
      <c r="G116">
        <v>0</v>
      </c>
      <c r="H116" t="str">
        <f t="shared" si="7"/>
        <v>Monday</v>
      </c>
      <c r="I116" t="str">
        <f t="shared" si="8"/>
        <v>Apr</v>
      </c>
      <c r="J116" t="str">
        <f t="shared" si="9"/>
        <v>Active Promotion</v>
      </c>
    </row>
    <row r="117" spans="1:10" x14ac:dyDescent="0.35">
      <c r="A117" s="1">
        <v>44677</v>
      </c>
      <c r="B117">
        <v>1</v>
      </c>
      <c r="C117">
        <v>226.18</v>
      </c>
      <c r="D117" t="str">
        <f t="shared" si="5"/>
        <v>NO Promotion</v>
      </c>
      <c r="E117">
        <v>0</v>
      </c>
      <c r="F117" t="str">
        <f t="shared" si="6"/>
        <v>NO Holiday</v>
      </c>
      <c r="G117">
        <v>0</v>
      </c>
      <c r="H117" t="str">
        <f t="shared" si="7"/>
        <v>Tuesday</v>
      </c>
      <c r="I117" t="str">
        <f t="shared" si="8"/>
        <v>Apr</v>
      </c>
      <c r="J117" t="str">
        <f t="shared" si="9"/>
        <v>Regular Day (No Offer)</v>
      </c>
    </row>
    <row r="118" spans="1:10" x14ac:dyDescent="0.35">
      <c r="A118" s="1">
        <v>44678</v>
      </c>
      <c r="B118">
        <v>1</v>
      </c>
      <c r="C118">
        <v>224.42</v>
      </c>
      <c r="D118" t="str">
        <f t="shared" si="5"/>
        <v>NO Promotion</v>
      </c>
      <c r="E118">
        <v>0</v>
      </c>
      <c r="F118" t="str">
        <f t="shared" si="6"/>
        <v>NO Holiday</v>
      </c>
      <c r="G118">
        <v>0</v>
      </c>
      <c r="H118" t="str">
        <f t="shared" si="7"/>
        <v>Wednesday</v>
      </c>
      <c r="I118" t="str">
        <f t="shared" si="8"/>
        <v>Apr</v>
      </c>
      <c r="J118" t="str">
        <f t="shared" si="9"/>
        <v>Regular Day (No Offer)</v>
      </c>
    </row>
    <row r="119" spans="1:10" x14ac:dyDescent="0.35">
      <c r="A119" s="1">
        <v>44679</v>
      </c>
      <c r="B119">
        <v>1</v>
      </c>
      <c r="C119">
        <v>225.21</v>
      </c>
      <c r="D119" t="str">
        <f t="shared" si="5"/>
        <v>NO Promotion</v>
      </c>
      <c r="E119">
        <v>0</v>
      </c>
      <c r="F119" t="str">
        <f t="shared" si="6"/>
        <v>NO Holiday</v>
      </c>
      <c r="G119">
        <v>0</v>
      </c>
      <c r="H119" t="str">
        <f t="shared" si="7"/>
        <v>Thursday</v>
      </c>
      <c r="I119" t="str">
        <f t="shared" si="8"/>
        <v>Apr</v>
      </c>
      <c r="J119" t="str">
        <f t="shared" si="9"/>
        <v>Regular Day (No Offer)</v>
      </c>
    </row>
    <row r="120" spans="1:10" x14ac:dyDescent="0.35">
      <c r="A120" s="1">
        <v>44680</v>
      </c>
      <c r="B120">
        <v>1</v>
      </c>
      <c r="C120">
        <v>205.95</v>
      </c>
      <c r="D120" t="str">
        <f t="shared" si="5"/>
        <v>NO Promotion</v>
      </c>
      <c r="E120">
        <v>0</v>
      </c>
      <c r="F120" t="str">
        <f t="shared" si="6"/>
        <v>NO Holiday</v>
      </c>
      <c r="G120">
        <v>0</v>
      </c>
      <c r="H120" t="str">
        <f t="shared" si="7"/>
        <v>Friday</v>
      </c>
      <c r="I120" t="str">
        <f t="shared" si="8"/>
        <v>Apr</v>
      </c>
      <c r="J120" t="str">
        <f t="shared" si="9"/>
        <v>Regular Day (No Offer)</v>
      </c>
    </row>
    <row r="121" spans="1:10" x14ac:dyDescent="0.35">
      <c r="A121" s="1">
        <v>44681</v>
      </c>
      <c r="B121">
        <v>1</v>
      </c>
      <c r="C121">
        <v>195.37</v>
      </c>
      <c r="D121" t="str">
        <f t="shared" si="5"/>
        <v>NO Promotion</v>
      </c>
      <c r="E121">
        <v>0</v>
      </c>
      <c r="F121" t="str">
        <f t="shared" si="6"/>
        <v>NO Holiday</v>
      </c>
      <c r="G121">
        <v>0</v>
      </c>
      <c r="H121" t="str">
        <f t="shared" si="7"/>
        <v>Saturday</v>
      </c>
      <c r="I121" t="str">
        <f t="shared" si="8"/>
        <v>Apr</v>
      </c>
      <c r="J121" t="str">
        <f t="shared" si="9"/>
        <v>Regular Day (No Offer)</v>
      </c>
    </row>
    <row r="122" spans="1:10" x14ac:dyDescent="0.35">
      <c r="A122" s="1">
        <v>44682</v>
      </c>
      <c r="B122">
        <v>1</v>
      </c>
      <c r="C122">
        <v>220.78</v>
      </c>
      <c r="D122" t="str">
        <f t="shared" si="5"/>
        <v>Promotion</v>
      </c>
      <c r="E122">
        <v>1</v>
      </c>
      <c r="F122" t="str">
        <f t="shared" si="6"/>
        <v>NO Holiday</v>
      </c>
      <c r="G122">
        <v>0</v>
      </c>
      <c r="H122" t="str">
        <f t="shared" si="7"/>
        <v>Sunday</v>
      </c>
      <c r="I122" t="str">
        <f t="shared" si="8"/>
        <v>May</v>
      </c>
      <c r="J122" t="str">
        <f t="shared" si="9"/>
        <v>Active Promotion</v>
      </c>
    </row>
    <row r="123" spans="1:10" x14ac:dyDescent="0.35">
      <c r="A123" s="1">
        <v>44683</v>
      </c>
      <c r="B123">
        <v>1</v>
      </c>
      <c r="C123">
        <v>248.03</v>
      </c>
      <c r="D123" t="str">
        <f t="shared" si="5"/>
        <v>Promotion</v>
      </c>
      <c r="E123">
        <v>1</v>
      </c>
      <c r="F123" t="str">
        <f t="shared" si="6"/>
        <v>NO Holiday</v>
      </c>
      <c r="G123">
        <v>0</v>
      </c>
      <c r="H123" t="str">
        <f t="shared" si="7"/>
        <v>Monday</v>
      </c>
      <c r="I123" t="str">
        <f t="shared" si="8"/>
        <v>May</v>
      </c>
      <c r="J123" t="str">
        <f t="shared" si="9"/>
        <v>Active Promotion</v>
      </c>
    </row>
    <row r="124" spans="1:10" x14ac:dyDescent="0.35">
      <c r="A124" s="1">
        <v>44684</v>
      </c>
      <c r="B124">
        <v>1</v>
      </c>
      <c r="C124">
        <v>219.69</v>
      </c>
      <c r="D124" t="str">
        <f t="shared" si="5"/>
        <v>NO Promotion</v>
      </c>
      <c r="E124">
        <v>0</v>
      </c>
      <c r="F124" t="str">
        <f t="shared" si="6"/>
        <v>NO Holiday</v>
      </c>
      <c r="G124">
        <v>0</v>
      </c>
      <c r="H124" t="str">
        <f t="shared" si="7"/>
        <v>Tuesday</v>
      </c>
      <c r="I124" t="str">
        <f t="shared" si="8"/>
        <v>May</v>
      </c>
      <c r="J124" t="str">
        <f t="shared" si="9"/>
        <v>Regular Day (No Offer)</v>
      </c>
    </row>
    <row r="125" spans="1:10" x14ac:dyDescent="0.35">
      <c r="A125" s="1">
        <v>44685</v>
      </c>
      <c r="B125">
        <v>1</v>
      </c>
      <c r="C125">
        <v>233.55</v>
      </c>
      <c r="D125" t="str">
        <f t="shared" si="5"/>
        <v>NO Promotion</v>
      </c>
      <c r="E125">
        <v>0</v>
      </c>
      <c r="F125" t="str">
        <f t="shared" si="6"/>
        <v>NO Holiday</v>
      </c>
      <c r="G125">
        <v>0</v>
      </c>
      <c r="H125" t="str">
        <f t="shared" si="7"/>
        <v>Wednesday</v>
      </c>
      <c r="I125" t="str">
        <f t="shared" si="8"/>
        <v>May</v>
      </c>
      <c r="J125" t="str">
        <f t="shared" si="9"/>
        <v>Regular Day (No Offer)</v>
      </c>
    </row>
    <row r="126" spans="1:10" x14ac:dyDescent="0.35">
      <c r="A126" s="1">
        <v>44686</v>
      </c>
      <c r="B126">
        <v>1</v>
      </c>
      <c r="C126">
        <v>230.8</v>
      </c>
      <c r="D126" t="str">
        <f t="shared" si="5"/>
        <v>NO Promotion</v>
      </c>
      <c r="E126">
        <v>0</v>
      </c>
      <c r="F126" t="str">
        <f t="shared" si="6"/>
        <v>NO Holiday</v>
      </c>
      <c r="G126">
        <v>0</v>
      </c>
      <c r="H126" t="str">
        <f t="shared" si="7"/>
        <v>Thursday</v>
      </c>
      <c r="I126" t="str">
        <f t="shared" si="8"/>
        <v>May</v>
      </c>
      <c r="J126" t="str">
        <f t="shared" si="9"/>
        <v>Regular Day (No Offer)</v>
      </c>
    </row>
    <row r="127" spans="1:10" x14ac:dyDescent="0.35">
      <c r="A127" s="1">
        <v>44687</v>
      </c>
      <c r="B127">
        <v>1</v>
      </c>
      <c r="C127">
        <v>197.59</v>
      </c>
      <c r="D127" t="str">
        <f t="shared" si="5"/>
        <v>NO Promotion</v>
      </c>
      <c r="E127">
        <v>0</v>
      </c>
      <c r="F127" t="str">
        <f t="shared" si="6"/>
        <v>NO Holiday</v>
      </c>
      <c r="G127">
        <v>0</v>
      </c>
      <c r="H127" t="str">
        <f t="shared" si="7"/>
        <v>Friday</v>
      </c>
      <c r="I127" t="str">
        <f t="shared" si="8"/>
        <v>May</v>
      </c>
      <c r="J127" t="str">
        <f t="shared" si="9"/>
        <v>Regular Day (No Offer)</v>
      </c>
    </row>
    <row r="128" spans="1:10" x14ac:dyDescent="0.35">
      <c r="A128" s="1">
        <v>44688</v>
      </c>
      <c r="B128">
        <v>1</v>
      </c>
      <c r="C128">
        <v>188.94</v>
      </c>
      <c r="D128" t="str">
        <f t="shared" si="5"/>
        <v>NO Promotion</v>
      </c>
      <c r="E128">
        <v>0</v>
      </c>
      <c r="F128" t="str">
        <f t="shared" si="6"/>
        <v>NO Holiday</v>
      </c>
      <c r="G128">
        <v>0</v>
      </c>
      <c r="H128" t="str">
        <f t="shared" si="7"/>
        <v>Saturday</v>
      </c>
      <c r="I128" t="str">
        <f t="shared" si="8"/>
        <v>May</v>
      </c>
      <c r="J128" t="str">
        <f t="shared" si="9"/>
        <v>Regular Day (No Offer)</v>
      </c>
    </row>
    <row r="129" spans="1:10" x14ac:dyDescent="0.35">
      <c r="A129" s="1">
        <v>44689</v>
      </c>
      <c r="B129">
        <v>1</v>
      </c>
      <c r="C129">
        <v>196.18</v>
      </c>
      <c r="D129" t="str">
        <f t="shared" si="5"/>
        <v>NO Promotion</v>
      </c>
      <c r="E129">
        <v>0</v>
      </c>
      <c r="F129" t="str">
        <f t="shared" si="6"/>
        <v>NO Holiday</v>
      </c>
      <c r="G129">
        <v>0</v>
      </c>
      <c r="H129" t="str">
        <f t="shared" si="7"/>
        <v>Sunday</v>
      </c>
      <c r="I129" t="str">
        <f t="shared" si="8"/>
        <v>May</v>
      </c>
      <c r="J129" t="str">
        <f t="shared" si="9"/>
        <v>Regular Day (No Offer)</v>
      </c>
    </row>
    <row r="130" spans="1:10" x14ac:dyDescent="0.35">
      <c r="A130" s="1">
        <v>44690</v>
      </c>
      <c r="B130">
        <v>1</v>
      </c>
      <c r="C130">
        <v>208.85</v>
      </c>
      <c r="D130" t="str">
        <f t="shared" ref="D130:D193" si="10">IF(E130=0,"NO Promotion","Promotion")</f>
        <v>NO Promotion</v>
      </c>
      <c r="E130">
        <v>0</v>
      </c>
      <c r="F130" t="str">
        <f t="shared" ref="F130:F193" si="11">IF(G130=0,"NO Holiday","Holiday")</f>
        <v>NO Holiday</v>
      </c>
      <c r="G130">
        <v>0</v>
      </c>
      <c r="H130" t="str">
        <f t="shared" ref="H130:H193" si="12">TEXT(A130, "dddd")</f>
        <v>Monday</v>
      </c>
      <c r="I130" t="str">
        <f t="shared" ref="I130:I193" si="13">TEXT(A130, "mmm")</f>
        <v>May</v>
      </c>
      <c r="J130" t="str">
        <f t="shared" ref="J130:J193" si="14">IF(AND(E130=1, G130=1), "Promotion During Holiday", IF(AND(E130=1, G130=0), "Active Promotion", IF(AND(E130=0, G130=1), "Holiday Sales Only", "Regular Day (No Offer)")))</f>
        <v>Regular Day (No Offer)</v>
      </c>
    </row>
    <row r="131" spans="1:10" x14ac:dyDescent="0.35">
      <c r="A131" s="1">
        <v>44691</v>
      </c>
      <c r="B131">
        <v>1</v>
      </c>
      <c r="C131">
        <v>219.3</v>
      </c>
      <c r="D131" t="str">
        <f t="shared" si="10"/>
        <v>NO Promotion</v>
      </c>
      <c r="E131">
        <v>0</v>
      </c>
      <c r="F131" t="str">
        <f t="shared" si="11"/>
        <v>NO Holiday</v>
      </c>
      <c r="G131">
        <v>0</v>
      </c>
      <c r="H131" t="str">
        <f t="shared" si="12"/>
        <v>Tuesday</v>
      </c>
      <c r="I131" t="str">
        <f t="shared" si="13"/>
        <v>May</v>
      </c>
      <c r="J131" t="str">
        <f t="shared" si="14"/>
        <v>Regular Day (No Offer)</v>
      </c>
    </row>
    <row r="132" spans="1:10" x14ac:dyDescent="0.35">
      <c r="A132" s="1">
        <v>44692</v>
      </c>
      <c r="B132">
        <v>1</v>
      </c>
      <c r="C132">
        <v>271.31</v>
      </c>
      <c r="D132" t="str">
        <f t="shared" si="10"/>
        <v>NO Promotion</v>
      </c>
      <c r="E132">
        <v>0</v>
      </c>
      <c r="F132" t="str">
        <f t="shared" si="11"/>
        <v>Holiday</v>
      </c>
      <c r="G132">
        <v>1</v>
      </c>
      <c r="H132" t="str">
        <f t="shared" si="12"/>
        <v>Wednesday</v>
      </c>
      <c r="I132" t="str">
        <f t="shared" si="13"/>
        <v>May</v>
      </c>
      <c r="J132" t="str">
        <f t="shared" si="14"/>
        <v>Holiday Sales Only</v>
      </c>
    </row>
    <row r="133" spans="1:10" x14ac:dyDescent="0.35">
      <c r="A133" s="1">
        <v>44693</v>
      </c>
      <c r="B133">
        <v>1</v>
      </c>
      <c r="C133">
        <v>214.88</v>
      </c>
      <c r="D133" t="str">
        <f t="shared" si="10"/>
        <v>NO Promotion</v>
      </c>
      <c r="E133">
        <v>0</v>
      </c>
      <c r="F133" t="str">
        <f t="shared" si="11"/>
        <v>NO Holiday</v>
      </c>
      <c r="G133">
        <v>0</v>
      </c>
      <c r="H133" t="str">
        <f t="shared" si="12"/>
        <v>Thursday</v>
      </c>
      <c r="I133" t="str">
        <f t="shared" si="13"/>
        <v>May</v>
      </c>
      <c r="J133" t="str">
        <f t="shared" si="14"/>
        <v>Regular Day (No Offer)</v>
      </c>
    </row>
    <row r="134" spans="1:10" x14ac:dyDescent="0.35">
      <c r="A134" s="1">
        <v>44694</v>
      </c>
      <c r="B134">
        <v>1</v>
      </c>
      <c r="C134">
        <v>205.26</v>
      </c>
      <c r="D134" t="str">
        <f t="shared" si="10"/>
        <v>NO Promotion</v>
      </c>
      <c r="E134">
        <v>0</v>
      </c>
      <c r="F134" t="str">
        <f t="shared" si="11"/>
        <v>NO Holiday</v>
      </c>
      <c r="G134">
        <v>0</v>
      </c>
      <c r="H134" t="str">
        <f t="shared" si="12"/>
        <v>Friday</v>
      </c>
      <c r="I134" t="str">
        <f t="shared" si="13"/>
        <v>May</v>
      </c>
      <c r="J134" t="str">
        <f t="shared" si="14"/>
        <v>Regular Day (No Offer)</v>
      </c>
    </row>
    <row r="135" spans="1:10" x14ac:dyDescent="0.35">
      <c r="A135" s="1">
        <v>44695</v>
      </c>
      <c r="B135">
        <v>1</v>
      </c>
      <c r="C135">
        <v>187.52</v>
      </c>
      <c r="D135" t="str">
        <f t="shared" si="10"/>
        <v>NO Promotion</v>
      </c>
      <c r="E135">
        <v>0</v>
      </c>
      <c r="F135" t="str">
        <f t="shared" si="11"/>
        <v>NO Holiday</v>
      </c>
      <c r="G135">
        <v>0</v>
      </c>
      <c r="H135" t="str">
        <f t="shared" si="12"/>
        <v>Saturday</v>
      </c>
      <c r="I135" t="str">
        <f t="shared" si="13"/>
        <v>May</v>
      </c>
      <c r="J135" t="str">
        <f t="shared" si="14"/>
        <v>Regular Day (No Offer)</v>
      </c>
    </row>
    <row r="136" spans="1:10" x14ac:dyDescent="0.35">
      <c r="A136" s="1">
        <v>44696</v>
      </c>
      <c r="B136">
        <v>1</v>
      </c>
      <c r="C136">
        <v>233.78</v>
      </c>
      <c r="D136" t="str">
        <f t="shared" si="10"/>
        <v>Promotion</v>
      </c>
      <c r="E136">
        <v>1</v>
      </c>
      <c r="F136" t="str">
        <f t="shared" si="11"/>
        <v>NO Holiday</v>
      </c>
      <c r="G136">
        <v>0</v>
      </c>
      <c r="H136" t="str">
        <f t="shared" si="12"/>
        <v>Sunday</v>
      </c>
      <c r="I136" t="str">
        <f t="shared" si="13"/>
        <v>May</v>
      </c>
      <c r="J136" t="str">
        <f t="shared" si="14"/>
        <v>Active Promotion</v>
      </c>
    </row>
    <row r="137" spans="1:10" x14ac:dyDescent="0.35">
      <c r="A137" s="1">
        <v>44697</v>
      </c>
      <c r="B137">
        <v>1</v>
      </c>
      <c r="C137">
        <v>207.8</v>
      </c>
      <c r="D137" t="str">
        <f t="shared" si="10"/>
        <v>NO Promotion</v>
      </c>
      <c r="E137">
        <v>0</v>
      </c>
      <c r="F137" t="str">
        <f t="shared" si="11"/>
        <v>NO Holiday</v>
      </c>
      <c r="G137">
        <v>0</v>
      </c>
      <c r="H137" t="str">
        <f t="shared" si="12"/>
        <v>Monday</v>
      </c>
      <c r="I137" t="str">
        <f t="shared" si="13"/>
        <v>May</v>
      </c>
      <c r="J137" t="str">
        <f t="shared" si="14"/>
        <v>Regular Day (No Offer)</v>
      </c>
    </row>
    <row r="138" spans="1:10" x14ac:dyDescent="0.35">
      <c r="A138" s="1">
        <v>44698</v>
      </c>
      <c r="B138">
        <v>1</v>
      </c>
      <c r="C138">
        <v>225.79</v>
      </c>
      <c r="D138" t="str">
        <f t="shared" si="10"/>
        <v>NO Promotion</v>
      </c>
      <c r="E138">
        <v>0</v>
      </c>
      <c r="F138" t="str">
        <f t="shared" si="11"/>
        <v>NO Holiday</v>
      </c>
      <c r="G138">
        <v>0</v>
      </c>
      <c r="H138" t="str">
        <f t="shared" si="12"/>
        <v>Tuesday</v>
      </c>
      <c r="I138" t="str">
        <f t="shared" si="13"/>
        <v>May</v>
      </c>
      <c r="J138" t="str">
        <f t="shared" si="14"/>
        <v>Regular Day (No Offer)</v>
      </c>
    </row>
    <row r="139" spans="1:10" x14ac:dyDescent="0.35">
      <c r="A139" s="1">
        <v>44699</v>
      </c>
      <c r="B139">
        <v>1</v>
      </c>
      <c r="C139">
        <v>235.38</v>
      </c>
      <c r="D139" t="str">
        <f t="shared" si="10"/>
        <v>NO Promotion</v>
      </c>
      <c r="E139">
        <v>0</v>
      </c>
      <c r="F139" t="str">
        <f t="shared" si="11"/>
        <v>NO Holiday</v>
      </c>
      <c r="G139">
        <v>0</v>
      </c>
      <c r="H139" t="str">
        <f t="shared" si="12"/>
        <v>Wednesday</v>
      </c>
      <c r="I139" t="str">
        <f t="shared" si="13"/>
        <v>May</v>
      </c>
      <c r="J139" t="str">
        <f t="shared" si="14"/>
        <v>Regular Day (No Offer)</v>
      </c>
    </row>
    <row r="140" spans="1:10" x14ac:dyDescent="0.35">
      <c r="A140" s="1">
        <v>44700</v>
      </c>
      <c r="B140">
        <v>1</v>
      </c>
      <c r="C140">
        <v>214.39</v>
      </c>
      <c r="D140" t="str">
        <f t="shared" si="10"/>
        <v>NO Promotion</v>
      </c>
      <c r="E140">
        <v>0</v>
      </c>
      <c r="F140" t="str">
        <f t="shared" si="11"/>
        <v>NO Holiday</v>
      </c>
      <c r="G140">
        <v>0</v>
      </c>
      <c r="H140" t="str">
        <f t="shared" si="12"/>
        <v>Thursday</v>
      </c>
      <c r="I140" t="str">
        <f t="shared" si="13"/>
        <v>May</v>
      </c>
      <c r="J140" t="str">
        <f t="shared" si="14"/>
        <v>Regular Day (No Offer)</v>
      </c>
    </row>
    <row r="141" spans="1:10" x14ac:dyDescent="0.35">
      <c r="A141" s="1">
        <v>44701</v>
      </c>
      <c r="B141">
        <v>1</v>
      </c>
      <c r="C141">
        <v>234.38</v>
      </c>
      <c r="D141" t="str">
        <f t="shared" si="10"/>
        <v>Promotion</v>
      </c>
      <c r="E141">
        <v>1</v>
      </c>
      <c r="F141" t="str">
        <f t="shared" si="11"/>
        <v>NO Holiday</v>
      </c>
      <c r="G141">
        <v>0</v>
      </c>
      <c r="H141" t="str">
        <f t="shared" si="12"/>
        <v>Friday</v>
      </c>
      <c r="I141" t="str">
        <f t="shared" si="13"/>
        <v>May</v>
      </c>
      <c r="J141" t="str">
        <f t="shared" si="14"/>
        <v>Active Promotion</v>
      </c>
    </row>
    <row r="142" spans="1:10" x14ac:dyDescent="0.35">
      <c r="A142" s="1">
        <v>44702</v>
      </c>
      <c r="B142">
        <v>1</v>
      </c>
      <c r="C142">
        <v>199</v>
      </c>
      <c r="D142" t="str">
        <f t="shared" si="10"/>
        <v>NO Promotion</v>
      </c>
      <c r="E142">
        <v>0</v>
      </c>
      <c r="F142" t="str">
        <f t="shared" si="11"/>
        <v>NO Holiday</v>
      </c>
      <c r="G142">
        <v>0</v>
      </c>
      <c r="H142" t="str">
        <f t="shared" si="12"/>
        <v>Saturday</v>
      </c>
      <c r="I142" t="str">
        <f t="shared" si="13"/>
        <v>May</v>
      </c>
      <c r="J142" t="str">
        <f t="shared" si="14"/>
        <v>Regular Day (No Offer)</v>
      </c>
    </row>
    <row r="143" spans="1:10" x14ac:dyDescent="0.35">
      <c r="A143" s="1">
        <v>44703</v>
      </c>
      <c r="B143">
        <v>1</v>
      </c>
      <c r="C143">
        <v>188.34</v>
      </c>
      <c r="D143" t="str">
        <f t="shared" si="10"/>
        <v>NO Promotion</v>
      </c>
      <c r="E143">
        <v>0</v>
      </c>
      <c r="F143" t="str">
        <f t="shared" si="11"/>
        <v>NO Holiday</v>
      </c>
      <c r="G143">
        <v>0</v>
      </c>
      <c r="H143" t="str">
        <f t="shared" si="12"/>
        <v>Sunday</v>
      </c>
      <c r="I143" t="str">
        <f t="shared" si="13"/>
        <v>May</v>
      </c>
      <c r="J143" t="str">
        <f t="shared" si="14"/>
        <v>Regular Day (No Offer)</v>
      </c>
    </row>
    <row r="144" spans="1:10" x14ac:dyDescent="0.35">
      <c r="A144" s="1">
        <v>44704</v>
      </c>
      <c r="B144">
        <v>1</v>
      </c>
      <c r="C144">
        <v>212.99</v>
      </c>
      <c r="D144" t="str">
        <f t="shared" si="10"/>
        <v>NO Promotion</v>
      </c>
      <c r="E144">
        <v>0</v>
      </c>
      <c r="F144" t="str">
        <f t="shared" si="11"/>
        <v>NO Holiday</v>
      </c>
      <c r="G144">
        <v>0</v>
      </c>
      <c r="H144" t="str">
        <f t="shared" si="12"/>
        <v>Monday</v>
      </c>
      <c r="I144" t="str">
        <f t="shared" si="13"/>
        <v>May</v>
      </c>
      <c r="J144" t="str">
        <f t="shared" si="14"/>
        <v>Regular Day (No Offer)</v>
      </c>
    </row>
    <row r="145" spans="1:10" x14ac:dyDescent="0.35">
      <c r="A145" s="1">
        <v>44705</v>
      </c>
      <c r="B145">
        <v>1</v>
      </c>
      <c r="C145">
        <v>259.05</v>
      </c>
      <c r="D145" t="str">
        <f t="shared" si="10"/>
        <v>Promotion</v>
      </c>
      <c r="E145">
        <v>1</v>
      </c>
      <c r="F145" t="str">
        <f t="shared" si="11"/>
        <v>NO Holiday</v>
      </c>
      <c r="G145">
        <v>0</v>
      </c>
      <c r="H145" t="str">
        <f t="shared" si="12"/>
        <v>Tuesday</v>
      </c>
      <c r="I145" t="str">
        <f t="shared" si="13"/>
        <v>May</v>
      </c>
      <c r="J145" t="str">
        <f t="shared" si="14"/>
        <v>Active Promotion</v>
      </c>
    </row>
    <row r="146" spans="1:10" x14ac:dyDescent="0.35">
      <c r="A146" s="1">
        <v>44706</v>
      </c>
      <c r="B146">
        <v>1</v>
      </c>
      <c r="C146">
        <v>265.57</v>
      </c>
      <c r="D146" t="str">
        <f t="shared" si="10"/>
        <v>Promotion</v>
      </c>
      <c r="E146">
        <v>1</v>
      </c>
      <c r="F146" t="str">
        <f t="shared" si="11"/>
        <v>NO Holiday</v>
      </c>
      <c r="G146">
        <v>0</v>
      </c>
      <c r="H146" t="str">
        <f t="shared" si="12"/>
        <v>Wednesday</v>
      </c>
      <c r="I146" t="str">
        <f t="shared" si="13"/>
        <v>May</v>
      </c>
      <c r="J146" t="str">
        <f t="shared" si="14"/>
        <v>Active Promotion</v>
      </c>
    </row>
    <row r="147" spans="1:10" x14ac:dyDescent="0.35">
      <c r="A147" s="1">
        <v>44707</v>
      </c>
      <c r="B147">
        <v>1</v>
      </c>
      <c r="C147">
        <v>254.71</v>
      </c>
      <c r="D147" t="str">
        <f t="shared" si="10"/>
        <v>NO Promotion</v>
      </c>
      <c r="E147">
        <v>0</v>
      </c>
      <c r="F147" t="str">
        <f t="shared" si="11"/>
        <v>Holiday</v>
      </c>
      <c r="G147">
        <v>1</v>
      </c>
      <c r="H147" t="str">
        <f t="shared" si="12"/>
        <v>Thursday</v>
      </c>
      <c r="I147" t="str">
        <f t="shared" si="13"/>
        <v>May</v>
      </c>
      <c r="J147" t="str">
        <f t="shared" si="14"/>
        <v>Holiday Sales Only</v>
      </c>
    </row>
    <row r="148" spans="1:10" x14ac:dyDescent="0.35">
      <c r="A148" s="1">
        <v>44708</v>
      </c>
      <c r="B148">
        <v>1</v>
      </c>
      <c r="C148">
        <v>196.99</v>
      </c>
      <c r="D148" t="str">
        <f t="shared" si="10"/>
        <v>NO Promotion</v>
      </c>
      <c r="E148">
        <v>0</v>
      </c>
      <c r="F148" t="str">
        <f t="shared" si="11"/>
        <v>NO Holiday</v>
      </c>
      <c r="G148">
        <v>0</v>
      </c>
      <c r="H148" t="str">
        <f t="shared" si="12"/>
        <v>Friday</v>
      </c>
      <c r="I148" t="str">
        <f t="shared" si="13"/>
        <v>May</v>
      </c>
      <c r="J148" t="str">
        <f t="shared" si="14"/>
        <v>Regular Day (No Offer)</v>
      </c>
    </row>
    <row r="149" spans="1:10" x14ac:dyDescent="0.35">
      <c r="A149" s="1">
        <v>44709</v>
      </c>
      <c r="B149">
        <v>1</v>
      </c>
      <c r="C149">
        <v>195.43</v>
      </c>
      <c r="D149" t="str">
        <f t="shared" si="10"/>
        <v>NO Promotion</v>
      </c>
      <c r="E149">
        <v>0</v>
      </c>
      <c r="F149" t="str">
        <f t="shared" si="11"/>
        <v>NO Holiday</v>
      </c>
      <c r="G149">
        <v>0</v>
      </c>
      <c r="H149" t="str">
        <f t="shared" si="12"/>
        <v>Saturday</v>
      </c>
      <c r="I149" t="str">
        <f t="shared" si="13"/>
        <v>May</v>
      </c>
      <c r="J149" t="str">
        <f t="shared" si="14"/>
        <v>Regular Day (No Offer)</v>
      </c>
    </row>
    <row r="150" spans="1:10" x14ac:dyDescent="0.35">
      <c r="A150" s="1">
        <v>44710</v>
      </c>
      <c r="B150">
        <v>1</v>
      </c>
      <c r="C150">
        <v>228.22</v>
      </c>
      <c r="D150" t="str">
        <f t="shared" si="10"/>
        <v>Promotion</v>
      </c>
      <c r="E150">
        <v>1</v>
      </c>
      <c r="F150" t="str">
        <f t="shared" si="11"/>
        <v>NO Holiday</v>
      </c>
      <c r="G150">
        <v>0</v>
      </c>
      <c r="H150" t="str">
        <f t="shared" si="12"/>
        <v>Sunday</v>
      </c>
      <c r="I150" t="str">
        <f t="shared" si="13"/>
        <v>May</v>
      </c>
      <c r="J150" t="str">
        <f t="shared" si="14"/>
        <v>Active Promotion</v>
      </c>
    </row>
    <row r="151" spans="1:10" x14ac:dyDescent="0.35">
      <c r="A151" s="1">
        <v>44711</v>
      </c>
      <c r="B151">
        <v>1</v>
      </c>
      <c r="C151">
        <v>213.67</v>
      </c>
      <c r="D151" t="str">
        <f t="shared" si="10"/>
        <v>NO Promotion</v>
      </c>
      <c r="E151">
        <v>0</v>
      </c>
      <c r="F151" t="str">
        <f t="shared" si="11"/>
        <v>NO Holiday</v>
      </c>
      <c r="G151">
        <v>0</v>
      </c>
      <c r="H151" t="str">
        <f t="shared" si="12"/>
        <v>Monday</v>
      </c>
      <c r="I151" t="str">
        <f t="shared" si="13"/>
        <v>May</v>
      </c>
      <c r="J151" t="str">
        <f t="shared" si="14"/>
        <v>Regular Day (No Offer)</v>
      </c>
    </row>
    <row r="152" spans="1:10" x14ac:dyDescent="0.35">
      <c r="A152" s="1">
        <v>44712</v>
      </c>
      <c r="B152">
        <v>1</v>
      </c>
      <c r="C152">
        <v>259.83999999999997</v>
      </c>
      <c r="D152" t="str">
        <f t="shared" si="10"/>
        <v>Promotion</v>
      </c>
      <c r="E152">
        <v>1</v>
      </c>
      <c r="F152" t="str">
        <f t="shared" si="11"/>
        <v>NO Holiday</v>
      </c>
      <c r="G152">
        <v>0</v>
      </c>
      <c r="H152" t="str">
        <f t="shared" si="12"/>
        <v>Tuesday</v>
      </c>
      <c r="I152" t="str">
        <f t="shared" si="13"/>
        <v>May</v>
      </c>
      <c r="J152" t="str">
        <f t="shared" si="14"/>
        <v>Active Promotion</v>
      </c>
    </row>
    <row r="153" spans="1:10" x14ac:dyDescent="0.35">
      <c r="A153" s="1">
        <v>44713</v>
      </c>
      <c r="B153">
        <v>1</v>
      </c>
      <c r="C153">
        <v>228.62</v>
      </c>
      <c r="D153" t="str">
        <f t="shared" si="10"/>
        <v>NO Promotion</v>
      </c>
      <c r="E153">
        <v>0</v>
      </c>
      <c r="F153" t="str">
        <f t="shared" si="11"/>
        <v>NO Holiday</v>
      </c>
      <c r="G153">
        <v>0</v>
      </c>
      <c r="H153" t="str">
        <f t="shared" si="12"/>
        <v>Wednesday</v>
      </c>
      <c r="I153" t="str">
        <f t="shared" si="13"/>
        <v>Jun</v>
      </c>
      <c r="J153" t="str">
        <f t="shared" si="14"/>
        <v>Regular Day (No Offer)</v>
      </c>
    </row>
    <row r="154" spans="1:10" x14ac:dyDescent="0.35">
      <c r="A154" s="1">
        <v>44714</v>
      </c>
      <c r="B154">
        <v>1</v>
      </c>
      <c r="C154">
        <v>222.41</v>
      </c>
      <c r="D154" t="str">
        <f t="shared" si="10"/>
        <v>NO Promotion</v>
      </c>
      <c r="E154">
        <v>0</v>
      </c>
      <c r="F154" t="str">
        <f t="shared" si="11"/>
        <v>NO Holiday</v>
      </c>
      <c r="G154">
        <v>0</v>
      </c>
      <c r="H154" t="str">
        <f t="shared" si="12"/>
        <v>Thursday</v>
      </c>
      <c r="I154" t="str">
        <f t="shared" si="13"/>
        <v>Jun</v>
      </c>
      <c r="J154" t="str">
        <f t="shared" si="14"/>
        <v>Regular Day (No Offer)</v>
      </c>
    </row>
    <row r="155" spans="1:10" x14ac:dyDescent="0.35">
      <c r="A155" s="1">
        <v>44715</v>
      </c>
      <c r="B155">
        <v>1</v>
      </c>
      <c r="C155">
        <v>205.4</v>
      </c>
      <c r="D155" t="str">
        <f t="shared" si="10"/>
        <v>NO Promotion</v>
      </c>
      <c r="E155">
        <v>0</v>
      </c>
      <c r="F155" t="str">
        <f t="shared" si="11"/>
        <v>NO Holiday</v>
      </c>
      <c r="G155">
        <v>0</v>
      </c>
      <c r="H155" t="str">
        <f t="shared" si="12"/>
        <v>Friday</v>
      </c>
      <c r="I155" t="str">
        <f t="shared" si="13"/>
        <v>Jun</v>
      </c>
      <c r="J155" t="str">
        <f t="shared" si="14"/>
        <v>Regular Day (No Offer)</v>
      </c>
    </row>
    <row r="156" spans="1:10" x14ac:dyDescent="0.35">
      <c r="A156" s="1">
        <v>44716</v>
      </c>
      <c r="B156">
        <v>1</v>
      </c>
      <c r="C156">
        <v>189.6</v>
      </c>
      <c r="D156" t="str">
        <f t="shared" si="10"/>
        <v>NO Promotion</v>
      </c>
      <c r="E156">
        <v>0</v>
      </c>
      <c r="F156" t="str">
        <f t="shared" si="11"/>
        <v>NO Holiday</v>
      </c>
      <c r="G156">
        <v>0</v>
      </c>
      <c r="H156" t="str">
        <f t="shared" si="12"/>
        <v>Saturday</v>
      </c>
      <c r="I156" t="str">
        <f t="shared" si="13"/>
        <v>Jun</v>
      </c>
      <c r="J156" t="str">
        <f t="shared" si="14"/>
        <v>Regular Day (No Offer)</v>
      </c>
    </row>
    <row r="157" spans="1:10" x14ac:dyDescent="0.35">
      <c r="A157" s="1">
        <v>44717</v>
      </c>
      <c r="B157">
        <v>1</v>
      </c>
      <c r="C157">
        <v>206.41</v>
      </c>
      <c r="D157" t="str">
        <f t="shared" si="10"/>
        <v>NO Promotion</v>
      </c>
      <c r="E157">
        <v>0</v>
      </c>
      <c r="F157" t="str">
        <f t="shared" si="11"/>
        <v>NO Holiday</v>
      </c>
      <c r="G157">
        <v>0</v>
      </c>
      <c r="H157" t="str">
        <f t="shared" si="12"/>
        <v>Sunday</v>
      </c>
      <c r="I157" t="str">
        <f t="shared" si="13"/>
        <v>Jun</v>
      </c>
      <c r="J157" t="str">
        <f t="shared" si="14"/>
        <v>Regular Day (No Offer)</v>
      </c>
    </row>
    <row r="158" spans="1:10" x14ac:dyDescent="0.35">
      <c r="A158" s="1">
        <v>44718</v>
      </c>
      <c r="B158">
        <v>1</v>
      </c>
      <c r="C158">
        <v>215.14</v>
      </c>
      <c r="D158" t="str">
        <f t="shared" si="10"/>
        <v>NO Promotion</v>
      </c>
      <c r="E158">
        <v>0</v>
      </c>
      <c r="F158" t="str">
        <f t="shared" si="11"/>
        <v>NO Holiday</v>
      </c>
      <c r="G158">
        <v>0</v>
      </c>
      <c r="H158" t="str">
        <f t="shared" si="12"/>
        <v>Monday</v>
      </c>
      <c r="I158" t="str">
        <f t="shared" si="13"/>
        <v>Jun</v>
      </c>
      <c r="J158" t="str">
        <f t="shared" si="14"/>
        <v>Regular Day (No Offer)</v>
      </c>
    </row>
    <row r="159" spans="1:10" x14ac:dyDescent="0.35">
      <c r="A159" s="1">
        <v>44719</v>
      </c>
      <c r="B159">
        <v>1</v>
      </c>
      <c r="C159">
        <v>262.5</v>
      </c>
      <c r="D159" t="str">
        <f t="shared" si="10"/>
        <v>NO Promotion</v>
      </c>
      <c r="E159">
        <v>0</v>
      </c>
      <c r="F159" t="str">
        <f t="shared" si="11"/>
        <v>Holiday</v>
      </c>
      <c r="G159">
        <v>1</v>
      </c>
      <c r="H159" t="str">
        <f t="shared" si="12"/>
        <v>Tuesday</v>
      </c>
      <c r="I159" t="str">
        <f t="shared" si="13"/>
        <v>Jun</v>
      </c>
      <c r="J159" t="str">
        <f t="shared" si="14"/>
        <v>Holiday Sales Only</v>
      </c>
    </row>
    <row r="160" spans="1:10" x14ac:dyDescent="0.35">
      <c r="A160" s="1">
        <v>44720</v>
      </c>
      <c r="B160">
        <v>1</v>
      </c>
      <c r="C160">
        <v>235.65</v>
      </c>
      <c r="D160" t="str">
        <f t="shared" si="10"/>
        <v>NO Promotion</v>
      </c>
      <c r="E160">
        <v>0</v>
      </c>
      <c r="F160" t="str">
        <f t="shared" si="11"/>
        <v>NO Holiday</v>
      </c>
      <c r="G160">
        <v>0</v>
      </c>
      <c r="H160" t="str">
        <f t="shared" si="12"/>
        <v>Wednesday</v>
      </c>
      <c r="I160" t="str">
        <f t="shared" si="13"/>
        <v>Jun</v>
      </c>
      <c r="J160" t="str">
        <f t="shared" si="14"/>
        <v>Regular Day (No Offer)</v>
      </c>
    </row>
    <row r="161" spans="1:10" x14ac:dyDescent="0.35">
      <c r="A161" s="1">
        <v>44721</v>
      </c>
      <c r="B161">
        <v>1</v>
      </c>
      <c r="C161">
        <v>216.72</v>
      </c>
      <c r="D161" t="str">
        <f t="shared" si="10"/>
        <v>NO Promotion</v>
      </c>
      <c r="E161">
        <v>0</v>
      </c>
      <c r="F161" t="str">
        <f t="shared" si="11"/>
        <v>NO Holiday</v>
      </c>
      <c r="G161">
        <v>0</v>
      </c>
      <c r="H161" t="str">
        <f t="shared" si="12"/>
        <v>Thursday</v>
      </c>
      <c r="I161" t="str">
        <f t="shared" si="13"/>
        <v>Jun</v>
      </c>
      <c r="J161" t="str">
        <f t="shared" si="14"/>
        <v>Regular Day (No Offer)</v>
      </c>
    </row>
    <row r="162" spans="1:10" x14ac:dyDescent="0.35">
      <c r="A162" s="1">
        <v>44722</v>
      </c>
      <c r="B162">
        <v>1</v>
      </c>
      <c r="C162">
        <v>248.22</v>
      </c>
      <c r="D162" t="str">
        <f t="shared" si="10"/>
        <v>NO Promotion</v>
      </c>
      <c r="E162">
        <v>0</v>
      </c>
      <c r="F162" t="str">
        <f t="shared" si="11"/>
        <v>Holiday</v>
      </c>
      <c r="G162">
        <v>1</v>
      </c>
      <c r="H162" t="str">
        <f t="shared" si="12"/>
        <v>Friday</v>
      </c>
      <c r="I162" t="str">
        <f t="shared" si="13"/>
        <v>Jun</v>
      </c>
      <c r="J162" t="str">
        <f t="shared" si="14"/>
        <v>Holiday Sales Only</v>
      </c>
    </row>
    <row r="163" spans="1:10" x14ac:dyDescent="0.35">
      <c r="A163" s="1">
        <v>44723</v>
      </c>
      <c r="B163">
        <v>1</v>
      </c>
      <c r="C163">
        <v>229.31</v>
      </c>
      <c r="D163" t="str">
        <f t="shared" si="10"/>
        <v>Promotion</v>
      </c>
      <c r="E163">
        <v>1</v>
      </c>
      <c r="F163" t="str">
        <f t="shared" si="11"/>
        <v>NO Holiday</v>
      </c>
      <c r="G163">
        <v>0</v>
      </c>
      <c r="H163" t="str">
        <f t="shared" si="12"/>
        <v>Saturday</v>
      </c>
      <c r="I163" t="str">
        <f t="shared" si="13"/>
        <v>Jun</v>
      </c>
      <c r="J163" t="str">
        <f t="shared" si="14"/>
        <v>Active Promotion</v>
      </c>
    </row>
    <row r="164" spans="1:10" x14ac:dyDescent="0.35">
      <c r="A164" s="1">
        <v>44724</v>
      </c>
      <c r="B164">
        <v>1</v>
      </c>
      <c r="C164">
        <v>223.33</v>
      </c>
      <c r="D164" t="str">
        <f t="shared" si="10"/>
        <v>Promotion</v>
      </c>
      <c r="E164">
        <v>1</v>
      </c>
      <c r="F164" t="str">
        <f t="shared" si="11"/>
        <v>NO Holiday</v>
      </c>
      <c r="G164">
        <v>0</v>
      </c>
      <c r="H164" t="str">
        <f t="shared" si="12"/>
        <v>Sunday</v>
      </c>
      <c r="I164" t="str">
        <f t="shared" si="13"/>
        <v>Jun</v>
      </c>
      <c r="J164" t="str">
        <f t="shared" si="14"/>
        <v>Active Promotion</v>
      </c>
    </row>
    <row r="165" spans="1:10" x14ac:dyDescent="0.35">
      <c r="A165" s="1">
        <v>44725</v>
      </c>
      <c r="B165">
        <v>1</v>
      </c>
      <c r="C165">
        <v>247.93</v>
      </c>
      <c r="D165" t="str">
        <f t="shared" si="10"/>
        <v>Promotion</v>
      </c>
      <c r="E165">
        <v>1</v>
      </c>
      <c r="F165" t="str">
        <f t="shared" si="11"/>
        <v>NO Holiday</v>
      </c>
      <c r="G165">
        <v>0</v>
      </c>
      <c r="H165" t="str">
        <f t="shared" si="12"/>
        <v>Monday</v>
      </c>
      <c r="I165" t="str">
        <f t="shared" si="13"/>
        <v>Jun</v>
      </c>
      <c r="J165" t="str">
        <f t="shared" si="14"/>
        <v>Active Promotion</v>
      </c>
    </row>
    <row r="166" spans="1:10" x14ac:dyDescent="0.35">
      <c r="A166" s="1">
        <v>44726</v>
      </c>
      <c r="B166">
        <v>1</v>
      </c>
      <c r="C166">
        <v>260.87</v>
      </c>
      <c r="D166" t="str">
        <f t="shared" si="10"/>
        <v>Promotion</v>
      </c>
      <c r="E166">
        <v>1</v>
      </c>
      <c r="F166" t="str">
        <f t="shared" si="11"/>
        <v>NO Holiday</v>
      </c>
      <c r="G166">
        <v>0</v>
      </c>
      <c r="H166" t="str">
        <f t="shared" si="12"/>
        <v>Tuesday</v>
      </c>
      <c r="I166" t="str">
        <f t="shared" si="13"/>
        <v>Jun</v>
      </c>
      <c r="J166" t="str">
        <f t="shared" si="14"/>
        <v>Active Promotion</v>
      </c>
    </row>
    <row r="167" spans="1:10" x14ac:dyDescent="0.35">
      <c r="A167" s="1">
        <v>44727</v>
      </c>
      <c r="B167">
        <v>1</v>
      </c>
      <c r="C167">
        <v>236.83</v>
      </c>
      <c r="D167" t="str">
        <f t="shared" si="10"/>
        <v>NO Promotion</v>
      </c>
      <c r="E167">
        <v>0</v>
      </c>
      <c r="F167" t="str">
        <f t="shared" si="11"/>
        <v>NO Holiday</v>
      </c>
      <c r="G167">
        <v>0</v>
      </c>
      <c r="H167" t="str">
        <f t="shared" si="12"/>
        <v>Wednesday</v>
      </c>
      <c r="I167" t="str">
        <f t="shared" si="13"/>
        <v>Jun</v>
      </c>
      <c r="J167" t="str">
        <f t="shared" si="14"/>
        <v>Regular Day (No Offer)</v>
      </c>
    </row>
    <row r="168" spans="1:10" x14ac:dyDescent="0.35">
      <c r="A168" s="1">
        <v>44728</v>
      </c>
      <c r="B168">
        <v>1</v>
      </c>
      <c r="C168">
        <v>231.43</v>
      </c>
      <c r="D168" t="str">
        <f t="shared" si="10"/>
        <v>NO Promotion</v>
      </c>
      <c r="E168">
        <v>0</v>
      </c>
      <c r="F168" t="str">
        <f t="shared" si="11"/>
        <v>NO Holiday</v>
      </c>
      <c r="G168">
        <v>0</v>
      </c>
      <c r="H168" t="str">
        <f t="shared" si="12"/>
        <v>Thursday</v>
      </c>
      <c r="I168" t="str">
        <f t="shared" si="13"/>
        <v>Jun</v>
      </c>
      <c r="J168" t="str">
        <f t="shared" si="14"/>
        <v>Regular Day (No Offer)</v>
      </c>
    </row>
    <row r="169" spans="1:10" x14ac:dyDescent="0.35">
      <c r="A169" s="1">
        <v>44729</v>
      </c>
      <c r="B169">
        <v>1</v>
      </c>
      <c r="C169">
        <v>203.41</v>
      </c>
      <c r="D169" t="str">
        <f t="shared" si="10"/>
        <v>NO Promotion</v>
      </c>
      <c r="E169">
        <v>0</v>
      </c>
      <c r="F169" t="str">
        <f t="shared" si="11"/>
        <v>NO Holiday</v>
      </c>
      <c r="G169">
        <v>0</v>
      </c>
      <c r="H169" t="str">
        <f t="shared" si="12"/>
        <v>Friday</v>
      </c>
      <c r="I169" t="str">
        <f t="shared" si="13"/>
        <v>Jun</v>
      </c>
      <c r="J169" t="str">
        <f t="shared" si="14"/>
        <v>Regular Day (No Offer)</v>
      </c>
    </row>
    <row r="170" spans="1:10" x14ac:dyDescent="0.35">
      <c r="A170" s="1">
        <v>44730</v>
      </c>
      <c r="B170">
        <v>1</v>
      </c>
      <c r="C170">
        <v>230.1</v>
      </c>
      <c r="D170" t="str">
        <f t="shared" si="10"/>
        <v>NO Promotion</v>
      </c>
      <c r="E170">
        <v>0</v>
      </c>
      <c r="F170" t="str">
        <f t="shared" si="11"/>
        <v>Holiday</v>
      </c>
      <c r="G170">
        <v>1</v>
      </c>
      <c r="H170" t="str">
        <f t="shared" si="12"/>
        <v>Saturday</v>
      </c>
      <c r="I170" t="str">
        <f t="shared" si="13"/>
        <v>Jun</v>
      </c>
      <c r="J170" t="str">
        <f t="shared" si="14"/>
        <v>Holiday Sales Only</v>
      </c>
    </row>
    <row r="171" spans="1:10" x14ac:dyDescent="0.35">
      <c r="A171" s="1">
        <v>44731</v>
      </c>
      <c r="B171">
        <v>1</v>
      </c>
      <c r="C171">
        <v>193.33</v>
      </c>
      <c r="D171" t="str">
        <f t="shared" si="10"/>
        <v>NO Promotion</v>
      </c>
      <c r="E171">
        <v>0</v>
      </c>
      <c r="F171" t="str">
        <f t="shared" si="11"/>
        <v>NO Holiday</v>
      </c>
      <c r="G171">
        <v>0</v>
      </c>
      <c r="H171" t="str">
        <f t="shared" si="12"/>
        <v>Sunday</v>
      </c>
      <c r="I171" t="str">
        <f t="shared" si="13"/>
        <v>Jun</v>
      </c>
      <c r="J171" t="str">
        <f t="shared" si="14"/>
        <v>Regular Day (No Offer)</v>
      </c>
    </row>
    <row r="172" spans="1:10" x14ac:dyDescent="0.35">
      <c r="A172" s="1">
        <v>44732</v>
      </c>
      <c r="B172">
        <v>1</v>
      </c>
      <c r="C172">
        <v>239.39</v>
      </c>
      <c r="D172" t="str">
        <f t="shared" si="10"/>
        <v>Promotion</v>
      </c>
      <c r="E172">
        <v>1</v>
      </c>
      <c r="F172" t="str">
        <f t="shared" si="11"/>
        <v>NO Holiday</v>
      </c>
      <c r="G172">
        <v>0</v>
      </c>
      <c r="H172" t="str">
        <f t="shared" si="12"/>
        <v>Monday</v>
      </c>
      <c r="I172" t="str">
        <f t="shared" si="13"/>
        <v>Jun</v>
      </c>
      <c r="J172" t="str">
        <f t="shared" si="14"/>
        <v>Active Promotion</v>
      </c>
    </row>
    <row r="173" spans="1:10" x14ac:dyDescent="0.35">
      <c r="A173" s="1">
        <v>44733</v>
      </c>
      <c r="B173">
        <v>1</v>
      </c>
      <c r="C173">
        <v>228.77</v>
      </c>
      <c r="D173" t="str">
        <f t="shared" si="10"/>
        <v>NO Promotion</v>
      </c>
      <c r="E173">
        <v>0</v>
      </c>
      <c r="F173" t="str">
        <f t="shared" si="11"/>
        <v>NO Holiday</v>
      </c>
      <c r="G173">
        <v>0</v>
      </c>
      <c r="H173" t="str">
        <f t="shared" si="12"/>
        <v>Tuesday</v>
      </c>
      <c r="I173" t="str">
        <f t="shared" si="13"/>
        <v>Jun</v>
      </c>
      <c r="J173" t="str">
        <f t="shared" si="14"/>
        <v>Regular Day (No Offer)</v>
      </c>
    </row>
    <row r="174" spans="1:10" x14ac:dyDescent="0.35">
      <c r="A174" s="1">
        <v>44734</v>
      </c>
      <c r="B174">
        <v>1</v>
      </c>
      <c r="C174">
        <v>234.77</v>
      </c>
      <c r="D174" t="str">
        <f t="shared" si="10"/>
        <v>NO Promotion</v>
      </c>
      <c r="E174">
        <v>0</v>
      </c>
      <c r="F174" t="str">
        <f t="shared" si="11"/>
        <v>NO Holiday</v>
      </c>
      <c r="G174">
        <v>0</v>
      </c>
      <c r="H174" t="str">
        <f t="shared" si="12"/>
        <v>Wednesday</v>
      </c>
      <c r="I174" t="str">
        <f t="shared" si="13"/>
        <v>Jun</v>
      </c>
      <c r="J174" t="str">
        <f t="shared" si="14"/>
        <v>Regular Day (No Offer)</v>
      </c>
    </row>
    <row r="175" spans="1:10" x14ac:dyDescent="0.35">
      <c r="A175" s="1">
        <v>44735</v>
      </c>
      <c r="B175">
        <v>1</v>
      </c>
      <c r="C175">
        <v>223.68</v>
      </c>
      <c r="D175" t="str">
        <f t="shared" si="10"/>
        <v>NO Promotion</v>
      </c>
      <c r="E175">
        <v>0</v>
      </c>
      <c r="F175" t="str">
        <f t="shared" si="11"/>
        <v>NO Holiday</v>
      </c>
      <c r="G175">
        <v>0</v>
      </c>
      <c r="H175" t="str">
        <f t="shared" si="12"/>
        <v>Thursday</v>
      </c>
      <c r="I175" t="str">
        <f t="shared" si="13"/>
        <v>Jun</v>
      </c>
      <c r="J175" t="str">
        <f t="shared" si="14"/>
        <v>Regular Day (No Offer)</v>
      </c>
    </row>
    <row r="176" spans="1:10" x14ac:dyDescent="0.35">
      <c r="A176" s="1">
        <v>44736</v>
      </c>
      <c r="B176">
        <v>1</v>
      </c>
      <c r="C176">
        <v>249.13</v>
      </c>
      <c r="D176" t="str">
        <f t="shared" si="10"/>
        <v>NO Promotion</v>
      </c>
      <c r="E176">
        <v>0</v>
      </c>
      <c r="F176" t="str">
        <f t="shared" si="11"/>
        <v>Holiday</v>
      </c>
      <c r="G176">
        <v>1</v>
      </c>
      <c r="H176" t="str">
        <f t="shared" si="12"/>
        <v>Friday</v>
      </c>
      <c r="I176" t="str">
        <f t="shared" si="13"/>
        <v>Jun</v>
      </c>
      <c r="J176" t="str">
        <f t="shared" si="14"/>
        <v>Holiday Sales Only</v>
      </c>
    </row>
    <row r="177" spans="1:10" x14ac:dyDescent="0.35">
      <c r="A177" s="1">
        <v>44737</v>
      </c>
      <c r="B177">
        <v>1</v>
      </c>
      <c r="C177">
        <v>194.28</v>
      </c>
      <c r="D177" t="str">
        <f t="shared" si="10"/>
        <v>NO Promotion</v>
      </c>
      <c r="E177">
        <v>0</v>
      </c>
      <c r="F177" t="str">
        <f t="shared" si="11"/>
        <v>NO Holiday</v>
      </c>
      <c r="G177">
        <v>0</v>
      </c>
      <c r="H177" t="str">
        <f t="shared" si="12"/>
        <v>Saturday</v>
      </c>
      <c r="I177" t="str">
        <f t="shared" si="13"/>
        <v>Jun</v>
      </c>
      <c r="J177" t="str">
        <f t="shared" si="14"/>
        <v>Regular Day (No Offer)</v>
      </c>
    </row>
    <row r="178" spans="1:10" x14ac:dyDescent="0.35">
      <c r="A178" s="1">
        <v>44738</v>
      </c>
      <c r="B178">
        <v>1</v>
      </c>
      <c r="C178">
        <v>205.4</v>
      </c>
      <c r="D178" t="str">
        <f t="shared" si="10"/>
        <v>NO Promotion</v>
      </c>
      <c r="E178">
        <v>0</v>
      </c>
      <c r="F178" t="str">
        <f t="shared" si="11"/>
        <v>NO Holiday</v>
      </c>
      <c r="G178">
        <v>0</v>
      </c>
      <c r="H178" t="str">
        <f t="shared" si="12"/>
        <v>Sunday</v>
      </c>
      <c r="I178" t="str">
        <f t="shared" si="13"/>
        <v>Jun</v>
      </c>
      <c r="J178" t="str">
        <f t="shared" si="14"/>
        <v>Regular Day (No Offer)</v>
      </c>
    </row>
    <row r="179" spans="1:10" x14ac:dyDescent="0.35">
      <c r="A179" s="1">
        <v>44739</v>
      </c>
      <c r="B179">
        <v>1</v>
      </c>
      <c r="C179">
        <v>242.49</v>
      </c>
      <c r="D179" t="str">
        <f t="shared" si="10"/>
        <v>Promotion</v>
      </c>
      <c r="E179">
        <v>1</v>
      </c>
      <c r="F179" t="str">
        <f t="shared" si="11"/>
        <v>NO Holiday</v>
      </c>
      <c r="G179">
        <v>0</v>
      </c>
      <c r="H179" t="str">
        <f t="shared" si="12"/>
        <v>Monday</v>
      </c>
      <c r="I179" t="str">
        <f t="shared" si="13"/>
        <v>Jun</v>
      </c>
      <c r="J179" t="str">
        <f t="shared" si="14"/>
        <v>Active Promotion</v>
      </c>
    </row>
    <row r="180" spans="1:10" x14ac:dyDescent="0.35">
      <c r="A180" s="1">
        <v>44740</v>
      </c>
      <c r="B180">
        <v>1</v>
      </c>
      <c r="C180">
        <v>243.1</v>
      </c>
      <c r="D180" t="str">
        <f t="shared" si="10"/>
        <v>NO Promotion</v>
      </c>
      <c r="E180">
        <v>0</v>
      </c>
      <c r="F180" t="str">
        <f t="shared" si="11"/>
        <v>NO Holiday</v>
      </c>
      <c r="G180">
        <v>0</v>
      </c>
      <c r="H180" t="str">
        <f t="shared" si="12"/>
        <v>Tuesday</v>
      </c>
      <c r="I180" t="str">
        <f t="shared" si="13"/>
        <v>Jun</v>
      </c>
      <c r="J180" t="str">
        <f t="shared" si="14"/>
        <v>Regular Day (No Offer)</v>
      </c>
    </row>
    <row r="181" spans="1:10" x14ac:dyDescent="0.35">
      <c r="A181" s="1">
        <v>44741</v>
      </c>
      <c r="B181">
        <v>1</v>
      </c>
      <c r="C181">
        <v>236.54</v>
      </c>
      <c r="D181" t="str">
        <f t="shared" si="10"/>
        <v>NO Promotion</v>
      </c>
      <c r="E181">
        <v>0</v>
      </c>
      <c r="F181" t="str">
        <f t="shared" si="11"/>
        <v>NO Holiday</v>
      </c>
      <c r="G181">
        <v>0</v>
      </c>
      <c r="H181" t="str">
        <f t="shared" si="12"/>
        <v>Wednesday</v>
      </c>
      <c r="I181" t="str">
        <f t="shared" si="13"/>
        <v>Jun</v>
      </c>
      <c r="J181" t="str">
        <f t="shared" si="14"/>
        <v>Regular Day (No Offer)</v>
      </c>
    </row>
    <row r="182" spans="1:10" x14ac:dyDescent="0.35">
      <c r="A182" s="1">
        <v>44742</v>
      </c>
      <c r="B182">
        <v>1</v>
      </c>
      <c r="C182">
        <v>248.36</v>
      </c>
      <c r="D182" t="str">
        <f t="shared" si="10"/>
        <v>Promotion</v>
      </c>
      <c r="E182">
        <v>1</v>
      </c>
      <c r="F182" t="str">
        <f t="shared" si="11"/>
        <v>NO Holiday</v>
      </c>
      <c r="G182">
        <v>0</v>
      </c>
      <c r="H182" t="str">
        <f t="shared" si="12"/>
        <v>Thursday</v>
      </c>
      <c r="I182" t="str">
        <f t="shared" si="13"/>
        <v>Jun</v>
      </c>
      <c r="J182" t="str">
        <f t="shared" si="14"/>
        <v>Active Promotion</v>
      </c>
    </row>
    <row r="183" spans="1:10" x14ac:dyDescent="0.35">
      <c r="A183" s="1">
        <v>44743</v>
      </c>
      <c r="B183">
        <v>1</v>
      </c>
      <c r="C183">
        <v>229.99</v>
      </c>
      <c r="D183" t="str">
        <f t="shared" si="10"/>
        <v>Promotion</v>
      </c>
      <c r="E183">
        <v>1</v>
      </c>
      <c r="F183" t="str">
        <f t="shared" si="11"/>
        <v>NO Holiday</v>
      </c>
      <c r="G183">
        <v>0</v>
      </c>
      <c r="H183" t="str">
        <f t="shared" si="12"/>
        <v>Friday</v>
      </c>
      <c r="I183" t="str">
        <f t="shared" si="13"/>
        <v>Jul</v>
      </c>
      <c r="J183" t="str">
        <f t="shared" si="14"/>
        <v>Active Promotion</v>
      </c>
    </row>
    <row r="184" spans="1:10" x14ac:dyDescent="0.35">
      <c r="A184" s="1">
        <v>44744</v>
      </c>
      <c r="B184">
        <v>1</v>
      </c>
      <c r="C184">
        <v>226.98</v>
      </c>
      <c r="D184" t="str">
        <f t="shared" si="10"/>
        <v>Promotion</v>
      </c>
      <c r="E184">
        <v>1</v>
      </c>
      <c r="F184" t="str">
        <f t="shared" si="11"/>
        <v>NO Holiday</v>
      </c>
      <c r="G184">
        <v>0</v>
      </c>
      <c r="H184" t="str">
        <f t="shared" si="12"/>
        <v>Saturday</v>
      </c>
      <c r="I184" t="str">
        <f t="shared" si="13"/>
        <v>Jul</v>
      </c>
      <c r="J184" t="str">
        <f t="shared" si="14"/>
        <v>Active Promotion</v>
      </c>
    </row>
    <row r="185" spans="1:10" x14ac:dyDescent="0.35">
      <c r="A185" s="1">
        <v>44745</v>
      </c>
      <c r="B185">
        <v>1</v>
      </c>
      <c r="C185">
        <v>227.36</v>
      </c>
      <c r="D185" t="str">
        <f t="shared" si="10"/>
        <v>Promotion</v>
      </c>
      <c r="E185">
        <v>1</v>
      </c>
      <c r="F185" t="str">
        <f t="shared" si="11"/>
        <v>NO Holiday</v>
      </c>
      <c r="G185">
        <v>0</v>
      </c>
      <c r="H185" t="str">
        <f t="shared" si="12"/>
        <v>Sunday</v>
      </c>
      <c r="I185" t="str">
        <f t="shared" si="13"/>
        <v>Jul</v>
      </c>
      <c r="J185" t="str">
        <f t="shared" si="14"/>
        <v>Active Promotion</v>
      </c>
    </row>
    <row r="186" spans="1:10" x14ac:dyDescent="0.35">
      <c r="A186" s="1">
        <v>44746</v>
      </c>
      <c r="B186">
        <v>1</v>
      </c>
      <c r="C186">
        <v>257.74</v>
      </c>
      <c r="D186" t="str">
        <f t="shared" si="10"/>
        <v>NO Promotion</v>
      </c>
      <c r="E186">
        <v>0</v>
      </c>
      <c r="F186" t="str">
        <f t="shared" si="11"/>
        <v>Holiday</v>
      </c>
      <c r="G186">
        <v>1</v>
      </c>
      <c r="H186" t="str">
        <f t="shared" si="12"/>
        <v>Monday</v>
      </c>
      <c r="I186" t="str">
        <f t="shared" si="13"/>
        <v>Jul</v>
      </c>
      <c r="J186" t="str">
        <f t="shared" si="14"/>
        <v>Holiday Sales Only</v>
      </c>
    </row>
    <row r="187" spans="1:10" x14ac:dyDescent="0.35">
      <c r="A187" s="1">
        <v>44747</v>
      </c>
      <c r="B187">
        <v>1</v>
      </c>
      <c r="C187">
        <v>232.22</v>
      </c>
      <c r="D187" t="str">
        <f t="shared" si="10"/>
        <v>NO Promotion</v>
      </c>
      <c r="E187">
        <v>0</v>
      </c>
      <c r="F187" t="str">
        <f t="shared" si="11"/>
        <v>NO Holiday</v>
      </c>
      <c r="G187">
        <v>0</v>
      </c>
      <c r="H187" t="str">
        <f t="shared" si="12"/>
        <v>Tuesday</v>
      </c>
      <c r="I187" t="str">
        <f t="shared" si="13"/>
        <v>Jul</v>
      </c>
      <c r="J187" t="str">
        <f t="shared" si="14"/>
        <v>Regular Day (No Offer)</v>
      </c>
    </row>
    <row r="188" spans="1:10" x14ac:dyDescent="0.35">
      <c r="A188" s="1">
        <v>44748</v>
      </c>
      <c r="B188">
        <v>1</v>
      </c>
      <c r="C188">
        <v>233.4</v>
      </c>
      <c r="D188" t="str">
        <f t="shared" si="10"/>
        <v>NO Promotion</v>
      </c>
      <c r="E188">
        <v>0</v>
      </c>
      <c r="F188" t="str">
        <f t="shared" si="11"/>
        <v>NO Holiday</v>
      </c>
      <c r="G188">
        <v>0</v>
      </c>
      <c r="H188" t="str">
        <f t="shared" si="12"/>
        <v>Wednesday</v>
      </c>
      <c r="I188" t="str">
        <f t="shared" si="13"/>
        <v>Jul</v>
      </c>
      <c r="J188" t="str">
        <f t="shared" si="14"/>
        <v>Regular Day (No Offer)</v>
      </c>
    </row>
    <row r="189" spans="1:10" x14ac:dyDescent="0.35">
      <c r="A189" s="1">
        <v>44749</v>
      </c>
      <c r="B189">
        <v>1</v>
      </c>
      <c r="C189">
        <v>218.76</v>
      </c>
      <c r="D189" t="str">
        <f t="shared" si="10"/>
        <v>NO Promotion</v>
      </c>
      <c r="E189">
        <v>0</v>
      </c>
      <c r="F189" t="str">
        <f t="shared" si="11"/>
        <v>NO Holiday</v>
      </c>
      <c r="G189">
        <v>0</v>
      </c>
      <c r="H189" t="str">
        <f t="shared" si="12"/>
        <v>Thursday</v>
      </c>
      <c r="I189" t="str">
        <f t="shared" si="13"/>
        <v>Jul</v>
      </c>
      <c r="J189" t="str">
        <f t="shared" si="14"/>
        <v>Regular Day (No Offer)</v>
      </c>
    </row>
    <row r="190" spans="1:10" x14ac:dyDescent="0.35">
      <c r="A190" s="1">
        <v>44750</v>
      </c>
      <c r="B190">
        <v>1</v>
      </c>
      <c r="C190">
        <v>198.12</v>
      </c>
      <c r="D190" t="str">
        <f t="shared" si="10"/>
        <v>NO Promotion</v>
      </c>
      <c r="E190">
        <v>0</v>
      </c>
      <c r="F190" t="str">
        <f t="shared" si="11"/>
        <v>NO Holiday</v>
      </c>
      <c r="G190">
        <v>0</v>
      </c>
      <c r="H190" t="str">
        <f t="shared" si="12"/>
        <v>Friday</v>
      </c>
      <c r="I190" t="str">
        <f t="shared" si="13"/>
        <v>Jul</v>
      </c>
      <c r="J190" t="str">
        <f t="shared" si="14"/>
        <v>Regular Day (No Offer)</v>
      </c>
    </row>
    <row r="191" spans="1:10" x14ac:dyDescent="0.35">
      <c r="A191" s="1">
        <v>44751</v>
      </c>
      <c r="B191">
        <v>1</v>
      </c>
      <c r="C191">
        <v>192.69</v>
      </c>
      <c r="D191" t="str">
        <f t="shared" si="10"/>
        <v>NO Promotion</v>
      </c>
      <c r="E191">
        <v>0</v>
      </c>
      <c r="F191" t="str">
        <f t="shared" si="11"/>
        <v>NO Holiday</v>
      </c>
      <c r="G191">
        <v>0</v>
      </c>
      <c r="H191" t="str">
        <f t="shared" si="12"/>
        <v>Saturday</v>
      </c>
      <c r="I191" t="str">
        <f t="shared" si="13"/>
        <v>Jul</v>
      </c>
      <c r="J191" t="str">
        <f t="shared" si="14"/>
        <v>Regular Day (No Offer)</v>
      </c>
    </row>
    <row r="192" spans="1:10" x14ac:dyDescent="0.35">
      <c r="A192" s="1">
        <v>44752</v>
      </c>
      <c r="B192">
        <v>1</v>
      </c>
      <c r="C192">
        <v>203.11</v>
      </c>
      <c r="D192" t="str">
        <f t="shared" si="10"/>
        <v>NO Promotion</v>
      </c>
      <c r="E192">
        <v>0</v>
      </c>
      <c r="F192" t="str">
        <f t="shared" si="11"/>
        <v>NO Holiday</v>
      </c>
      <c r="G192">
        <v>0</v>
      </c>
      <c r="H192" t="str">
        <f t="shared" si="12"/>
        <v>Sunday</v>
      </c>
      <c r="I192" t="str">
        <f t="shared" si="13"/>
        <v>Jul</v>
      </c>
      <c r="J192" t="str">
        <f t="shared" si="14"/>
        <v>Regular Day (No Offer)</v>
      </c>
    </row>
    <row r="193" spans="1:10" x14ac:dyDescent="0.35">
      <c r="A193" s="1">
        <v>44753</v>
      </c>
      <c r="B193">
        <v>1</v>
      </c>
      <c r="C193">
        <v>215.59</v>
      </c>
      <c r="D193" t="str">
        <f t="shared" si="10"/>
        <v>NO Promotion</v>
      </c>
      <c r="E193">
        <v>0</v>
      </c>
      <c r="F193" t="str">
        <f t="shared" si="11"/>
        <v>NO Holiday</v>
      </c>
      <c r="G193">
        <v>0</v>
      </c>
      <c r="H193" t="str">
        <f t="shared" si="12"/>
        <v>Monday</v>
      </c>
      <c r="I193" t="str">
        <f t="shared" si="13"/>
        <v>Jul</v>
      </c>
      <c r="J193" t="str">
        <f t="shared" si="14"/>
        <v>Regular Day (No Offer)</v>
      </c>
    </row>
    <row r="194" spans="1:10" x14ac:dyDescent="0.35">
      <c r="A194" s="1">
        <v>44754</v>
      </c>
      <c r="B194">
        <v>1</v>
      </c>
      <c r="C194">
        <v>223.98</v>
      </c>
      <c r="D194" t="str">
        <f t="shared" ref="D194:D257" si="15">IF(E194=0,"NO Promotion","Promotion")</f>
        <v>NO Promotion</v>
      </c>
      <c r="E194">
        <v>0</v>
      </c>
      <c r="F194" t="str">
        <f t="shared" ref="F194:F257" si="16">IF(G194=0,"NO Holiday","Holiday")</f>
        <v>NO Holiday</v>
      </c>
      <c r="G194">
        <v>0</v>
      </c>
      <c r="H194" t="str">
        <f t="shared" ref="H194:H257" si="17">TEXT(A194, "dddd")</f>
        <v>Tuesday</v>
      </c>
      <c r="I194" t="str">
        <f t="shared" ref="I194:I257" si="18">TEXT(A194, "mmm")</f>
        <v>Jul</v>
      </c>
      <c r="J194" t="str">
        <f t="shared" ref="J194:J257" si="19">IF(AND(E194=1, G194=1), "Promotion During Holiday", IF(AND(E194=1, G194=0), "Active Promotion", IF(AND(E194=0, G194=1), "Holiday Sales Only", "Regular Day (No Offer)")))</f>
        <v>Regular Day (No Offer)</v>
      </c>
    </row>
    <row r="195" spans="1:10" x14ac:dyDescent="0.35">
      <c r="A195" s="1">
        <v>44755</v>
      </c>
      <c r="B195">
        <v>1</v>
      </c>
      <c r="C195">
        <v>234.98</v>
      </c>
      <c r="D195" t="str">
        <f t="shared" si="15"/>
        <v>NO Promotion</v>
      </c>
      <c r="E195">
        <v>0</v>
      </c>
      <c r="F195" t="str">
        <f t="shared" si="16"/>
        <v>NO Holiday</v>
      </c>
      <c r="G195">
        <v>0</v>
      </c>
      <c r="H195" t="str">
        <f t="shared" si="17"/>
        <v>Wednesday</v>
      </c>
      <c r="I195" t="str">
        <f t="shared" si="18"/>
        <v>Jul</v>
      </c>
      <c r="J195" t="str">
        <f t="shared" si="19"/>
        <v>Regular Day (No Offer)</v>
      </c>
    </row>
    <row r="196" spans="1:10" x14ac:dyDescent="0.35">
      <c r="A196" s="1">
        <v>44756</v>
      </c>
      <c r="B196">
        <v>1</v>
      </c>
      <c r="C196">
        <v>265.27</v>
      </c>
      <c r="D196" t="str">
        <f t="shared" si="15"/>
        <v>NO Promotion</v>
      </c>
      <c r="E196">
        <v>0</v>
      </c>
      <c r="F196" t="str">
        <f t="shared" si="16"/>
        <v>Holiday</v>
      </c>
      <c r="G196">
        <v>1</v>
      </c>
      <c r="H196" t="str">
        <f t="shared" si="17"/>
        <v>Thursday</v>
      </c>
      <c r="I196" t="str">
        <f t="shared" si="18"/>
        <v>Jul</v>
      </c>
      <c r="J196" t="str">
        <f t="shared" si="19"/>
        <v>Holiday Sales Only</v>
      </c>
    </row>
    <row r="197" spans="1:10" x14ac:dyDescent="0.35">
      <c r="A197" s="1">
        <v>44757</v>
      </c>
      <c r="B197">
        <v>1</v>
      </c>
      <c r="C197">
        <v>241.62</v>
      </c>
      <c r="D197" t="str">
        <f t="shared" si="15"/>
        <v>NO Promotion</v>
      </c>
      <c r="E197">
        <v>0</v>
      </c>
      <c r="F197" t="str">
        <f t="shared" si="16"/>
        <v>Holiday</v>
      </c>
      <c r="G197">
        <v>1</v>
      </c>
      <c r="H197" t="str">
        <f t="shared" si="17"/>
        <v>Friday</v>
      </c>
      <c r="I197" t="str">
        <f t="shared" si="18"/>
        <v>Jul</v>
      </c>
      <c r="J197" t="str">
        <f t="shared" si="19"/>
        <v>Holiday Sales Only</v>
      </c>
    </row>
    <row r="198" spans="1:10" x14ac:dyDescent="0.35">
      <c r="A198" s="1">
        <v>44758</v>
      </c>
      <c r="B198">
        <v>1</v>
      </c>
      <c r="C198">
        <v>226.04</v>
      </c>
      <c r="D198" t="str">
        <f t="shared" si="15"/>
        <v>Promotion</v>
      </c>
      <c r="E198">
        <v>1</v>
      </c>
      <c r="F198" t="str">
        <f t="shared" si="16"/>
        <v>NO Holiday</v>
      </c>
      <c r="G198">
        <v>0</v>
      </c>
      <c r="H198" t="str">
        <f t="shared" si="17"/>
        <v>Saturday</v>
      </c>
      <c r="I198" t="str">
        <f t="shared" si="18"/>
        <v>Jul</v>
      </c>
      <c r="J198" t="str">
        <f t="shared" si="19"/>
        <v>Active Promotion</v>
      </c>
    </row>
    <row r="199" spans="1:10" x14ac:dyDescent="0.35">
      <c r="A199" s="1">
        <v>44759</v>
      </c>
      <c r="B199">
        <v>1</v>
      </c>
      <c r="C199">
        <v>199.47</v>
      </c>
      <c r="D199" t="str">
        <f t="shared" si="15"/>
        <v>NO Promotion</v>
      </c>
      <c r="E199">
        <v>0</v>
      </c>
      <c r="F199" t="str">
        <f t="shared" si="16"/>
        <v>NO Holiday</v>
      </c>
      <c r="G199">
        <v>0</v>
      </c>
      <c r="H199" t="str">
        <f t="shared" si="17"/>
        <v>Sunday</v>
      </c>
      <c r="I199" t="str">
        <f t="shared" si="18"/>
        <v>Jul</v>
      </c>
      <c r="J199" t="str">
        <f t="shared" si="19"/>
        <v>Regular Day (No Offer)</v>
      </c>
    </row>
    <row r="200" spans="1:10" x14ac:dyDescent="0.35">
      <c r="A200" s="1">
        <v>44760</v>
      </c>
      <c r="B200">
        <v>1</v>
      </c>
      <c r="C200">
        <v>209.15</v>
      </c>
      <c r="D200" t="str">
        <f t="shared" si="15"/>
        <v>NO Promotion</v>
      </c>
      <c r="E200">
        <v>0</v>
      </c>
      <c r="F200" t="str">
        <f t="shared" si="16"/>
        <v>NO Holiday</v>
      </c>
      <c r="G200">
        <v>0</v>
      </c>
      <c r="H200" t="str">
        <f t="shared" si="17"/>
        <v>Monday</v>
      </c>
      <c r="I200" t="str">
        <f t="shared" si="18"/>
        <v>Jul</v>
      </c>
      <c r="J200" t="str">
        <f t="shared" si="19"/>
        <v>Regular Day (No Offer)</v>
      </c>
    </row>
    <row r="201" spans="1:10" x14ac:dyDescent="0.35">
      <c r="A201" s="1">
        <v>44761</v>
      </c>
      <c r="B201">
        <v>1</v>
      </c>
      <c r="C201">
        <v>232.34</v>
      </c>
      <c r="D201" t="str">
        <f t="shared" si="15"/>
        <v>NO Promotion</v>
      </c>
      <c r="E201">
        <v>0</v>
      </c>
      <c r="F201" t="str">
        <f t="shared" si="16"/>
        <v>NO Holiday</v>
      </c>
      <c r="G201">
        <v>0</v>
      </c>
      <c r="H201" t="str">
        <f t="shared" si="17"/>
        <v>Tuesday</v>
      </c>
      <c r="I201" t="str">
        <f t="shared" si="18"/>
        <v>Jul</v>
      </c>
      <c r="J201" t="str">
        <f t="shared" si="19"/>
        <v>Regular Day (No Offer)</v>
      </c>
    </row>
    <row r="202" spans="1:10" x14ac:dyDescent="0.35">
      <c r="A202" s="1">
        <v>44762</v>
      </c>
      <c r="B202">
        <v>1</v>
      </c>
      <c r="C202">
        <v>267.27</v>
      </c>
      <c r="D202" t="str">
        <f t="shared" si="15"/>
        <v>Promotion</v>
      </c>
      <c r="E202">
        <v>1</v>
      </c>
      <c r="F202" t="str">
        <f t="shared" si="16"/>
        <v>NO Holiday</v>
      </c>
      <c r="G202">
        <v>0</v>
      </c>
      <c r="H202" t="str">
        <f t="shared" si="17"/>
        <v>Wednesday</v>
      </c>
      <c r="I202" t="str">
        <f t="shared" si="18"/>
        <v>Jul</v>
      </c>
      <c r="J202" t="str">
        <f t="shared" si="19"/>
        <v>Active Promotion</v>
      </c>
    </row>
    <row r="203" spans="1:10" x14ac:dyDescent="0.35">
      <c r="A203" s="1">
        <v>44763</v>
      </c>
      <c r="B203">
        <v>1</v>
      </c>
      <c r="C203">
        <v>229.11</v>
      </c>
      <c r="D203" t="str">
        <f t="shared" si="15"/>
        <v>NO Promotion</v>
      </c>
      <c r="E203">
        <v>0</v>
      </c>
      <c r="F203" t="str">
        <f t="shared" si="16"/>
        <v>NO Holiday</v>
      </c>
      <c r="G203">
        <v>0</v>
      </c>
      <c r="H203" t="str">
        <f t="shared" si="17"/>
        <v>Thursday</v>
      </c>
      <c r="I203" t="str">
        <f t="shared" si="18"/>
        <v>Jul</v>
      </c>
      <c r="J203" t="str">
        <f t="shared" si="19"/>
        <v>Regular Day (No Offer)</v>
      </c>
    </row>
    <row r="204" spans="1:10" x14ac:dyDescent="0.35">
      <c r="A204" s="1">
        <v>44764</v>
      </c>
      <c r="B204">
        <v>1</v>
      </c>
      <c r="C204">
        <v>211.66</v>
      </c>
      <c r="D204" t="str">
        <f t="shared" si="15"/>
        <v>NO Promotion</v>
      </c>
      <c r="E204">
        <v>0</v>
      </c>
      <c r="F204" t="str">
        <f t="shared" si="16"/>
        <v>NO Holiday</v>
      </c>
      <c r="G204">
        <v>0</v>
      </c>
      <c r="H204" t="str">
        <f t="shared" si="17"/>
        <v>Friday</v>
      </c>
      <c r="I204" t="str">
        <f t="shared" si="18"/>
        <v>Jul</v>
      </c>
      <c r="J204" t="str">
        <f t="shared" si="19"/>
        <v>Regular Day (No Offer)</v>
      </c>
    </row>
    <row r="205" spans="1:10" x14ac:dyDescent="0.35">
      <c r="A205" s="1">
        <v>44765</v>
      </c>
      <c r="B205">
        <v>1</v>
      </c>
      <c r="C205">
        <v>188.73</v>
      </c>
      <c r="D205" t="str">
        <f t="shared" si="15"/>
        <v>NO Promotion</v>
      </c>
      <c r="E205">
        <v>0</v>
      </c>
      <c r="F205" t="str">
        <f t="shared" si="16"/>
        <v>NO Holiday</v>
      </c>
      <c r="G205">
        <v>0</v>
      </c>
      <c r="H205" t="str">
        <f t="shared" si="17"/>
        <v>Saturday</v>
      </c>
      <c r="I205" t="str">
        <f t="shared" si="18"/>
        <v>Jul</v>
      </c>
      <c r="J205" t="str">
        <f t="shared" si="19"/>
        <v>Regular Day (No Offer)</v>
      </c>
    </row>
    <row r="206" spans="1:10" x14ac:dyDescent="0.35">
      <c r="A206" s="1">
        <v>44766</v>
      </c>
      <c r="B206">
        <v>1</v>
      </c>
      <c r="C206">
        <v>194.84</v>
      </c>
      <c r="D206" t="str">
        <f t="shared" si="15"/>
        <v>NO Promotion</v>
      </c>
      <c r="E206">
        <v>0</v>
      </c>
      <c r="F206" t="str">
        <f t="shared" si="16"/>
        <v>NO Holiday</v>
      </c>
      <c r="G206">
        <v>0</v>
      </c>
      <c r="H206" t="str">
        <f t="shared" si="17"/>
        <v>Sunday</v>
      </c>
      <c r="I206" t="str">
        <f t="shared" si="18"/>
        <v>Jul</v>
      </c>
      <c r="J206" t="str">
        <f t="shared" si="19"/>
        <v>Regular Day (No Offer)</v>
      </c>
    </row>
    <row r="207" spans="1:10" x14ac:dyDescent="0.35">
      <c r="A207" s="1">
        <v>44767</v>
      </c>
      <c r="B207">
        <v>1</v>
      </c>
      <c r="C207">
        <v>247.79</v>
      </c>
      <c r="D207" t="str">
        <f t="shared" si="15"/>
        <v>Promotion</v>
      </c>
      <c r="E207">
        <v>1</v>
      </c>
      <c r="F207" t="str">
        <f t="shared" si="16"/>
        <v>NO Holiday</v>
      </c>
      <c r="G207">
        <v>0</v>
      </c>
      <c r="H207" t="str">
        <f t="shared" si="17"/>
        <v>Monday</v>
      </c>
      <c r="I207" t="str">
        <f t="shared" si="18"/>
        <v>Jul</v>
      </c>
      <c r="J207" t="str">
        <f t="shared" si="19"/>
        <v>Active Promotion</v>
      </c>
    </row>
    <row r="208" spans="1:10" x14ac:dyDescent="0.35">
      <c r="A208" s="1">
        <v>44768</v>
      </c>
      <c r="B208">
        <v>1</v>
      </c>
      <c r="C208">
        <v>233.47</v>
      </c>
      <c r="D208" t="str">
        <f t="shared" si="15"/>
        <v>NO Promotion</v>
      </c>
      <c r="E208">
        <v>0</v>
      </c>
      <c r="F208" t="str">
        <f t="shared" si="16"/>
        <v>NO Holiday</v>
      </c>
      <c r="G208">
        <v>0</v>
      </c>
      <c r="H208" t="str">
        <f t="shared" si="17"/>
        <v>Tuesday</v>
      </c>
      <c r="I208" t="str">
        <f t="shared" si="18"/>
        <v>Jul</v>
      </c>
      <c r="J208" t="str">
        <f t="shared" si="19"/>
        <v>Regular Day (No Offer)</v>
      </c>
    </row>
    <row r="209" spans="1:10" x14ac:dyDescent="0.35">
      <c r="A209" s="1">
        <v>44769</v>
      </c>
      <c r="B209">
        <v>1</v>
      </c>
      <c r="C209">
        <v>237.39</v>
      </c>
      <c r="D209" t="str">
        <f t="shared" si="15"/>
        <v>NO Promotion</v>
      </c>
      <c r="E209">
        <v>0</v>
      </c>
      <c r="F209" t="str">
        <f t="shared" si="16"/>
        <v>NO Holiday</v>
      </c>
      <c r="G209">
        <v>0</v>
      </c>
      <c r="H209" t="str">
        <f t="shared" si="17"/>
        <v>Wednesday</v>
      </c>
      <c r="I209" t="str">
        <f t="shared" si="18"/>
        <v>Jul</v>
      </c>
      <c r="J209" t="str">
        <f t="shared" si="19"/>
        <v>Regular Day (No Offer)</v>
      </c>
    </row>
    <row r="210" spans="1:10" x14ac:dyDescent="0.35">
      <c r="A210" s="1">
        <v>44770</v>
      </c>
      <c r="B210">
        <v>1</v>
      </c>
      <c r="C210">
        <v>273.31</v>
      </c>
      <c r="D210" t="str">
        <f t="shared" si="15"/>
        <v>Promotion</v>
      </c>
      <c r="E210">
        <v>1</v>
      </c>
      <c r="F210" t="str">
        <f t="shared" si="16"/>
        <v>NO Holiday</v>
      </c>
      <c r="G210">
        <v>0</v>
      </c>
      <c r="H210" t="str">
        <f t="shared" si="17"/>
        <v>Thursday</v>
      </c>
      <c r="I210" t="str">
        <f t="shared" si="18"/>
        <v>Jul</v>
      </c>
      <c r="J210" t="str">
        <f t="shared" si="19"/>
        <v>Active Promotion</v>
      </c>
    </row>
    <row r="211" spans="1:10" x14ac:dyDescent="0.35">
      <c r="A211" s="1">
        <v>44771</v>
      </c>
      <c r="B211">
        <v>1</v>
      </c>
      <c r="C211">
        <v>239.59</v>
      </c>
      <c r="D211" t="str">
        <f t="shared" si="15"/>
        <v>Promotion</v>
      </c>
      <c r="E211">
        <v>1</v>
      </c>
      <c r="F211" t="str">
        <f t="shared" si="16"/>
        <v>NO Holiday</v>
      </c>
      <c r="G211">
        <v>0</v>
      </c>
      <c r="H211" t="str">
        <f t="shared" si="17"/>
        <v>Friday</v>
      </c>
      <c r="I211" t="str">
        <f t="shared" si="18"/>
        <v>Jul</v>
      </c>
      <c r="J211" t="str">
        <f t="shared" si="19"/>
        <v>Active Promotion</v>
      </c>
    </row>
    <row r="212" spans="1:10" x14ac:dyDescent="0.35">
      <c r="A212" s="1">
        <v>44772</v>
      </c>
      <c r="B212">
        <v>1</v>
      </c>
      <c r="C212">
        <v>201.65</v>
      </c>
      <c r="D212" t="str">
        <f t="shared" si="15"/>
        <v>NO Promotion</v>
      </c>
      <c r="E212">
        <v>0</v>
      </c>
      <c r="F212" t="str">
        <f t="shared" si="16"/>
        <v>NO Holiday</v>
      </c>
      <c r="G212">
        <v>0</v>
      </c>
      <c r="H212" t="str">
        <f t="shared" si="17"/>
        <v>Saturday</v>
      </c>
      <c r="I212" t="str">
        <f t="shared" si="18"/>
        <v>Jul</v>
      </c>
      <c r="J212" t="str">
        <f t="shared" si="19"/>
        <v>Regular Day (No Offer)</v>
      </c>
    </row>
    <row r="213" spans="1:10" x14ac:dyDescent="0.35">
      <c r="A213" s="1">
        <v>44773</v>
      </c>
      <c r="B213">
        <v>1</v>
      </c>
      <c r="C213">
        <v>234.65</v>
      </c>
      <c r="D213" t="str">
        <f t="shared" si="15"/>
        <v>Promotion</v>
      </c>
      <c r="E213">
        <v>1</v>
      </c>
      <c r="F213" t="str">
        <f t="shared" si="16"/>
        <v>NO Holiday</v>
      </c>
      <c r="G213">
        <v>0</v>
      </c>
      <c r="H213" t="str">
        <f t="shared" si="17"/>
        <v>Sunday</v>
      </c>
      <c r="I213" t="str">
        <f t="shared" si="18"/>
        <v>Jul</v>
      </c>
      <c r="J213" t="str">
        <f t="shared" si="19"/>
        <v>Active Promotion</v>
      </c>
    </row>
    <row r="214" spans="1:10" x14ac:dyDescent="0.35">
      <c r="A214" s="1">
        <v>44774</v>
      </c>
      <c r="B214">
        <v>1</v>
      </c>
      <c r="C214">
        <v>218.82</v>
      </c>
      <c r="D214" t="str">
        <f t="shared" si="15"/>
        <v>NO Promotion</v>
      </c>
      <c r="E214">
        <v>0</v>
      </c>
      <c r="F214" t="str">
        <f t="shared" si="16"/>
        <v>NO Holiday</v>
      </c>
      <c r="G214">
        <v>0</v>
      </c>
      <c r="H214" t="str">
        <f t="shared" si="17"/>
        <v>Monday</v>
      </c>
      <c r="I214" t="str">
        <f t="shared" si="18"/>
        <v>Aug</v>
      </c>
      <c r="J214" t="str">
        <f t="shared" si="19"/>
        <v>Regular Day (No Offer)</v>
      </c>
    </row>
    <row r="215" spans="1:10" x14ac:dyDescent="0.35">
      <c r="A215" s="1">
        <v>44775</v>
      </c>
      <c r="B215">
        <v>1</v>
      </c>
      <c r="C215">
        <v>229.68</v>
      </c>
      <c r="D215" t="str">
        <f t="shared" si="15"/>
        <v>NO Promotion</v>
      </c>
      <c r="E215">
        <v>0</v>
      </c>
      <c r="F215" t="str">
        <f t="shared" si="16"/>
        <v>NO Holiday</v>
      </c>
      <c r="G215">
        <v>0</v>
      </c>
      <c r="H215" t="str">
        <f t="shared" si="17"/>
        <v>Tuesday</v>
      </c>
      <c r="I215" t="str">
        <f t="shared" si="18"/>
        <v>Aug</v>
      </c>
      <c r="J215" t="str">
        <f t="shared" si="19"/>
        <v>Regular Day (No Offer)</v>
      </c>
    </row>
    <row r="216" spans="1:10" x14ac:dyDescent="0.35">
      <c r="A216" s="1">
        <v>44776</v>
      </c>
      <c r="B216">
        <v>1</v>
      </c>
      <c r="C216">
        <v>238.96</v>
      </c>
      <c r="D216" t="str">
        <f t="shared" si="15"/>
        <v>NO Promotion</v>
      </c>
      <c r="E216">
        <v>0</v>
      </c>
      <c r="F216" t="str">
        <f t="shared" si="16"/>
        <v>NO Holiday</v>
      </c>
      <c r="G216">
        <v>0</v>
      </c>
      <c r="H216" t="str">
        <f t="shared" si="17"/>
        <v>Wednesday</v>
      </c>
      <c r="I216" t="str">
        <f t="shared" si="18"/>
        <v>Aug</v>
      </c>
      <c r="J216" t="str">
        <f t="shared" si="19"/>
        <v>Regular Day (No Offer)</v>
      </c>
    </row>
    <row r="217" spans="1:10" x14ac:dyDescent="0.35">
      <c r="A217" s="1">
        <v>44777</v>
      </c>
      <c r="B217">
        <v>1</v>
      </c>
      <c r="C217">
        <v>220.53</v>
      </c>
      <c r="D217" t="str">
        <f t="shared" si="15"/>
        <v>NO Promotion</v>
      </c>
      <c r="E217">
        <v>0</v>
      </c>
      <c r="F217" t="str">
        <f t="shared" si="16"/>
        <v>NO Holiday</v>
      </c>
      <c r="G217">
        <v>0</v>
      </c>
      <c r="H217" t="str">
        <f t="shared" si="17"/>
        <v>Thursday</v>
      </c>
      <c r="I217" t="str">
        <f t="shared" si="18"/>
        <v>Aug</v>
      </c>
      <c r="J217" t="str">
        <f t="shared" si="19"/>
        <v>Regular Day (No Offer)</v>
      </c>
    </row>
    <row r="218" spans="1:10" x14ac:dyDescent="0.35">
      <c r="A218" s="1">
        <v>44778</v>
      </c>
      <c r="B218">
        <v>1</v>
      </c>
      <c r="C218">
        <v>205.91</v>
      </c>
      <c r="D218" t="str">
        <f t="shared" si="15"/>
        <v>NO Promotion</v>
      </c>
      <c r="E218">
        <v>0</v>
      </c>
      <c r="F218" t="str">
        <f t="shared" si="16"/>
        <v>NO Holiday</v>
      </c>
      <c r="G218">
        <v>0</v>
      </c>
      <c r="H218" t="str">
        <f t="shared" si="17"/>
        <v>Friday</v>
      </c>
      <c r="I218" t="str">
        <f t="shared" si="18"/>
        <v>Aug</v>
      </c>
      <c r="J218" t="str">
        <f t="shared" si="19"/>
        <v>Regular Day (No Offer)</v>
      </c>
    </row>
    <row r="219" spans="1:10" x14ac:dyDescent="0.35">
      <c r="A219" s="1">
        <v>44779</v>
      </c>
      <c r="B219">
        <v>1</v>
      </c>
      <c r="C219">
        <v>223.89</v>
      </c>
      <c r="D219" t="str">
        <f t="shared" si="15"/>
        <v>Promotion</v>
      </c>
      <c r="E219">
        <v>1</v>
      </c>
      <c r="F219" t="str">
        <f t="shared" si="16"/>
        <v>NO Holiday</v>
      </c>
      <c r="G219">
        <v>0</v>
      </c>
      <c r="H219" t="str">
        <f t="shared" si="17"/>
        <v>Saturday</v>
      </c>
      <c r="I219" t="str">
        <f t="shared" si="18"/>
        <v>Aug</v>
      </c>
      <c r="J219" t="str">
        <f t="shared" si="19"/>
        <v>Active Promotion</v>
      </c>
    </row>
    <row r="220" spans="1:10" x14ac:dyDescent="0.35">
      <c r="A220" s="1">
        <v>44780</v>
      </c>
      <c r="B220">
        <v>1</v>
      </c>
      <c r="C220">
        <v>230.64</v>
      </c>
      <c r="D220" t="str">
        <f t="shared" si="15"/>
        <v>Promotion</v>
      </c>
      <c r="E220">
        <v>1</v>
      </c>
      <c r="F220" t="str">
        <f t="shared" si="16"/>
        <v>NO Holiday</v>
      </c>
      <c r="G220">
        <v>0</v>
      </c>
      <c r="H220" t="str">
        <f t="shared" si="17"/>
        <v>Sunday</v>
      </c>
      <c r="I220" t="str">
        <f t="shared" si="18"/>
        <v>Aug</v>
      </c>
      <c r="J220" t="str">
        <f t="shared" si="19"/>
        <v>Active Promotion</v>
      </c>
    </row>
    <row r="221" spans="1:10" x14ac:dyDescent="0.35">
      <c r="A221" s="1">
        <v>44781</v>
      </c>
      <c r="B221">
        <v>1</v>
      </c>
      <c r="C221">
        <v>267.49</v>
      </c>
      <c r="D221" t="str">
        <f t="shared" si="15"/>
        <v>NO Promotion</v>
      </c>
      <c r="E221">
        <v>0</v>
      </c>
      <c r="F221" t="str">
        <f t="shared" si="16"/>
        <v>Holiday</v>
      </c>
      <c r="G221">
        <v>1</v>
      </c>
      <c r="H221" t="str">
        <f t="shared" si="17"/>
        <v>Monday</v>
      </c>
      <c r="I221" t="str">
        <f t="shared" si="18"/>
        <v>Aug</v>
      </c>
      <c r="J221" t="str">
        <f t="shared" si="19"/>
        <v>Holiday Sales Only</v>
      </c>
    </row>
    <row r="222" spans="1:10" x14ac:dyDescent="0.35">
      <c r="A222" s="1">
        <v>44782</v>
      </c>
      <c r="B222">
        <v>1</v>
      </c>
      <c r="C222">
        <v>252.27</v>
      </c>
      <c r="D222" t="str">
        <f t="shared" si="15"/>
        <v>Promotion</v>
      </c>
      <c r="E222">
        <v>1</v>
      </c>
      <c r="F222" t="str">
        <f t="shared" si="16"/>
        <v>NO Holiday</v>
      </c>
      <c r="G222">
        <v>0</v>
      </c>
      <c r="H222" t="str">
        <f t="shared" si="17"/>
        <v>Tuesday</v>
      </c>
      <c r="I222" t="str">
        <f t="shared" si="18"/>
        <v>Aug</v>
      </c>
      <c r="J222" t="str">
        <f t="shared" si="19"/>
        <v>Active Promotion</v>
      </c>
    </row>
    <row r="223" spans="1:10" x14ac:dyDescent="0.35">
      <c r="A223" s="1">
        <v>44783</v>
      </c>
      <c r="B223">
        <v>1</v>
      </c>
      <c r="C223">
        <v>238.95</v>
      </c>
      <c r="D223" t="str">
        <f t="shared" si="15"/>
        <v>NO Promotion</v>
      </c>
      <c r="E223">
        <v>0</v>
      </c>
      <c r="F223" t="str">
        <f t="shared" si="16"/>
        <v>NO Holiday</v>
      </c>
      <c r="G223">
        <v>0</v>
      </c>
      <c r="H223" t="str">
        <f t="shared" si="17"/>
        <v>Wednesday</v>
      </c>
      <c r="I223" t="str">
        <f t="shared" si="18"/>
        <v>Aug</v>
      </c>
      <c r="J223" t="str">
        <f t="shared" si="19"/>
        <v>Regular Day (No Offer)</v>
      </c>
    </row>
    <row r="224" spans="1:10" x14ac:dyDescent="0.35">
      <c r="A224" s="1">
        <v>44784</v>
      </c>
      <c r="B224">
        <v>1</v>
      </c>
      <c r="C224">
        <v>216.68</v>
      </c>
      <c r="D224" t="str">
        <f t="shared" si="15"/>
        <v>NO Promotion</v>
      </c>
      <c r="E224">
        <v>0</v>
      </c>
      <c r="F224" t="str">
        <f t="shared" si="16"/>
        <v>NO Holiday</v>
      </c>
      <c r="G224">
        <v>0</v>
      </c>
      <c r="H224" t="str">
        <f t="shared" si="17"/>
        <v>Thursday</v>
      </c>
      <c r="I224" t="str">
        <f t="shared" si="18"/>
        <v>Aug</v>
      </c>
      <c r="J224" t="str">
        <f t="shared" si="19"/>
        <v>Regular Day (No Offer)</v>
      </c>
    </row>
    <row r="225" spans="1:10" x14ac:dyDescent="0.35">
      <c r="A225" s="1">
        <v>44785</v>
      </c>
      <c r="B225">
        <v>1</v>
      </c>
      <c r="C225">
        <v>205.08</v>
      </c>
      <c r="D225" t="str">
        <f t="shared" si="15"/>
        <v>NO Promotion</v>
      </c>
      <c r="E225">
        <v>0</v>
      </c>
      <c r="F225" t="str">
        <f t="shared" si="16"/>
        <v>NO Holiday</v>
      </c>
      <c r="G225">
        <v>0</v>
      </c>
      <c r="H225" t="str">
        <f t="shared" si="17"/>
        <v>Friday</v>
      </c>
      <c r="I225" t="str">
        <f t="shared" si="18"/>
        <v>Aug</v>
      </c>
      <c r="J225" t="str">
        <f t="shared" si="19"/>
        <v>Regular Day (No Offer)</v>
      </c>
    </row>
    <row r="226" spans="1:10" x14ac:dyDescent="0.35">
      <c r="A226" s="1">
        <v>44786</v>
      </c>
      <c r="B226">
        <v>1</v>
      </c>
      <c r="C226">
        <v>202.11</v>
      </c>
      <c r="D226" t="str">
        <f t="shared" si="15"/>
        <v>NO Promotion</v>
      </c>
      <c r="E226">
        <v>0</v>
      </c>
      <c r="F226" t="str">
        <f t="shared" si="16"/>
        <v>NO Holiday</v>
      </c>
      <c r="G226">
        <v>0</v>
      </c>
      <c r="H226" t="str">
        <f t="shared" si="17"/>
        <v>Saturday</v>
      </c>
      <c r="I226" t="str">
        <f t="shared" si="18"/>
        <v>Aug</v>
      </c>
      <c r="J226" t="str">
        <f t="shared" si="19"/>
        <v>Regular Day (No Offer)</v>
      </c>
    </row>
    <row r="227" spans="1:10" x14ac:dyDescent="0.35">
      <c r="A227" s="1">
        <v>44787</v>
      </c>
      <c r="B227">
        <v>1</v>
      </c>
      <c r="C227">
        <v>230.9</v>
      </c>
      <c r="D227" t="str">
        <f t="shared" si="15"/>
        <v>Promotion</v>
      </c>
      <c r="E227">
        <v>1</v>
      </c>
      <c r="F227" t="str">
        <f t="shared" si="16"/>
        <v>NO Holiday</v>
      </c>
      <c r="G227">
        <v>0</v>
      </c>
      <c r="H227" t="str">
        <f t="shared" si="17"/>
        <v>Sunday</v>
      </c>
      <c r="I227" t="str">
        <f t="shared" si="18"/>
        <v>Aug</v>
      </c>
      <c r="J227" t="str">
        <f t="shared" si="19"/>
        <v>Active Promotion</v>
      </c>
    </row>
    <row r="228" spans="1:10" x14ac:dyDescent="0.35">
      <c r="A228" s="1">
        <v>44788</v>
      </c>
      <c r="B228">
        <v>1</v>
      </c>
      <c r="C228">
        <v>240.88</v>
      </c>
      <c r="D228" t="str">
        <f t="shared" si="15"/>
        <v>Promotion</v>
      </c>
      <c r="E228">
        <v>1</v>
      </c>
      <c r="F228" t="str">
        <f t="shared" si="16"/>
        <v>NO Holiday</v>
      </c>
      <c r="G228">
        <v>0</v>
      </c>
      <c r="H228" t="str">
        <f t="shared" si="17"/>
        <v>Monday</v>
      </c>
      <c r="I228" t="str">
        <f t="shared" si="18"/>
        <v>Aug</v>
      </c>
      <c r="J228" t="str">
        <f t="shared" si="19"/>
        <v>Active Promotion</v>
      </c>
    </row>
    <row r="229" spans="1:10" x14ac:dyDescent="0.35">
      <c r="A229" s="1">
        <v>44789</v>
      </c>
      <c r="B229">
        <v>1</v>
      </c>
      <c r="C229">
        <v>228.38</v>
      </c>
      <c r="D229" t="str">
        <f t="shared" si="15"/>
        <v>NO Promotion</v>
      </c>
      <c r="E229">
        <v>0</v>
      </c>
      <c r="F229" t="str">
        <f t="shared" si="16"/>
        <v>NO Holiday</v>
      </c>
      <c r="G229">
        <v>0</v>
      </c>
      <c r="H229" t="str">
        <f t="shared" si="17"/>
        <v>Tuesday</v>
      </c>
      <c r="I229" t="str">
        <f t="shared" si="18"/>
        <v>Aug</v>
      </c>
      <c r="J229" t="str">
        <f t="shared" si="19"/>
        <v>Regular Day (No Offer)</v>
      </c>
    </row>
    <row r="230" spans="1:10" x14ac:dyDescent="0.35">
      <c r="A230" s="1">
        <v>44790</v>
      </c>
      <c r="B230">
        <v>1</v>
      </c>
      <c r="C230">
        <v>239.26</v>
      </c>
      <c r="D230" t="str">
        <f t="shared" si="15"/>
        <v>NO Promotion</v>
      </c>
      <c r="E230">
        <v>0</v>
      </c>
      <c r="F230" t="str">
        <f t="shared" si="16"/>
        <v>NO Holiday</v>
      </c>
      <c r="G230">
        <v>0</v>
      </c>
      <c r="H230" t="str">
        <f t="shared" si="17"/>
        <v>Wednesday</v>
      </c>
      <c r="I230" t="str">
        <f t="shared" si="18"/>
        <v>Aug</v>
      </c>
      <c r="J230" t="str">
        <f t="shared" si="19"/>
        <v>Regular Day (No Offer)</v>
      </c>
    </row>
    <row r="231" spans="1:10" x14ac:dyDescent="0.35">
      <c r="A231" s="1">
        <v>44791</v>
      </c>
      <c r="B231">
        <v>1</v>
      </c>
      <c r="C231">
        <v>221.44</v>
      </c>
      <c r="D231" t="str">
        <f t="shared" si="15"/>
        <v>NO Promotion</v>
      </c>
      <c r="E231">
        <v>0</v>
      </c>
      <c r="F231" t="str">
        <f t="shared" si="16"/>
        <v>NO Holiday</v>
      </c>
      <c r="G231">
        <v>0</v>
      </c>
      <c r="H231" t="str">
        <f t="shared" si="17"/>
        <v>Thursday</v>
      </c>
      <c r="I231" t="str">
        <f t="shared" si="18"/>
        <v>Aug</v>
      </c>
      <c r="J231" t="str">
        <f t="shared" si="19"/>
        <v>Regular Day (No Offer)</v>
      </c>
    </row>
    <row r="232" spans="1:10" x14ac:dyDescent="0.35">
      <c r="A232" s="1">
        <v>44792</v>
      </c>
      <c r="B232">
        <v>1</v>
      </c>
      <c r="C232">
        <v>208.87</v>
      </c>
      <c r="D232" t="str">
        <f t="shared" si="15"/>
        <v>NO Promotion</v>
      </c>
      <c r="E232">
        <v>0</v>
      </c>
      <c r="F232" t="str">
        <f t="shared" si="16"/>
        <v>NO Holiday</v>
      </c>
      <c r="G232">
        <v>0</v>
      </c>
      <c r="H232" t="str">
        <f t="shared" si="17"/>
        <v>Friday</v>
      </c>
      <c r="I232" t="str">
        <f t="shared" si="18"/>
        <v>Aug</v>
      </c>
      <c r="J232" t="str">
        <f t="shared" si="19"/>
        <v>Regular Day (No Offer)</v>
      </c>
    </row>
    <row r="233" spans="1:10" x14ac:dyDescent="0.35">
      <c r="A233" s="1">
        <v>44793</v>
      </c>
      <c r="B233">
        <v>1</v>
      </c>
      <c r="C233">
        <v>227.25</v>
      </c>
      <c r="D233" t="str">
        <f t="shared" si="15"/>
        <v>Promotion</v>
      </c>
      <c r="E233">
        <v>1</v>
      </c>
      <c r="F233" t="str">
        <f t="shared" si="16"/>
        <v>NO Holiday</v>
      </c>
      <c r="G233">
        <v>0</v>
      </c>
      <c r="H233" t="str">
        <f t="shared" si="17"/>
        <v>Saturday</v>
      </c>
      <c r="I233" t="str">
        <f t="shared" si="18"/>
        <v>Aug</v>
      </c>
      <c r="J233" t="str">
        <f t="shared" si="19"/>
        <v>Active Promotion</v>
      </c>
    </row>
    <row r="234" spans="1:10" x14ac:dyDescent="0.35">
      <c r="A234" s="1">
        <v>44794</v>
      </c>
      <c r="B234">
        <v>1</v>
      </c>
      <c r="C234">
        <v>197.67</v>
      </c>
      <c r="D234" t="str">
        <f t="shared" si="15"/>
        <v>NO Promotion</v>
      </c>
      <c r="E234">
        <v>0</v>
      </c>
      <c r="F234" t="str">
        <f t="shared" si="16"/>
        <v>NO Holiday</v>
      </c>
      <c r="G234">
        <v>0</v>
      </c>
      <c r="H234" t="str">
        <f t="shared" si="17"/>
        <v>Sunday</v>
      </c>
      <c r="I234" t="str">
        <f t="shared" si="18"/>
        <v>Aug</v>
      </c>
      <c r="J234" t="str">
        <f t="shared" si="19"/>
        <v>Regular Day (No Offer)</v>
      </c>
    </row>
    <row r="235" spans="1:10" x14ac:dyDescent="0.35">
      <c r="A235" s="1">
        <v>44795</v>
      </c>
      <c r="B235">
        <v>1</v>
      </c>
      <c r="C235">
        <v>227.34</v>
      </c>
      <c r="D235" t="str">
        <f t="shared" si="15"/>
        <v>NO Promotion</v>
      </c>
      <c r="E235">
        <v>0</v>
      </c>
      <c r="F235" t="str">
        <f t="shared" si="16"/>
        <v>NO Holiday</v>
      </c>
      <c r="G235">
        <v>0</v>
      </c>
      <c r="H235" t="str">
        <f t="shared" si="17"/>
        <v>Monday</v>
      </c>
      <c r="I235" t="str">
        <f t="shared" si="18"/>
        <v>Aug</v>
      </c>
      <c r="J235" t="str">
        <f t="shared" si="19"/>
        <v>Regular Day (No Offer)</v>
      </c>
    </row>
    <row r="236" spans="1:10" x14ac:dyDescent="0.35">
      <c r="A236" s="1">
        <v>44796</v>
      </c>
      <c r="B236">
        <v>1</v>
      </c>
      <c r="C236">
        <v>235.47</v>
      </c>
      <c r="D236" t="str">
        <f t="shared" si="15"/>
        <v>NO Promotion</v>
      </c>
      <c r="E236">
        <v>0</v>
      </c>
      <c r="F236" t="str">
        <f t="shared" si="16"/>
        <v>NO Holiday</v>
      </c>
      <c r="G236">
        <v>0</v>
      </c>
      <c r="H236" t="str">
        <f t="shared" si="17"/>
        <v>Tuesday</v>
      </c>
      <c r="I236" t="str">
        <f t="shared" si="18"/>
        <v>Aug</v>
      </c>
      <c r="J236" t="str">
        <f t="shared" si="19"/>
        <v>Regular Day (No Offer)</v>
      </c>
    </row>
    <row r="237" spans="1:10" x14ac:dyDescent="0.35">
      <c r="A237" s="1">
        <v>44797</v>
      </c>
      <c r="B237">
        <v>1</v>
      </c>
      <c r="C237">
        <v>226.09</v>
      </c>
      <c r="D237" t="str">
        <f t="shared" si="15"/>
        <v>NO Promotion</v>
      </c>
      <c r="E237">
        <v>0</v>
      </c>
      <c r="F237" t="str">
        <f t="shared" si="16"/>
        <v>NO Holiday</v>
      </c>
      <c r="G237">
        <v>0</v>
      </c>
      <c r="H237" t="str">
        <f t="shared" si="17"/>
        <v>Wednesday</v>
      </c>
      <c r="I237" t="str">
        <f t="shared" si="18"/>
        <v>Aug</v>
      </c>
      <c r="J237" t="str">
        <f t="shared" si="19"/>
        <v>Regular Day (No Offer)</v>
      </c>
    </row>
    <row r="238" spans="1:10" x14ac:dyDescent="0.35">
      <c r="A238" s="1">
        <v>44798</v>
      </c>
      <c r="B238">
        <v>1</v>
      </c>
      <c r="C238">
        <v>266.38</v>
      </c>
      <c r="D238" t="str">
        <f t="shared" si="15"/>
        <v>NO Promotion</v>
      </c>
      <c r="E238">
        <v>0</v>
      </c>
      <c r="F238" t="str">
        <f t="shared" si="16"/>
        <v>Holiday</v>
      </c>
      <c r="G238">
        <v>1</v>
      </c>
      <c r="H238" t="str">
        <f t="shared" si="17"/>
        <v>Thursday</v>
      </c>
      <c r="I238" t="str">
        <f t="shared" si="18"/>
        <v>Aug</v>
      </c>
      <c r="J238" t="str">
        <f t="shared" si="19"/>
        <v>Holiday Sales Only</v>
      </c>
    </row>
    <row r="239" spans="1:10" x14ac:dyDescent="0.35">
      <c r="A239" s="1">
        <v>44799</v>
      </c>
      <c r="B239">
        <v>1</v>
      </c>
      <c r="C239">
        <v>204.83</v>
      </c>
      <c r="D239" t="str">
        <f t="shared" si="15"/>
        <v>NO Promotion</v>
      </c>
      <c r="E239">
        <v>0</v>
      </c>
      <c r="F239" t="str">
        <f t="shared" si="16"/>
        <v>NO Holiday</v>
      </c>
      <c r="G239">
        <v>0</v>
      </c>
      <c r="H239" t="str">
        <f t="shared" si="17"/>
        <v>Friday</v>
      </c>
      <c r="I239" t="str">
        <f t="shared" si="18"/>
        <v>Aug</v>
      </c>
      <c r="J239" t="str">
        <f t="shared" si="19"/>
        <v>Regular Day (No Offer)</v>
      </c>
    </row>
    <row r="240" spans="1:10" x14ac:dyDescent="0.35">
      <c r="A240" s="1">
        <v>44800</v>
      </c>
      <c r="B240">
        <v>1</v>
      </c>
      <c r="C240">
        <v>201.63</v>
      </c>
      <c r="D240" t="str">
        <f t="shared" si="15"/>
        <v>NO Promotion</v>
      </c>
      <c r="E240">
        <v>0</v>
      </c>
      <c r="F240" t="str">
        <f t="shared" si="16"/>
        <v>NO Holiday</v>
      </c>
      <c r="G240">
        <v>0</v>
      </c>
      <c r="H240" t="str">
        <f t="shared" si="17"/>
        <v>Saturday</v>
      </c>
      <c r="I240" t="str">
        <f t="shared" si="18"/>
        <v>Aug</v>
      </c>
      <c r="J240" t="str">
        <f t="shared" si="19"/>
        <v>Regular Day (No Offer)</v>
      </c>
    </row>
    <row r="241" spans="1:10" x14ac:dyDescent="0.35">
      <c r="A241" s="1">
        <v>44801</v>
      </c>
      <c r="B241">
        <v>1</v>
      </c>
      <c r="C241">
        <v>197.32</v>
      </c>
      <c r="D241" t="str">
        <f t="shared" si="15"/>
        <v>NO Promotion</v>
      </c>
      <c r="E241">
        <v>0</v>
      </c>
      <c r="F241" t="str">
        <f t="shared" si="16"/>
        <v>NO Holiday</v>
      </c>
      <c r="G241">
        <v>0</v>
      </c>
      <c r="H241" t="str">
        <f t="shared" si="17"/>
        <v>Sunday</v>
      </c>
      <c r="I241" t="str">
        <f t="shared" si="18"/>
        <v>Aug</v>
      </c>
      <c r="J241" t="str">
        <f t="shared" si="19"/>
        <v>Regular Day (No Offer)</v>
      </c>
    </row>
    <row r="242" spans="1:10" x14ac:dyDescent="0.35">
      <c r="A242" s="1">
        <v>44802</v>
      </c>
      <c r="B242">
        <v>1</v>
      </c>
      <c r="C242">
        <v>246.39</v>
      </c>
      <c r="D242" t="str">
        <f t="shared" si="15"/>
        <v>Promotion</v>
      </c>
      <c r="E242">
        <v>1</v>
      </c>
      <c r="F242" t="str">
        <f t="shared" si="16"/>
        <v>NO Holiday</v>
      </c>
      <c r="G242">
        <v>0</v>
      </c>
      <c r="H242" t="str">
        <f t="shared" si="17"/>
        <v>Monday</v>
      </c>
      <c r="I242" t="str">
        <f t="shared" si="18"/>
        <v>Aug</v>
      </c>
      <c r="J242" t="str">
        <f t="shared" si="19"/>
        <v>Active Promotion</v>
      </c>
    </row>
    <row r="243" spans="1:10" x14ac:dyDescent="0.35">
      <c r="A243" s="1">
        <v>44803</v>
      </c>
      <c r="B243">
        <v>1</v>
      </c>
      <c r="C243">
        <v>235.18</v>
      </c>
      <c r="D243" t="str">
        <f t="shared" si="15"/>
        <v>NO Promotion</v>
      </c>
      <c r="E243">
        <v>0</v>
      </c>
      <c r="F243" t="str">
        <f t="shared" si="16"/>
        <v>NO Holiday</v>
      </c>
      <c r="G243">
        <v>0</v>
      </c>
      <c r="H243" t="str">
        <f t="shared" si="17"/>
        <v>Tuesday</v>
      </c>
      <c r="I243" t="str">
        <f t="shared" si="18"/>
        <v>Aug</v>
      </c>
      <c r="J243" t="str">
        <f t="shared" si="19"/>
        <v>Regular Day (No Offer)</v>
      </c>
    </row>
    <row r="244" spans="1:10" x14ac:dyDescent="0.35">
      <c r="A244" s="1">
        <v>44804</v>
      </c>
      <c r="B244">
        <v>1</v>
      </c>
      <c r="C244">
        <v>280.89</v>
      </c>
      <c r="D244" t="str">
        <f t="shared" si="15"/>
        <v>NO Promotion</v>
      </c>
      <c r="E244">
        <v>0</v>
      </c>
      <c r="F244" t="str">
        <f t="shared" si="16"/>
        <v>Holiday</v>
      </c>
      <c r="G244">
        <v>1</v>
      </c>
      <c r="H244" t="str">
        <f t="shared" si="17"/>
        <v>Wednesday</v>
      </c>
      <c r="I244" t="str">
        <f t="shared" si="18"/>
        <v>Aug</v>
      </c>
      <c r="J244" t="str">
        <f t="shared" si="19"/>
        <v>Holiday Sales Only</v>
      </c>
    </row>
    <row r="245" spans="1:10" x14ac:dyDescent="0.35">
      <c r="A245" s="1">
        <v>44805</v>
      </c>
      <c r="B245">
        <v>1</v>
      </c>
      <c r="C245">
        <v>249.79</v>
      </c>
      <c r="D245" t="str">
        <f t="shared" si="15"/>
        <v>Promotion</v>
      </c>
      <c r="E245">
        <v>1</v>
      </c>
      <c r="F245" t="str">
        <f t="shared" si="16"/>
        <v>NO Holiday</v>
      </c>
      <c r="G245">
        <v>0</v>
      </c>
      <c r="H245" t="str">
        <f t="shared" si="17"/>
        <v>Thursday</v>
      </c>
      <c r="I245" t="str">
        <f t="shared" si="18"/>
        <v>Sep</v>
      </c>
      <c r="J245" t="str">
        <f t="shared" si="19"/>
        <v>Active Promotion</v>
      </c>
    </row>
    <row r="246" spans="1:10" x14ac:dyDescent="0.35">
      <c r="A246" s="1">
        <v>44806</v>
      </c>
      <c r="B246">
        <v>1</v>
      </c>
      <c r="C246">
        <v>206.82</v>
      </c>
      <c r="D246" t="str">
        <f t="shared" si="15"/>
        <v>NO Promotion</v>
      </c>
      <c r="E246">
        <v>0</v>
      </c>
      <c r="F246" t="str">
        <f t="shared" si="16"/>
        <v>NO Holiday</v>
      </c>
      <c r="G246">
        <v>0</v>
      </c>
      <c r="H246" t="str">
        <f t="shared" si="17"/>
        <v>Friday</v>
      </c>
      <c r="I246" t="str">
        <f t="shared" si="18"/>
        <v>Sep</v>
      </c>
      <c r="J246" t="str">
        <f t="shared" si="19"/>
        <v>Regular Day (No Offer)</v>
      </c>
    </row>
    <row r="247" spans="1:10" x14ac:dyDescent="0.35">
      <c r="A247" s="1">
        <v>44807</v>
      </c>
      <c r="B247">
        <v>1</v>
      </c>
      <c r="C247">
        <v>225.34</v>
      </c>
      <c r="D247" t="str">
        <f t="shared" si="15"/>
        <v>Promotion</v>
      </c>
      <c r="E247">
        <v>1</v>
      </c>
      <c r="F247" t="str">
        <f t="shared" si="16"/>
        <v>NO Holiday</v>
      </c>
      <c r="G247">
        <v>0</v>
      </c>
      <c r="H247" t="str">
        <f t="shared" si="17"/>
        <v>Saturday</v>
      </c>
      <c r="I247" t="str">
        <f t="shared" si="18"/>
        <v>Sep</v>
      </c>
      <c r="J247" t="str">
        <f t="shared" si="19"/>
        <v>Active Promotion</v>
      </c>
    </row>
    <row r="248" spans="1:10" x14ac:dyDescent="0.35">
      <c r="A248" s="1">
        <v>44808</v>
      </c>
      <c r="B248">
        <v>1</v>
      </c>
      <c r="C248">
        <v>198.36</v>
      </c>
      <c r="D248" t="str">
        <f t="shared" si="15"/>
        <v>NO Promotion</v>
      </c>
      <c r="E248">
        <v>0</v>
      </c>
      <c r="F248" t="str">
        <f t="shared" si="16"/>
        <v>NO Holiday</v>
      </c>
      <c r="G248">
        <v>0</v>
      </c>
      <c r="H248" t="str">
        <f t="shared" si="17"/>
        <v>Sunday</v>
      </c>
      <c r="I248" t="str">
        <f t="shared" si="18"/>
        <v>Sep</v>
      </c>
      <c r="J248" t="str">
        <f t="shared" si="19"/>
        <v>Regular Day (No Offer)</v>
      </c>
    </row>
    <row r="249" spans="1:10" x14ac:dyDescent="0.35">
      <c r="A249" s="1">
        <v>44809</v>
      </c>
      <c r="B249">
        <v>1</v>
      </c>
      <c r="C249">
        <v>226.14</v>
      </c>
      <c r="D249" t="str">
        <f t="shared" si="15"/>
        <v>NO Promotion</v>
      </c>
      <c r="E249">
        <v>0</v>
      </c>
      <c r="F249" t="str">
        <f t="shared" si="16"/>
        <v>NO Holiday</v>
      </c>
      <c r="G249">
        <v>0</v>
      </c>
      <c r="H249" t="str">
        <f t="shared" si="17"/>
        <v>Monday</v>
      </c>
      <c r="I249" t="str">
        <f t="shared" si="18"/>
        <v>Sep</v>
      </c>
      <c r="J249" t="str">
        <f t="shared" si="19"/>
        <v>Regular Day (No Offer)</v>
      </c>
    </row>
    <row r="250" spans="1:10" x14ac:dyDescent="0.35">
      <c r="A250" s="1">
        <v>44810</v>
      </c>
      <c r="B250">
        <v>1</v>
      </c>
      <c r="C250">
        <v>235.03</v>
      </c>
      <c r="D250" t="str">
        <f t="shared" si="15"/>
        <v>NO Promotion</v>
      </c>
      <c r="E250">
        <v>0</v>
      </c>
      <c r="F250" t="str">
        <f t="shared" si="16"/>
        <v>NO Holiday</v>
      </c>
      <c r="G250">
        <v>0</v>
      </c>
      <c r="H250" t="str">
        <f t="shared" si="17"/>
        <v>Tuesday</v>
      </c>
      <c r="I250" t="str">
        <f t="shared" si="18"/>
        <v>Sep</v>
      </c>
      <c r="J250" t="str">
        <f t="shared" si="19"/>
        <v>Regular Day (No Offer)</v>
      </c>
    </row>
    <row r="251" spans="1:10" x14ac:dyDescent="0.35">
      <c r="A251" s="1">
        <v>44811</v>
      </c>
      <c r="B251">
        <v>1</v>
      </c>
      <c r="C251">
        <v>230.61</v>
      </c>
      <c r="D251" t="str">
        <f t="shared" si="15"/>
        <v>NO Promotion</v>
      </c>
      <c r="E251">
        <v>0</v>
      </c>
      <c r="F251" t="str">
        <f t="shared" si="16"/>
        <v>NO Holiday</v>
      </c>
      <c r="G251">
        <v>0</v>
      </c>
      <c r="H251" t="str">
        <f t="shared" si="17"/>
        <v>Wednesday</v>
      </c>
      <c r="I251" t="str">
        <f t="shared" si="18"/>
        <v>Sep</v>
      </c>
      <c r="J251" t="str">
        <f t="shared" si="19"/>
        <v>Regular Day (No Offer)</v>
      </c>
    </row>
    <row r="252" spans="1:10" x14ac:dyDescent="0.35">
      <c r="A252" s="1">
        <v>44812</v>
      </c>
      <c r="B252">
        <v>1</v>
      </c>
      <c r="C252">
        <v>230.73</v>
      </c>
      <c r="D252" t="str">
        <f t="shared" si="15"/>
        <v>NO Promotion</v>
      </c>
      <c r="E252">
        <v>0</v>
      </c>
      <c r="F252" t="str">
        <f t="shared" si="16"/>
        <v>NO Holiday</v>
      </c>
      <c r="G252">
        <v>0</v>
      </c>
      <c r="H252" t="str">
        <f t="shared" si="17"/>
        <v>Thursday</v>
      </c>
      <c r="I252" t="str">
        <f t="shared" si="18"/>
        <v>Sep</v>
      </c>
      <c r="J252" t="str">
        <f t="shared" si="19"/>
        <v>Regular Day (No Offer)</v>
      </c>
    </row>
    <row r="253" spans="1:10" x14ac:dyDescent="0.35">
      <c r="A253" s="1">
        <v>44813</v>
      </c>
      <c r="B253">
        <v>1</v>
      </c>
      <c r="C253">
        <v>219.45</v>
      </c>
      <c r="D253" t="str">
        <f t="shared" si="15"/>
        <v>NO Promotion</v>
      </c>
      <c r="E253">
        <v>0</v>
      </c>
      <c r="F253" t="str">
        <f t="shared" si="16"/>
        <v>NO Holiday</v>
      </c>
      <c r="G253">
        <v>0</v>
      </c>
      <c r="H253" t="str">
        <f t="shared" si="17"/>
        <v>Friday</v>
      </c>
      <c r="I253" t="str">
        <f t="shared" si="18"/>
        <v>Sep</v>
      </c>
      <c r="J253" t="str">
        <f t="shared" si="19"/>
        <v>Regular Day (No Offer)</v>
      </c>
    </row>
    <row r="254" spans="1:10" x14ac:dyDescent="0.35">
      <c r="A254" s="1">
        <v>44814</v>
      </c>
      <c r="B254">
        <v>1</v>
      </c>
      <c r="C254">
        <v>203.23</v>
      </c>
      <c r="D254" t="str">
        <f t="shared" si="15"/>
        <v>NO Promotion</v>
      </c>
      <c r="E254">
        <v>0</v>
      </c>
      <c r="F254" t="str">
        <f t="shared" si="16"/>
        <v>NO Holiday</v>
      </c>
      <c r="G254">
        <v>0</v>
      </c>
      <c r="H254" t="str">
        <f t="shared" si="17"/>
        <v>Saturday</v>
      </c>
      <c r="I254" t="str">
        <f t="shared" si="18"/>
        <v>Sep</v>
      </c>
      <c r="J254" t="str">
        <f t="shared" si="19"/>
        <v>Regular Day (No Offer)</v>
      </c>
    </row>
    <row r="255" spans="1:10" x14ac:dyDescent="0.35">
      <c r="A255" s="1">
        <v>44815</v>
      </c>
      <c r="B255">
        <v>1</v>
      </c>
      <c r="C255">
        <v>194.38</v>
      </c>
      <c r="D255" t="str">
        <f t="shared" si="15"/>
        <v>NO Promotion</v>
      </c>
      <c r="E255">
        <v>0</v>
      </c>
      <c r="F255" t="str">
        <f t="shared" si="16"/>
        <v>NO Holiday</v>
      </c>
      <c r="G255">
        <v>0</v>
      </c>
      <c r="H255" t="str">
        <f t="shared" si="17"/>
        <v>Sunday</v>
      </c>
      <c r="I255" t="str">
        <f t="shared" si="18"/>
        <v>Sep</v>
      </c>
      <c r="J255" t="str">
        <f t="shared" si="19"/>
        <v>Regular Day (No Offer)</v>
      </c>
    </row>
    <row r="256" spans="1:10" x14ac:dyDescent="0.35">
      <c r="A256" s="1">
        <v>44816</v>
      </c>
      <c r="B256">
        <v>1</v>
      </c>
      <c r="C256">
        <v>215.25</v>
      </c>
      <c r="D256" t="str">
        <f t="shared" si="15"/>
        <v>NO Promotion</v>
      </c>
      <c r="E256">
        <v>0</v>
      </c>
      <c r="F256" t="str">
        <f t="shared" si="16"/>
        <v>NO Holiday</v>
      </c>
      <c r="G256">
        <v>0</v>
      </c>
      <c r="H256" t="str">
        <f t="shared" si="17"/>
        <v>Monday</v>
      </c>
      <c r="I256" t="str">
        <f t="shared" si="18"/>
        <v>Sep</v>
      </c>
      <c r="J256" t="str">
        <f t="shared" si="19"/>
        <v>Regular Day (No Offer)</v>
      </c>
    </row>
    <row r="257" spans="1:10" x14ac:dyDescent="0.35">
      <c r="A257" s="1">
        <v>44817</v>
      </c>
      <c r="B257">
        <v>1</v>
      </c>
      <c r="C257">
        <v>269.69</v>
      </c>
      <c r="D257" t="str">
        <f t="shared" si="15"/>
        <v>Promotion</v>
      </c>
      <c r="E257">
        <v>1</v>
      </c>
      <c r="F257" t="str">
        <f t="shared" si="16"/>
        <v>NO Holiday</v>
      </c>
      <c r="G257">
        <v>0</v>
      </c>
      <c r="H257" t="str">
        <f t="shared" si="17"/>
        <v>Tuesday</v>
      </c>
      <c r="I257" t="str">
        <f t="shared" si="18"/>
        <v>Sep</v>
      </c>
      <c r="J257" t="str">
        <f t="shared" si="19"/>
        <v>Active Promotion</v>
      </c>
    </row>
    <row r="258" spans="1:10" x14ac:dyDescent="0.35">
      <c r="A258" s="1">
        <v>44818</v>
      </c>
      <c r="B258">
        <v>1</v>
      </c>
      <c r="C258">
        <v>263.73</v>
      </c>
      <c r="D258" t="str">
        <f t="shared" ref="D258:D321" si="20">IF(E258=0,"NO Promotion","Promotion")</f>
        <v>Promotion</v>
      </c>
      <c r="E258">
        <v>1</v>
      </c>
      <c r="F258" t="str">
        <f t="shared" ref="F258:F321" si="21">IF(G258=0,"NO Holiday","Holiday")</f>
        <v>NO Holiday</v>
      </c>
      <c r="G258">
        <v>0</v>
      </c>
      <c r="H258" t="str">
        <f t="shared" ref="H258:H321" si="22">TEXT(A258, "dddd")</f>
        <v>Wednesday</v>
      </c>
      <c r="I258" t="str">
        <f t="shared" ref="I258:I321" si="23">TEXT(A258, "mmm")</f>
        <v>Sep</v>
      </c>
      <c r="J258" t="str">
        <f t="shared" ref="J258:J321" si="24">IF(AND(E258=1, G258=1), "Promotion During Holiday", IF(AND(E258=1, G258=0), "Active Promotion", IF(AND(E258=0, G258=1), "Holiday Sales Only", "Regular Day (No Offer)")))</f>
        <v>Active Promotion</v>
      </c>
    </row>
    <row r="259" spans="1:10" x14ac:dyDescent="0.35">
      <c r="A259" s="1">
        <v>44819</v>
      </c>
      <c r="B259">
        <v>1</v>
      </c>
      <c r="C259">
        <v>258.70999999999998</v>
      </c>
      <c r="D259" t="str">
        <f t="shared" si="20"/>
        <v>Promotion</v>
      </c>
      <c r="E259">
        <v>1</v>
      </c>
      <c r="F259" t="str">
        <f t="shared" si="21"/>
        <v>NO Holiday</v>
      </c>
      <c r="G259">
        <v>0</v>
      </c>
      <c r="H259" t="str">
        <f t="shared" si="22"/>
        <v>Thursday</v>
      </c>
      <c r="I259" t="str">
        <f t="shared" si="23"/>
        <v>Sep</v>
      </c>
      <c r="J259" t="str">
        <f t="shared" si="24"/>
        <v>Active Promotion</v>
      </c>
    </row>
    <row r="260" spans="1:10" x14ac:dyDescent="0.35">
      <c r="A260" s="1">
        <v>44820</v>
      </c>
      <c r="B260">
        <v>1</v>
      </c>
      <c r="C260">
        <v>213.06</v>
      </c>
      <c r="D260" t="str">
        <f t="shared" si="20"/>
        <v>NO Promotion</v>
      </c>
      <c r="E260">
        <v>0</v>
      </c>
      <c r="F260" t="str">
        <f t="shared" si="21"/>
        <v>NO Holiday</v>
      </c>
      <c r="G260">
        <v>0</v>
      </c>
      <c r="H260" t="str">
        <f t="shared" si="22"/>
        <v>Friday</v>
      </c>
      <c r="I260" t="str">
        <f t="shared" si="23"/>
        <v>Sep</v>
      </c>
      <c r="J260" t="str">
        <f t="shared" si="24"/>
        <v>Regular Day (No Offer)</v>
      </c>
    </row>
    <row r="261" spans="1:10" x14ac:dyDescent="0.35">
      <c r="A261" s="1">
        <v>44821</v>
      </c>
      <c r="B261">
        <v>1</v>
      </c>
      <c r="C261">
        <v>193.78</v>
      </c>
      <c r="D261" t="str">
        <f t="shared" si="20"/>
        <v>NO Promotion</v>
      </c>
      <c r="E261">
        <v>0</v>
      </c>
      <c r="F261" t="str">
        <f t="shared" si="21"/>
        <v>NO Holiday</v>
      </c>
      <c r="G261">
        <v>0</v>
      </c>
      <c r="H261" t="str">
        <f t="shared" si="22"/>
        <v>Saturday</v>
      </c>
      <c r="I261" t="str">
        <f t="shared" si="23"/>
        <v>Sep</v>
      </c>
      <c r="J261" t="str">
        <f t="shared" si="24"/>
        <v>Regular Day (No Offer)</v>
      </c>
    </row>
    <row r="262" spans="1:10" x14ac:dyDescent="0.35">
      <c r="A262" s="1">
        <v>44822</v>
      </c>
      <c r="B262">
        <v>1</v>
      </c>
      <c r="C262">
        <v>202.03</v>
      </c>
      <c r="D262" t="str">
        <f t="shared" si="20"/>
        <v>NO Promotion</v>
      </c>
      <c r="E262">
        <v>0</v>
      </c>
      <c r="F262" t="str">
        <f t="shared" si="21"/>
        <v>NO Holiday</v>
      </c>
      <c r="G262">
        <v>0</v>
      </c>
      <c r="H262" t="str">
        <f t="shared" si="22"/>
        <v>Sunday</v>
      </c>
      <c r="I262" t="str">
        <f t="shared" si="23"/>
        <v>Sep</v>
      </c>
      <c r="J262" t="str">
        <f t="shared" si="24"/>
        <v>Regular Day (No Offer)</v>
      </c>
    </row>
    <row r="263" spans="1:10" x14ac:dyDescent="0.35">
      <c r="A263" s="1">
        <v>44823</v>
      </c>
      <c r="B263">
        <v>1</v>
      </c>
      <c r="C263">
        <v>201.81</v>
      </c>
      <c r="D263" t="str">
        <f t="shared" si="20"/>
        <v>NO Promotion</v>
      </c>
      <c r="E263">
        <v>0</v>
      </c>
      <c r="F263" t="str">
        <f t="shared" si="21"/>
        <v>NO Holiday</v>
      </c>
      <c r="G263">
        <v>0</v>
      </c>
      <c r="H263" t="str">
        <f t="shared" si="22"/>
        <v>Monday</v>
      </c>
      <c r="I263" t="str">
        <f t="shared" si="23"/>
        <v>Sep</v>
      </c>
      <c r="J263" t="str">
        <f t="shared" si="24"/>
        <v>Regular Day (No Offer)</v>
      </c>
    </row>
    <row r="264" spans="1:10" x14ac:dyDescent="0.35">
      <c r="A264" s="1">
        <v>44824</v>
      </c>
      <c r="B264">
        <v>1</v>
      </c>
      <c r="C264">
        <v>228.58</v>
      </c>
      <c r="D264" t="str">
        <f t="shared" si="20"/>
        <v>NO Promotion</v>
      </c>
      <c r="E264">
        <v>0</v>
      </c>
      <c r="F264" t="str">
        <f t="shared" si="21"/>
        <v>NO Holiday</v>
      </c>
      <c r="G264">
        <v>0</v>
      </c>
      <c r="H264" t="str">
        <f t="shared" si="22"/>
        <v>Tuesday</v>
      </c>
      <c r="I264" t="str">
        <f t="shared" si="23"/>
        <v>Sep</v>
      </c>
      <c r="J264" t="str">
        <f t="shared" si="24"/>
        <v>Regular Day (No Offer)</v>
      </c>
    </row>
    <row r="265" spans="1:10" x14ac:dyDescent="0.35">
      <c r="A265" s="1">
        <v>44825</v>
      </c>
      <c r="B265">
        <v>1</v>
      </c>
      <c r="C265">
        <v>236.35</v>
      </c>
      <c r="D265" t="str">
        <f t="shared" si="20"/>
        <v>NO Promotion</v>
      </c>
      <c r="E265">
        <v>0</v>
      </c>
      <c r="F265" t="str">
        <f t="shared" si="21"/>
        <v>NO Holiday</v>
      </c>
      <c r="G265">
        <v>0</v>
      </c>
      <c r="H265" t="str">
        <f t="shared" si="22"/>
        <v>Wednesday</v>
      </c>
      <c r="I265" t="str">
        <f t="shared" si="23"/>
        <v>Sep</v>
      </c>
      <c r="J265" t="str">
        <f t="shared" si="24"/>
        <v>Regular Day (No Offer)</v>
      </c>
    </row>
    <row r="266" spans="1:10" x14ac:dyDescent="0.35">
      <c r="A266" s="1">
        <v>44826</v>
      </c>
      <c r="B266">
        <v>1</v>
      </c>
      <c r="C266">
        <v>220.61</v>
      </c>
      <c r="D266" t="str">
        <f t="shared" si="20"/>
        <v>NO Promotion</v>
      </c>
      <c r="E266">
        <v>0</v>
      </c>
      <c r="F266" t="str">
        <f t="shared" si="21"/>
        <v>NO Holiday</v>
      </c>
      <c r="G266">
        <v>0</v>
      </c>
      <c r="H266" t="str">
        <f t="shared" si="22"/>
        <v>Thursday</v>
      </c>
      <c r="I266" t="str">
        <f t="shared" si="23"/>
        <v>Sep</v>
      </c>
      <c r="J266" t="str">
        <f t="shared" si="24"/>
        <v>Regular Day (No Offer)</v>
      </c>
    </row>
    <row r="267" spans="1:10" x14ac:dyDescent="0.35">
      <c r="A267" s="1">
        <v>44827</v>
      </c>
      <c r="B267">
        <v>1</v>
      </c>
      <c r="C267">
        <v>217.7</v>
      </c>
      <c r="D267" t="str">
        <f t="shared" si="20"/>
        <v>NO Promotion</v>
      </c>
      <c r="E267">
        <v>0</v>
      </c>
      <c r="F267" t="str">
        <f t="shared" si="21"/>
        <v>NO Holiday</v>
      </c>
      <c r="G267">
        <v>0</v>
      </c>
      <c r="H267" t="str">
        <f t="shared" si="22"/>
        <v>Friday</v>
      </c>
      <c r="I267" t="str">
        <f t="shared" si="23"/>
        <v>Sep</v>
      </c>
      <c r="J267" t="str">
        <f t="shared" si="24"/>
        <v>Regular Day (No Offer)</v>
      </c>
    </row>
    <row r="268" spans="1:10" x14ac:dyDescent="0.35">
      <c r="A268" s="1">
        <v>44828</v>
      </c>
      <c r="B268">
        <v>1</v>
      </c>
      <c r="C268">
        <v>191.62</v>
      </c>
      <c r="D268" t="str">
        <f t="shared" si="20"/>
        <v>NO Promotion</v>
      </c>
      <c r="E268">
        <v>0</v>
      </c>
      <c r="F268" t="str">
        <f t="shared" si="21"/>
        <v>NO Holiday</v>
      </c>
      <c r="G268">
        <v>0</v>
      </c>
      <c r="H268" t="str">
        <f t="shared" si="22"/>
        <v>Saturday</v>
      </c>
      <c r="I268" t="str">
        <f t="shared" si="23"/>
        <v>Sep</v>
      </c>
      <c r="J268" t="str">
        <f t="shared" si="24"/>
        <v>Regular Day (No Offer)</v>
      </c>
    </row>
    <row r="269" spans="1:10" x14ac:dyDescent="0.35">
      <c r="A269" s="1">
        <v>44829</v>
      </c>
      <c r="B269">
        <v>1</v>
      </c>
      <c r="C269">
        <v>200.48</v>
      </c>
      <c r="D269" t="str">
        <f t="shared" si="20"/>
        <v>NO Promotion</v>
      </c>
      <c r="E269">
        <v>0</v>
      </c>
      <c r="F269" t="str">
        <f t="shared" si="21"/>
        <v>NO Holiday</v>
      </c>
      <c r="G269">
        <v>0</v>
      </c>
      <c r="H269" t="str">
        <f t="shared" si="22"/>
        <v>Sunday</v>
      </c>
      <c r="I269" t="str">
        <f t="shared" si="23"/>
        <v>Sep</v>
      </c>
      <c r="J269" t="str">
        <f t="shared" si="24"/>
        <v>Regular Day (No Offer)</v>
      </c>
    </row>
    <row r="270" spans="1:10" x14ac:dyDescent="0.35">
      <c r="A270" s="1">
        <v>44830</v>
      </c>
      <c r="B270">
        <v>1</v>
      </c>
      <c r="C270">
        <v>219.02</v>
      </c>
      <c r="D270" t="str">
        <f t="shared" si="20"/>
        <v>NO Promotion</v>
      </c>
      <c r="E270">
        <v>0</v>
      </c>
      <c r="F270" t="str">
        <f t="shared" si="21"/>
        <v>NO Holiday</v>
      </c>
      <c r="G270">
        <v>0</v>
      </c>
      <c r="H270" t="str">
        <f t="shared" si="22"/>
        <v>Monday</v>
      </c>
      <c r="I270" t="str">
        <f t="shared" si="23"/>
        <v>Sep</v>
      </c>
      <c r="J270" t="str">
        <f t="shared" si="24"/>
        <v>Regular Day (No Offer)</v>
      </c>
    </row>
    <row r="271" spans="1:10" x14ac:dyDescent="0.35">
      <c r="A271" s="1">
        <v>44831</v>
      </c>
      <c r="B271">
        <v>1</v>
      </c>
      <c r="C271">
        <v>271.26</v>
      </c>
      <c r="D271" t="str">
        <f t="shared" si="20"/>
        <v>Promotion</v>
      </c>
      <c r="E271">
        <v>1</v>
      </c>
      <c r="F271" t="str">
        <f t="shared" si="21"/>
        <v>NO Holiday</v>
      </c>
      <c r="G271">
        <v>0</v>
      </c>
      <c r="H271" t="str">
        <f t="shared" si="22"/>
        <v>Tuesday</v>
      </c>
      <c r="I271" t="str">
        <f t="shared" si="23"/>
        <v>Sep</v>
      </c>
      <c r="J271" t="str">
        <f t="shared" si="24"/>
        <v>Active Promotion</v>
      </c>
    </row>
    <row r="272" spans="1:10" x14ac:dyDescent="0.35">
      <c r="A272" s="1">
        <v>44832</v>
      </c>
      <c r="B272">
        <v>1</v>
      </c>
      <c r="C272">
        <v>230.79</v>
      </c>
      <c r="D272" t="str">
        <f t="shared" si="20"/>
        <v>NO Promotion</v>
      </c>
      <c r="E272">
        <v>0</v>
      </c>
      <c r="F272" t="str">
        <f t="shared" si="21"/>
        <v>NO Holiday</v>
      </c>
      <c r="G272">
        <v>0</v>
      </c>
      <c r="H272" t="str">
        <f t="shared" si="22"/>
        <v>Wednesday</v>
      </c>
      <c r="I272" t="str">
        <f t="shared" si="23"/>
        <v>Sep</v>
      </c>
      <c r="J272" t="str">
        <f t="shared" si="24"/>
        <v>Regular Day (No Offer)</v>
      </c>
    </row>
    <row r="273" spans="1:10" x14ac:dyDescent="0.35">
      <c r="A273" s="1">
        <v>44833</v>
      </c>
      <c r="B273">
        <v>1</v>
      </c>
      <c r="C273">
        <v>233.01</v>
      </c>
      <c r="D273" t="str">
        <f t="shared" si="20"/>
        <v>NO Promotion</v>
      </c>
      <c r="E273">
        <v>0</v>
      </c>
      <c r="F273" t="str">
        <f t="shared" si="21"/>
        <v>NO Holiday</v>
      </c>
      <c r="G273">
        <v>0</v>
      </c>
      <c r="H273" t="str">
        <f t="shared" si="22"/>
        <v>Thursday</v>
      </c>
      <c r="I273" t="str">
        <f t="shared" si="23"/>
        <v>Sep</v>
      </c>
      <c r="J273" t="str">
        <f t="shared" si="24"/>
        <v>Regular Day (No Offer)</v>
      </c>
    </row>
    <row r="274" spans="1:10" x14ac:dyDescent="0.35">
      <c r="A274" s="1">
        <v>44834</v>
      </c>
      <c r="B274">
        <v>1</v>
      </c>
      <c r="C274">
        <v>209.94</v>
      </c>
      <c r="D274" t="str">
        <f t="shared" si="20"/>
        <v>NO Promotion</v>
      </c>
      <c r="E274">
        <v>0</v>
      </c>
      <c r="F274" t="str">
        <f t="shared" si="21"/>
        <v>NO Holiday</v>
      </c>
      <c r="G274">
        <v>0</v>
      </c>
      <c r="H274" t="str">
        <f t="shared" si="22"/>
        <v>Friday</v>
      </c>
      <c r="I274" t="str">
        <f t="shared" si="23"/>
        <v>Sep</v>
      </c>
      <c r="J274" t="str">
        <f t="shared" si="24"/>
        <v>Regular Day (No Offer)</v>
      </c>
    </row>
    <row r="275" spans="1:10" x14ac:dyDescent="0.35">
      <c r="A275" s="1">
        <v>44835</v>
      </c>
      <c r="B275">
        <v>1</v>
      </c>
      <c r="C275">
        <v>194.21</v>
      </c>
      <c r="D275" t="str">
        <f t="shared" si="20"/>
        <v>NO Promotion</v>
      </c>
      <c r="E275">
        <v>0</v>
      </c>
      <c r="F275" t="str">
        <f t="shared" si="21"/>
        <v>NO Holiday</v>
      </c>
      <c r="G275">
        <v>0</v>
      </c>
      <c r="H275" t="str">
        <f t="shared" si="22"/>
        <v>Saturday</v>
      </c>
      <c r="I275" t="str">
        <f t="shared" si="23"/>
        <v>Oct</v>
      </c>
      <c r="J275" t="str">
        <f t="shared" si="24"/>
        <v>Regular Day (No Offer)</v>
      </c>
    </row>
    <row r="276" spans="1:10" x14ac:dyDescent="0.35">
      <c r="A276" s="1">
        <v>44836</v>
      </c>
      <c r="B276">
        <v>1</v>
      </c>
      <c r="C276">
        <v>205.34</v>
      </c>
      <c r="D276" t="str">
        <f t="shared" si="20"/>
        <v>NO Promotion</v>
      </c>
      <c r="E276">
        <v>0</v>
      </c>
      <c r="F276" t="str">
        <f t="shared" si="21"/>
        <v>NO Holiday</v>
      </c>
      <c r="G276">
        <v>0</v>
      </c>
      <c r="H276" t="str">
        <f t="shared" si="22"/>
        <v>Sunday</v>
      </c>
      <c r="I276" t="str">
        <f t="shared" si="23"/>
        <v>Oct</v>
      </c>
      <c r="J276" t="str">
        <f t="shared" si="24"/>
        <v>Regular Day (No Offer)</v>
      </c>
    </row>
    <row r="277" spans="1:10" x14ac:dyDescent="0.35">
      <c r="A277" s="1">
        <v>44837</v>
      </c>
      <c r="B277">
        <v>1</v>
      </c>
      <c r="C277">
        <v>219.71</v>
      </c>
      <c r="D277" t="str">
        <f t="shared" si="20"/>
        <v>NO Promotion</v>
      </c>
      <c r="E277">
        <v>0</v>
      </c>
      <c r="F277" t="str">
        <f t="shared" si="21"/>
        <v>NO Holiday</v>
      </c>
      <c r="G277">
        <v>0</v>
      </c>
      <c r="H277" t="str">
        <f t="shared" si="22"/>
        <v>Monday</v>
      </c>
      <c r="I277" t="str">
        <f t="shared" si="23"/>
        <v>Oct</v>
      </c>
      <c r="J277" t="str">
        <f t="shared" si="24"/>
        <v>Regular Day (No Offer)</v>
      </c>
    </row>
    <row r="278" spans="1:10" x14ac:dyDescent="0.35">
      <c r="A278" s="1">
        <v>44838</v>
      </c>
      <c r="B278">
        <v>1</v>
      </c>
      <c r="C278">
        <v>231.4</v>
      </c>
      <c r="D278" t="str">
        <f t="shared" si="20"/>
        <v>NO Promotion</v>
      </c>
      <c r="E278">
        <v>0</v>
      </c>
      <c r="F278" t="str">
        <f t="shared" si="21"/>
        <v>NO Holiday</v>
      </c>
      <c r="G278">
        <v>0</v>
      </c>
      <c r="H278" t="str">
        <f t="shared" si="22"/>
        <v>Tuesday</v>
      </c>
      <c r="I278" t="str">
        <f t="shared" si="23"/>
        <v>Oct</v>
      </c>
      <c r="J278" t="str">
        <f t="shared" si="24"/>
        <v>Regular Day (No Offer)</v>
      </c>
    </row>
    <row r="279" spans="1:10" x14ac:dyDescent="0.35">
      <c r="A279" s="1">
        <v>44839</v>
      </c>
      <c r="B279">
        <v>1</v>
      </c>
      <c r="C279">
        <v>238.66</v>
      </c>
      <c r="D279" t="str">
        <f t="shared" si="20"/>
        <v>NO Promotion</v>
      </c>
      <c r="E279">
        <v>0</v>
      </c>
      <c r="F279" t="str">
        <f t="shared" si="21"/>
        <v>NO Holiday</v>
      </c>
      <c r="G279">
        <v>0</v>
      </c>
      <c r="H279" t="str">
        <f t="shared" si="22"/>
        <v>Wednesday</v>
      </c>
      <c r="I279" t="str">
        <f t="shared" si="23"/>
        <v>Oct</v>
      </c>
      <c r="J279" t="str">
        <f t="shared" si="24"/>
        <v>Regular Day (No Offer)</v>
      </c>
    </row>
    <row r="280" spans="1:10" x14ac:dyDescent="0.35">
      <c r="A280" s="1">
        <v>44840</v>
      </c>
      <c r="B280">
        <v>1</v>
      </c>
      <c r="C280">
        <v>225.62</v>
      </c>
      <c r="D280" t="str">
        <f t="shared" si="20"/>
        <v>NO Promotion</v>
      </c>
      <c r="E280">
        <v>0</v>
      </c>
      <c r="F280" t="str">
        <f t="shared" si="21"/>
        <v>NO Holiday</v>
      </c>
      <c r="G280">
        <v>0</v>
      </c>
      <c r="H280" t="str">
        <f t="shared" si="22"/>
        <v>Thursday</v>
      </c>
      <c r="I280" t="str">
        <f t="shared" si="23"/>
        <v>Oct</v>
      </c>
      <c r="J280" t="str">
        <f t="shared" si="24"/>
        <v>Regular Day (No Offer)</v>
      </c>
    </row>
    <row r="281" spans="1:10" x14ac:dyDescent="0.35">
      <c r="A281" s="1">
        <v>44841</v>
      </c>
      <c r="B281">
        <v>1</v>
      </c>
      <c r="C281">
        <v>210.81</v>
      </c>
      <c r="D281" t="str">
        <f t="shared" si="20"/>
        <v>NO Promotion</v>
      </c>
      <c r="E281">
        <v>0</v>
      </c>
      <c r="F281" t="str">
        <f t="shared" si="21"/>
        <v>NO Holiday</v>
      </c>
      <c r="G281">
        <v>0</v>
      </c>
      <c r="H281" t="str">
        <f t="shared" si="22"/>
        <v>Friday</v>
      </c>
      <c r="I281" t="str">
        <f t="shared" si="23"/>
        <v>Oct</v>
      </c>
      <c r="J281" t="str">
        <f t="shared" si="24"/>
        <v>Regular Day (No Offer)</v>
      </c>
    </row>
    <row r="282" spans="1:10" x14ac:dyDescent="0.35">
      <c r="A282" s="1">
        <v>44842</v>
      </c>
      <c r="B282">
        <v>1</v>
      </c>
      <c r="C282">
        <v>232.78</v>
      </c>
      <c r="D282" t="str">
        <f t="shared" si="20"/>
        <v>Promotion</v>
      </c>
      <c r="E282">
        <v>1</v>
      </c>
      <c r="F282" t="str">
        <f t="shared" si="21"/>
        <v>NO Holiday</v>
      </c>
      <c r="G282">
        <v>0</v>
      </c>
      <c r="H282" t="str">
        <f t="shared" si="22"/>
        <v>Saturday</v>
      </c>
      <c r="I282" t="str">
        <f t="shared" si="23"/>
        <v>Oct</v>
      </c>
      <c r="J282" t="str">
        <f t="shared" si="24"/>
        <v>Active Promotion</v>
      </c>
    </row>
    <row r="283" spans="1:10" x14ac:dyDescent="0.35">
      <c r="A283" s="1">
        <v>44843</v>
      </c>
      <c r="B283">
        <v>1</v>
      </c>
      <c r="C283">
        <v>211.31</v>
      </c>
      <c r="D283" t="str">
        <f t="shared" si="20"/>
        <v>NO Promotion</v>
      </c>
      <c r="E283">
        <v>0</v>
      </c>
      <c r="F283" t="str">
        <f t="shared" si="21"/>
        <v>NO Holiday</v>
      </c>
      <c r="G283">
        <v>0</v>
      </c>
      <c r="H283" t="str">
        <f t="shared" si="22"/>
        <v>Sunday</v>
      </c>
      <c r="I283" t="str">
        <f t="shared" si="23"/>
        <v>Oct</v>
      </c>
      <c r="J283" t="str">
        <f t="shared" si="24"/>
        <v>Regular Day (No Offer)</v>
      </c>
    </row>
    <row r="284" spans="1:10" x14ac:dyDescent="0.35">
      <c r="A284" s="1">
        <v>44844</v>
      </c>
      <c r="B284">
        <v>1</v>
      </c>
      <c r="C284">
        <v>212.88</v>
      </c>
      <c r="D284" t="str">
        <f t="shared" si="20"/>
        <v>NO Promotion</v>
      </c>
      <c r="E284">
        <v>0</v>
      </c>
      <c r="F284" t="str">
        <f t="shared" si="21"/>
        <v>NO Holiday</v>
      </c>
      <c r="G284">
        <v>0</v>
      </c>
      <c r="H284" t="str">
        <f t="shared" si="22"/>
        <v>Monday</v>
      </c>
      <c r="I284" t="str">
        <f t="shared" si="23"/>
        <v>Oct</v>
      </c>
      <c r="J284" t="str">
        <f t="shared" si="24"/>
        <v>Regular Day (No Offer)</v>
      </c>
    </row>
    <row r="285" spans="1:10" x14ac:dyDescent="0.35">
      <c r="A285" s="1">
        <v>44845</v>
      </c>
      <c r="B285">
        <v>1</v>
      </c>
      <c r="C285">
        <v>275.42</v>
      </c>
      <c r="D285" t="str">
        <f t="shared" si="20"/>
        <v>Promotion</v>
      </c>
      <c r="E285">
        <v>1</v>
      </c>
      <c r="F285" t="str">
        <f t="shared" si="21"/>
        <v>NO Holiday</v>
      </c>
      <c r="G285">
        <v>0</v>
      </c>
      <c r="H285" t="str">
        <f t="shared" si="22"/>
        <v>Tuesday</v>
      </c>
      <c r="I285" t="str">
        <f t="shared" si="23"/>
        <v>Oct</v>
      </c>
      <c r="J285" t="str">
        <f t="shared" si="24"/>
        <v>Active Promotion</v>
      </c>
    </row>
    <row r="286" spans="1:10" x14ac:dyDescent="0.35">
      <c r="A286" s="1">
        <v>44846</v>
      </c>
      <c r="B286">
        <v>1</v>
      </c>
      <c r="C286">
        <v>268.91000000000003</v>
      </c>
      <c r="D286" t="str">
        <f t="shared" si="20"/>
        <v>NO Promotion</v>
      </c>
      <c r="E286">
        <v>0</v>
      </c>
      <c r="F286" t="str">
        <f t="shared" si="21"/>
        <v>Holiday</v>
      </c>
      <c r="G286">
        <v>1</v>
      </c>
      <c r="H286" t="str">
        <f t="shared" si="22"/>
        <v>Wednesday</v>
      </c>
      <c r="I286" t="str">
        <f t="shared" si="23"/>
        <v>Oct</v>
      </c>
      <c r="J286" t="str">
        <f t="shared" si="24"/>
        <v>Holiday Sales Only</v>
      </c>
    </row>
    <row r="287" spans="1:10" x14ac:dyDescent="0.35">
      <c r="A287" s="1">
        <v>44847</v>
      </c>
      <c r="B287">
        <v>1</v>
      </c>
      <c r="C287">
        <v>267.14</v>
      </c>
      <c r="D287" t="str">
        <f t="shared" si="20"/>
        <v>NO Promotion</v>
      </c>
      <c r="E287">
        <v>0</v>
      </c>
      <c r="F287" t="str">
        <f t="shared" si="21"/>
        <v>Holiday</v>
      </c>
      <c r="G287">
        <v>1</v>
      </c>
      <c r="H287" t="str">
        <f t="shared" si="22"/>
        <v>Thursday</v>
      </c>
      <c r="I287" t="str">
        <f t="shared" si="23"/>
        <v>Oct</v>
      </c>
      <c r="J287" t="str">
        <f t="shared" si="24"/>
        <v>Holiday Sales Only</v>
      </c>
    </row>
    <row r="288" spans="1:10" x14ac:dyDescent="0.35">
      <c r="A288" s="1">
        <v>44848</v>
      </c>
      <c r="B288">
        <v>1</v>
      </c>
      <c r="C288">
        <v>213.53</v>
      </c>
      <c r="D288" t="str">
        <f t="shared" si="20"/>
        <v>NO Promotion</v>
      </c>
      <c r="E288">
        <v>0</v>
      </c>
      <c r="F288" t="str">
        <f t="shared" si="21"/>
        <v>NO Holiday</v>
      </c>
      <c r="G288">
        <v>0</v>
      </c>
      <c r="H288" t="str">
        <f t="shared" si="22"/>
        <v>Friday</v>
      </c>
      <c r="I288" t="str">
        <f t="shared" si="23"/>
        <v>Oct</v>
      </c>
      <c r="J288" t="str">
        <f t="shared" si="24"/>
        <v>Regular Day (No Offer)</v>
      </c>
    </row>
    <row r="289" spans="1:10" x14ac:dyDescent="0.35">
      <c r="A289" s="1">
        <v>44849</v>
      </c>
      <c r="B289">
        <v>1</v>
      </c>
      <c r="C289">
        <v>201.22</v>
      </c>
      <c r="D289" t="str">
        <f t="shared" si="20"/>
        <v>NO Promotion</v>
      </c>
      <c r="E289">
        <v>0</v>
      </c>
      <c r="F289" t="str">
        <f t="shared" si="21"/>
        <v>NO Holiday</v>
      </c>
      <c r="G289">
        <v>0</v>
      </c>
      <c r="H289" t="str">
        <f t="shared" si="22"/>
        <v>Saturday</v>
      </c>
      <c r="I289" t="str">
        <f t="shared" si="23"/>
        <v>Oct</v>
      </c>
      <c r="J289" t="str">
        <f t="shared" si="24"/>
        <v>Regular Day (No Offer)</v>
      </c>
    </row>
    <row r="290" spans="1:10" x14ac:dyDescent="0.35">
      <c r="A290" s="1">
        <v>44850</v>
      </c>
      <c r="B290">
        <v>1</v>
      </c>
      <c r="C290">
        <v>230.62</v>
      </c>
      <c r="D290" t="str">
        <f t="shared" si="20"/>
        <v>Promotion</v>
      </c>
      <c r="E290">
        <v>1</v>
      </c>
      <c r="F290" t="str">
        <f t="shared" si="21"/>
        <v>NO Holiday</v>
      </c>
      <c r="G290">
        <v>0</v>
      </c>
      <c r="H290" t="str">
        <f t="shared" si="22"/>
        <v>Sunday</v>
      </c>
      <c r="I290" t="str">
        <f t="shared" si="23"/>
        <v>Oct</v>
      </c>
      <c r="J290" t="str">
        <f t="shared" si="24"/>
        <v>Active Promotion</v>
      </c>
    </row>
    <row r="291" spans="1:10" x14ac:dyDescent="0.35">
      <c r="A291" s="1">
        <v>44851</v>
      </c>
      <c r="B291">
        <v>1</v>
      </c>
      <c r="C291">
        <v>218.38</v>
      </c>
      <c r="D291" t="str">
        <f t="shared" si="20"/>
        <v>NO Promotion</v>
      </c>
      <c r="E291">
        <v>0</v>
      </c>
      <c r="F291" t="str">
        <f t="shared" si="21"/>
        <v>NO Holiday</v>
      </c>
      <c r="G291">
        <v>0</v>
      </c>
      <c r="H291" t="str">
        <f t="shared" si="22"/>
        <v>Monday</v>
      </c>
      <c r="I291" t="str">
        <f t="shared" si="23"/>
        <v>Oct</v>
      </c>
      <c r="J291" t="str">
        <f t="shared" si="24"/>
        <v>Regular Day (No Offer)</v>
      </c>
    </row>
    <row r="292" spans="1:10" x14ac:dyDescent="0.35">
      <c r="A292" s="1">
        <v>44852</v>
      </c>
      <c r="B292">
        <v>1</v>
      </c>
      <c r="C292">
        <v>262.64</v>
      </c>
      <c r="D292" t="str">
        <f t="shared" si="20"/>
        <v>Promotion</v>
      </c>
      <c r="E292">
        <v>1</v>
      </c>
      <c r="F292" t="str">
        <f t="shared" si="21"/>
        <v>NO Holiday</v>
      </c>
      <c r="G292">
        <v>0</v>
      </c>
      <c r="H292" t="str">
        <f t="shared" si="22"/>
        <v>Tuesday</v>
      </c>
      <c r="I292" t="str">
        <f t="shared" si="23"/>
        <v>Oct</v>
      </c>
      <c r="J292" t="str">
        <f t="shared" si="24"/>
        <v>Active Promotion</v>
      </c>
    </row>
    <row r="293" spans="1:10" x14ac:dyDescent="0.35">
      <c r="A293" s="1">
        <v>44853</v>
      </c>
      <c r="B293">
        <v>1</v>
      </c>
      <c r="C293">
        <v>236.07</v>
      </c>
      <c r="D293" t="str">
        <f t="shared" si="20"/>
        <v>NO Promotion</v>
      </c>
      <c r="E293">
        <v>0</v>
      </c>
      <c r="F293" t="str">
        <f t="shared" si="21"/>
        <v>NO Holiday</v>
      </c>
      <c r="G293">
        <v>0</v>
      </c>
      <c r="H293" t="str">
        <f t="shared" si="22"/>
        <v>Wednesday</v>
      </c>
      <c r="I293" t="str">
        <f t="shared" si="23"/>
        <v>Oct</v>
      </c>
      <c r="J293" t="str">
        <f t="shared" si="24"/>
        <v>Regular Day (No Offer)</v>
      </c>
    </row>
    <row r="294" spans="1:10" x14ac:dyDescent="0.35">
      <c r="A294" s="1">
        <v>44854</v>
      </c>
      <c r="B294">
        <v>1</v>
      </c>
      <c r="C294">
        <v>232.49</v>
      </c>
      <c r="D294" t="str">
        <f t="shared" si="20"/>
        <v>NO Promotion</v>
      </c>
      <c r="E294">
        <v>0</v>
      </c>
      <c r="F294" t="str">
        <f t="shared" si="21"/>
        <v>NO Holiday</v>
      </c>
      <c r="G294">
        <v>0</v>
      </c>
      <c r="H294" t="str">
        <f t="shared" si="22"/>
        <v>Thursday</v>
      </c>
      <c r="I294" t="str">
        <f t="shared" si="23"/>
        <v>Oct</v>
      </c>
      <c r="J294" t="str">
        <f t="shared" si="24"/>
        <v>Regular Day (No Offer)</v>
      </c>
    </row>
    <row r="295" spans="1:10" x14ac:dyDescent="0.35">
      <c r="A295" s="1">
        <v>44855</v>
      </c>
      <c r="B295">
        <v>1</v>
      </c>
      <c r="C295">
        <v>212.72</v>
      </c>
      <c r="D295" t="str">
        <f t="shared" si="20"/>
        <v>NO Promotion</v>
      </c>
      <c r="E295">
        <v>0</v>
      </c>
      <c r="F295" t="str">
        <f t="shared" si="21"/>
        <v>NO Holiday</v>
      </c>
      <c r="G295">
        <v>0</v>
      </c>
      <c r="H295" t="str">
        <f t="shared" si="22"/>
        <v>Friday</v>
      </c>
      <c r="I295" t="str">
        <f t="shared" si="23"/>
        <v>Oct</v>
      </c>
      <c r="J295" t="str">
        <f t="shared" si="24"/>
        <v>Regular Day (No Offer)</v>
      </c>
    </row>
    <row r="296" spans="1:10" x14ac:dyDescent="0.35">
      <c r="A296" s="1">
        <v>44856</v>
      </c>
      <c r="B296">
        <v>1</v>
      </c>
      <c r="C296">
        <v>196.7</v>
      </c>
      <c r="D296" t="str">
        <f t="shared" si="20"/>
        <v>NO Promotion</v>
      </c>
      <c r="E296">
        <v>0</v>
      </c>
      <c r="F296" t="str">
        <f t="shared" si="21"/>
        <v>NO Holiday</v>
      </c>
      <c r="G296">
        <v>0</v>
      </c>
      <c r="H296" t="str">
        <f t="shared" si="22"/>
        <v>Saturday</v>
      </c>
      <c r="I296" t="str">
        <f t="shared" si="23"/>
        <v>Oct</v>
      </c>
      <c r="J296" t="str">
        <f t="shared" si="24"/>
        <v>Regular Day (No Offer)</v>
      </c>
    </row>
    <row r="297" spans="1:10" x14ac:dyDescent="0.35">
      <c r="A297" s="1">
        <v>44857</v>
      </c>
      <c r="B297">
        <v>1</v>
      </c>
      <c r="C297">
        <v>208.58</v>
      </c>
      <c r="D297" t="str">
        <f t="shared" si="20"/>
        <v>NO Promotion</v>
      </c>
      <c r="E297">
        <v>0</v>
      </c>
      <c r="F297" t="str">
        <f t="shared" si="21"/>
        <v>NO Holiday</v>
      </c>
      <c r="G297">
        <v>0</v>
      </c>
      <c r="H297" t="str">
        <f t="shared" si="22"/>
        <v>Sunday</v>
      </c>
      <c r="I297" t="str">
        <f t="shared" si="23"/>
        <v>Oct</v>
      </c>
      <c r="J297" t="str">
        <f t="shared" si="24"/>
        <v>Regular Day (No Offer)</v>
      </c>
    </row>
    <row r="298" spans="1:10" x14ac:dyDescent="0.35">
      <c r="A298" s="1">
        <v>44858</v>
      </c>
      <c r="B298">
        <v>1</v>
      </c>
      <c r="C298">
        <v>251.3</v>
      </c>
      <c r="D298" t="str">
        <f t="shared" si="20"/>
        <v>Promotion</v>
      </c>
      <c r="E298">
        <v>1</v>
      </c>
      <c r="F298" t="str">
        <f t="shared" si="21"/>
        <v>NO Holiday</v>
      </c>
      <c r="G298">
        <v>0</v>
      </c>
      <c r="H298" t="str">
        <f t="shared" si="22"/>
        <v>Monday</v>
      </c>
      <c r="I298" t="str">
        <f t="shared" si="23"/>
        <v>Oct</v>
      </c>
      <c r="J298" t="str">
        <f t="shared" si="24"/>
        <v>Active Promotion</v>
      </c>
    </row>
    <row r="299" spans="1:10" x14ac:dyDescent="0.35">
      <c r="A299" s="1">
        <v>44859</v>
      </c>
      <c r="B299">
        <v>1</v>
      </c>
      <c r="C299">
        <v>239.52</v>
      </c>
      <c r="D299" t="str">
        <f t="shared" si="20"/>
        <v>NO Promotion</v>
      </c>
      <c r="E299">
        <v>0</v>
      </c>
      <c r="F299" t="str">
        <f t="shared" si="21"/>
        <v>NO Holiday</v>
      </c>
      <c r="G299">
        <v>0</v>
      </c>
      <c r="H299" t="str">
        <f t="shared" si="22"/>
        <v>Tuesday</v>
      </c>
      <c r="I299" t="str">
        <f t="shared" si="23"/>
        <v>Oct</v>
      </c>
      <c r="J299" t="str">
        <f t="shared" si="24"/>
        <v>Regular Day (No Offer)</v>
      </c>
    </row>
    <row r="300" spans="1:10" x14ac:dyDescent="0.35">
      <c r="A300" s="1">
        <v>44860</v>
      </c>
      <c r="B300">
        <v>1</v>
      </c>
      <c r="C300">
        <v>272.51</v>
      </c>
      <c r="D300" t="str">
        <f t="shared" si="20"/>
        <v>Promotion</v>
      </c>
      <c r="E300">
        <v>1</v>
      </c>
      <c r="F300" t="str">
        <f t="shared" si="21"/>
        <v>NO Holiday</v>
      </c>
      <c r="G300">
        <v>0</v>
      </c>
      <c r="H300" t="str">
        <f t="shared" si="22"/>
        <v>Wednesday</v>
      </c>
      <c r="I300" t="str">
        <f t="shared" si="23"/>
        <v>Oct</v>
      </c>
      <c r="J300" t="str">
        <f t="shared" si="24"/>
        <v>Active Promotion</v>
      </c>
    </row>
    <row r="301" spans="1:10" x14ac:dyDescent="0.35">
      <c r="A301" s="1">
        <v>44861</v>
      </c>
      <c r="B301">
        <v>1</v>
      </c>
      <c r="C301">
        <v>224.45</v>
      </c>
      <c r="D301" t="str">
        <f t="shared" si="20"/>
        <v>NO Promotion</v>
      </c>
      <c r="E301">
        <v>0</v>
      </c>
      <c r="F301" t="str">
        <f t="shared" si="21"/>
        <v>NO Holiday</v>
      </c>
      <c r="G301">
        <v>0</v>
      </c>
      <c r="H301" t="str">
        <f t="shared" si="22"/>
        <v>Thursday</v>
      </c>
      <c r="I301" t="str">
        <f t="shared" si="23"/>
        <v>Oct</v>
      </c>
      <c r="J301" t="str">
        <f t="shared" si="24"/>
        <v>Regular Day (No Offer)</v>
      </c>
    </row>
    <row r="302" spans="1:10" x14ac:dyDescent="0.35">
      <c r="A302" s="1">
        <v>44862</v>
      </c>
      <c r="B302">
        <v>1</v>
      </c>
      <c r="C302">
        <v>238.49</v>
      </c>
      <c r="D302" t="str">
        <f t="shared" si="20"/>
        <v>Promotion</v>
      </c>
      <c r="E302">
        <v>1</v>
      </c>
      <c r="F302" t="str">
        <f t="shared" si="21"/>
        <v>NO Holiday</v>
      </c>
      <c r="G302">
        <v>0</v>
      </c>
      <c r="H302" t="str">
        <f t="shared" si="22"/>
        <v>Friday</v>
      </c>
      <c r="I302" t="str">
        <f t="shared" si="23"/>
        <v>Oct</v>
      </c>
      <c r="J302" t="str">
        <f t="shared" si="24"/>
        <v>Active Promotion</v>
      </c>
    </row>
    <row r="303" spans="1:10" x14ac:dyDescent="0.35">
      <c r="A303" s="1">
        <v>44863</v>
      </c>
      <c r="B303">
        <v>1</v>
      </c>
      <c r="C303">
        <v>204.26</v>
      </c>
      <c r="D303" t="str">
        <f t="shared" si="20"/>
        <v>NO Promotion</v>
      </c>
      <c r="E303">
        <v>0</v>
      </c>
      <c r="F303" t="str">
        <f t="shared" si="21"/>
        <v>NO Holiday</v>
      </c>
      <c r="G303">
        <v>0</v>
      </c>
      <c r="H303" t="str">
        <f t="shared" si="22"/>
        <v>Saturday</v>
      </c>
      <c r="I303" t="str">
        <f t="shared" si="23"/>
        <v>Oct</v>
      </c>
      <c r="J303" t="str">
        <f t="shared" si="24"/>
        <v>Regular Day (No Offer)</v>
      </c>
    </row>
    <row r="304" spans="1:10" x14ac:dyDescent="0.35">
      <c r="A304" s="1">
        <v>44864</v>
      </c>
      <c r="B304">
        <v>1</v>
      </c>
      <c r="C304">
        <v>207.48</v>
      </c>
      <c r="D304" t="str">
        <f t="shared" si="20"/>
        <v>NO Promotion</v>
      </c>
      <c r="E304">
        <v>0</v>
      </c>
      <c r="F304" t="str">
        <f t="shared" si="21"/>
        <v>NO Holiday</v>
      </c>
      <c r="G304">
        <v>0</v>
      </c>
      <c r="H304" t="str">
        <f t="shared" si="22"/>
        <v>Sunday</v>
      </c>
      <c r="I304" t="str">
        <f t="shared" si="23"/>
        <v>Oct</v>
      </c>
      <c r="J304" t="str">
        <f t="shared" si="24"/>
        <v>Regular Day (No Offer)</v>
      </c>
    </row>
    <row r="305" spans="1:10" x14ac:dyDescent="0.35">
      <c r="A305" s="1">
        <v>44865</v>
      </c>
      <c r="B305">
        <v>1</v>
      </c>
      <c r="C305">
        <v>250.01</v>
      </c>
      <c r="D305" t="str">
        <f t="shared" si="20"/>
        <v>Promotion</v>
      </c>
      <c r="E305">
        <v>1</v>
      </c>
      <c r="F305" t="str">
        <f t="shared" si="21"/>
        <v>NO Holiday</v>
      </c>
      <c r="G305">
        <v>0</v>
      </c>
      <c r="H305" t="str">
        <f t="shared" si="22"/>
        <v>Monday</v>
      </c>
      <c r="I305" t="str">
        <f t="shared" si="23"/>
        <v>Oct</v>
      </c>
      <c r="J305" t="str">
        <f t="shared" si="24"/>
        <v>Active Promotion</v>
      </c>
    </row>
    <row r="306" spans="1:10" x14ac:dyDescent="0.35">
      <c r="A306" s="1">
        <v>44866</v>
      </c>
      <c r="B306">
        <v>1</v>
      </c>
      <c r="C306">
        <v>236.39</v>
      </c>
      <c r="D306" t="str">
        <f t="shared" si="20"/>
        <v>NO Promotion</v>
      </c>
      <c r="E306">
        <v>0</v>
      </c>
      <c r="F306" t="str">
        <f t="shared" si="21"/>
        <v>NO Holiday</v>
      </c>
      <c r="G306">
        <v>0</v>
      </c>
      <c r="H306" t="str">
        <f t="shared" si="22"/>
        <v>Tuesday</v>
      </c>
      <c r="I306" t="str">
        <f t="shared" si="23"/>
        <v>Nov</v>
      </c>
      <c r="J306" t="str">
        <f t="shared" si="24"/>
        <v>Regular Day (No Offer)</v>
      </c>
    </row>
    <row r="307" spans="1:10" x14ac:dyDescent="0.35">
      <c r="A307" s="1">
        <v>44867</v>
      </c>
      <c r="B307">
        <v>1</v>
      </c>
      <c r="C307">
        <v>286.10000000000002</v>
      </c>
      <c r="D307" t="str">
        <f t="shared" si="20"/>
        <v>NO Promotion</v>
      </c>
      <c r="E307">
        <v>0</v>
      </c>
      <c r="F307" t="str">
        <f t="shared" si="21"/>
        <v>Holiday</v>
      </c>
      <c r="G307">
        <v>1</v>
      </c>
      <c r="H307" t="str">
        <f t="shared" si="22"/>
        <v>Wednesday</v>
      </c>
      <c r="I307" t="str">
        <f t="shared" si="23"/>
        <v>Nov</v>
      </c>
      <c r="J307" t="str">
        <f t="shared" si="24"/>
        <v>Holiday Sales Only</v>
      </c>
    </row>
    <row r="308" spans="1:10" x14ac:dyDescent="0.35">
      <c r="A308" s="1">
        <v>44868</v>
      </c>
      <c r="B308">
        <v>1</v>
      </c>
      <c r="C308">
        <v>225.99</v>
      </c>
      <c r="D308" t="str">
        <f t="shared" si="20"/>
        <v>NO Promotion</v>
      </c>
      <c r="E308">
        <v>0</v>
      </c>
      <c r="F308" t="str">
        <f t="shared" si="21"/>
        <v>NO Holiday</v>
      </c>
      <c r="G308">
        <v>0</v>
      </c>
      <c r="H308" t="str">
        <f t="shared" si="22"/>
        <v>Thursday</v>
      </c>
      <c r="I308" t="str">
        <f t="shared" si="23"/>
        <v>Nov</v>
      </c>
      <c r="J308" t="str">
        <f t="shared" si="24"/>
        <v>Regular Day (No Offer)</v>
      </c>
    </row>
    <row r="309" spans="1:10" x14ac:dyDescent="0.35">
      <c r="A309" s="1">
        <v>44869</v>
      </c>
      <c r="B309">
        <v>1</v>
      </c>
      <c r="C309">
        <v>214.37</v>
      </c>
      <c r="D309" t="str">
        <f t="shared" si="20"/>
        <v>NO Promotion</v>
      </c>
      <c r="E309">
        <v>0</v>
      </c>
      <c r="F309" t="str">
        <f t="shared" si="21"/>
        <v>NO Holiday</v>
      </c>
      <c r="G309">
        <v>0</v>
      </c>
      <c r="H309" t="str">
        <f t="shared" si="22"/>
        <v>Friday</v>
      </c>
      <c r="I309" t="str">
        <f t="shared" si="23"/>
        <v>Nov</v>
      </c>
      <c r="J309" t="str">
        <f t="shared" si="24"/>
        <v>Regular Day (No Offer)</v>
      </c>
    </row>
    <row r="310" spans="1:10" x14ac:dyDescent="0.35">
      <c r="A310" s="1">
        <v>44870</v>
      </c>
      <c r="B310">
        <v>1</v>
      </c>
      <c r="C310">
        <v>229.86</v>
      </c>
      <c r="D310" t="str">
        <f t="shared" si="20"/>
        <v>Promotion</v>
      </c>
      <c r="E310">
        <v>1</v>
      </c>
      <c r="F310" t="str">
        <f t="shared" si="21"/>
        <v>NO Holiday</v>
      </c>
      <c r="G310">
        <v>0</v>
      </c>
      <c r="H310" t="str">
        <f t="shared" si="22"/>
        <v>Saturday</v>
      </c>
      <c r="I310" t="str">
        <f t="shared" si="23"/>
        <v>Nov</v>
      </c>
      <c r="J310" t="str">
        <f t="shared" si="24"/>
        <v>Active Promotion</v>
      </c>
    </row>
    <row r="311" spans="1:10" x14ac:dyDescent="0.35">
      <c r="A311" s="1">
        <v>44871</v>
      </c>
      <c r="B311">
        <v>1</v>
      </c>
      <c r="C311">
        <v>203.69</v>
      </c>
      <c r="D311" t="str">
        <f t="shared" si="20"/>
        <v>NO Promotion</v>
      </c>
      <c r="E311">
        <v>0</v>
      </c>
      <c r="F311" t="str">
        <f t="shared" si="21"/>
        <v>NO Holiday</v>
      </c>
      <c r="G311">
        <v>0</v>
      </c>
      <c r="H311" t="str">
        <f t="shared" si="22"/>
        <v>Sunday</v>
      </c>
      <c r="I311" t="str">
        <f t="shared" si="23"/>
        <v>Nov</v>
      </c>
      <c r="J311" t="str">
        <f t="shared" si="24"/>
        <v>Regular Day (No Offer)</v>
      </c>
    </row>
    <row r="312" spans="1:10" x14ac:dyDescent="0.35">
      <c r="A312" s="1">
        <v>44872</v>
      </c>
      <c r="B312">
        <v>1</v>
      </c>
      <c r="C312">
        <v>225.96</v>
      </c>
      <c r="D312" t="str">
        <f t="shared" si="20"/>
        <v>NO Promotion</v>
      </c>
      <c r="E312">
        <v>0</v>
      </c>
      <c r="F312" t="str">
        <f t="shared" si="21"/>
        <v>NO Holiday</v>
      </c>
      <c r="G312">
        <v>0</v>
      </c>
      <c r="H312" t="str">
        <f t="shared" si="22"/>
        <v>Monday</v>
      </c>
      <c r="I312" t="str">
        <f t="shared" si="23"/>
        <v>Nov</v>
      </c>
      <c r="J312" t="str">
        <f t="shared" si="24"/>
        <v>Regular Day (No Offer)</v>
      </c>
    </row>
    <row r="313" spans="1:10" x14ac:dyDescent="0.35">
      <c r="A313" s="1">
        <v>44873</v>
      </c>
      <c r="B313">
        <v>1</v>
      </c>
      <c r="C313">
        <v>240.28</v>
      </c>
      <c r="D313" t="str">
        <f t="shared" si="20"/>
        <v>NO Promotion</v>
      </c>
      <c r="E313">
        <v>0</v>
      </c>
      <c r="F313" t="str">
        <f t="shared" si="21"/>
        <v>NO Holiday</v>
      </c>
      <c r="G313">
        <v>0</v>
      </c>
      <c r="H313" t="str">
        <f t="shared" si="22"/>
        <v>Tuesday</v>
      </c>
      <c r="I313" t="str">
        <f t="shared" si="23"/>
        <v>Nov</v>
      </c>
      <c r="J313" t="str">
        <f t="shared" si="24"/>
        <v>Regular Day (No Offer)</v>
      </c>
    </row>
    <row r="314" spans="1:10" x14ac:dyDescent="0.35">
      <c r="A314" s="1">
        <v>44874</v>
      </c>
      <c r="B314">
        <v>1</v>
      </c>
      <c r="C314">
        <v>244.13</v>
      </c>
      <c r="D314" t="str">
        <f t="shared" si="20"/>
        <v>NO Promotion</v>
      </c>
      <c r="E314">
        <v>0</v>
      </c>
      <c r="F314" t="str">
        <f t="shared" si="21"/>
        <v>NO Holiday</v>
      </c>
      <c r="G314">
        <v>0</v>
      </c>
      <c r="H314" t="str">
        <f t="shared" si="22"/>
        <v>Wednesday</v>
      </c>
      <c r="I314" t="str">
        <f t="shared" si="23"/>
        <v>Nov</v>
      </c>
      <c r="J314" t="str">
        <f t="shared" si="24"/>
        <v>Regular Day (No Offer)</v>
      </c>
    </row>
    <row r="315" spans="1:10" x14ac:dyDescent="0.35">
      <c r="A315" s="1">
        <v>44875</v>
      </c>
      <c r="B315">
        <v>1</v>
      </c>
      <c r="C315">
        <v>235.82</v>
      </c>
      <c r="D315" t="str">
        <f t="shared" si="20"/>
        <v>NO Promotion</v>
      </c>
      <c r="E315">
        <v>0</v>
      </c>
      <c r="F315" t="str">
        <f t="shared" si="21"/>
        <v>NO Holiday</v>
      </c>
      <c r="G315">
        <v>0</v>
      </c>
      <c r="H315" t="str">
        <f t="shared" si="22"/>
        <v>Thursday</v>
      </c>
      <c r="I315" t="str">
        <f t="shared" si="23"/>
        <v>Nov</v>
      </c>
      <c r="J315" t="str">
        <f t="shared" si="24"/>
        <v>Regular Day (No Offer)</v>
      </c>
    </row>
    <row r="316" spans="1:10" x14ac:dyDescent="0.35">
      <c r="A316" s="1">
        <v>44876</v>
      </c>
      <c r="B316">
        <v>1</v>
      </c>
      <c r="C316">
        <v>212.09</v>
      </c>
      <c r="D316" t="str">
        <f t="shared" si="20"/>
        <v>NO Promotion</v>
      </c>
      <c r="E316">
        <v>0</v>
      </c>
      <c r="F316" t="str">
        <f t="shared" si="21"/>
        <v>NO Holiday</v>
      </c>
      <c r="G316">
        <v>0</v>
      </c>
      <c r="H316" t="str">
        <f t="shared" si="22"/>
        <v>Friday</v>
      </c>
      <c r="I316" t="str">
        <f t="shared" si="23"/>
        <v>Nov</v>
      </c>
      <c r="J316" t="str">
        <f t="shared" si="24"/>
        <v>Regular Day (No Offer)</v>
      </c>
    </row>
    <row r="317" spans="1:10" x14ac:dyDescent="0.35">
      <c r="A317" s="1">
        <v>44877</v>
      </c>
      <c r="B317">
        <v>1</v>
      </c>
      <c r="C317">
        <v>204.63</v>
      </c>
      <c r="D317" t="str">
        <f t="shared" si="20"/>
        <v>NO Promotion</v>
      </c>
      <c r="E317">
        <v>0</v>
      </c>
      <c r="F317" t="str">
        <f t="shared" si="21"/>
        <v>NO Holiday</v>
      </c>
      <c r="G317">
        <v>0</v>
      </c>
      <c r="H317" t="str">
        <f t="shared" si="22"/>
        <v>Saturday</v>
      </c>
      <c r="I317" t="str">
        <f t="shared" si="23"/>
        <v>Nov</v>
      </c>
      <c r="J317" t="str">
        <f t="shared" si="24"/>
        <v>Regular Day (No Offer)</v>
      </c>
    </row>
    <row r="318" spans="1:10" x14ac:dyDescent="0.35">
      <c r="A318" s="1">
        <v>44878</v>
      </c>
      <c r="B318">
        <v>1</v>
      </c>
      <c r="C318">
        <v>203.58</v>
      </c>
      <c r="D318" t="str">
        <f t="shared" si="20"/>
        <v>NO Promotion</v>
      </c>
      <c r="E318">
        <v>0</v>
      </c>
      <c r="F318" t="str">
        <f t="shared" si="21"/>
        <v>NO Holiday</v>
      </c>
      <c r="G318">
        <v>0</v>
      </c>
      <c r="H318" t="str">
        <f t="shared" si="22"/>
        <v>Sunday</v>
      </c>
      <c r="I318" t="str">
        <f t="shared" si="23"/>
        <v>Nov</v>
      </c>
      <c r="J318" t="str">
        <f t="shared" si="24"/>
        <v>Regular Day (No Offer)</v>
      </c>
    </row>
    <row r="319" spans="1:10" x14ac:dyDescent="0.35">
      <c r="A319" s="1">
        <v>44879</v>
      </c>
      <c r="B319">
        <v>1</v>
      </c>
      <c r="C319">
        <v>222.44</v>
      </c>
      <c r="D319" t="str">
        <f t="shared" si="20"/>
        <v>NO Promotion</v>
      </c>
      <c r="E319">
        <v>0</v>
      </c>
      <c r="F319" t="str">
        <f t="shared" si="21"/>
        <v>NO Holiday</v>
      </c>
      <c r="G319">
        <v>0</v>
      </c>
      <c r="H319" t="str">
        <f t="shared" si="22"/>
        <v>Monday</v>
      </c>
      <c r="I319" t="str">
        <f t="shared" si="23"/>
        <v>Nov</v>
      </c>
      <c r="J319" t="str">
        <f t="shared" si="24"/>
        <v>Regular Day (No Offer)</v>
      </c>
    </row>
    <row r="320" spans="1:10" x14ac:dyDescent="0.35">
      <c r="A320" s="1">
        <v>44880</v>
      </c>
      <c r="B320">
        <v>1</v>
      </c>
      <c r="C320">
        <v>235.85</v>
      </c>
      <c r="D320" t="str">
        <f t="shared" si="20"/>
        <v>NO Promotion</v>
      </c>
      <c r="E320">
        <v>0</v>
      </c>
      <c r="F320" t="str">
        <f t="shared" si="21"/>
        <v>NO Holiday</v>
      </c>
      <c r="G320">
        <v>0</v>
      </c>
      <c r="H320" t="str">
        <f t="shared" si="22"/>
        <v>Tuesday</v>
      </c>
      <c r="I320" t="str">
        <f t="shared" si="23"/>
        <v>Nov</v>
      </c>
      <c r="J320" t="str">
        <f t="shared" si="24"/>
        <v>Regular Day (No Offer)</v>
      </c>
    </row>
    <row r="321" spans="1:10" x14ac:dyDescent="0.35">
      <c r="A321" s="1">
        <v>44881</v>
      </c>
      <c r="B321">
        <v>1</v>
      </c>
      <c r="C321">
        <v>240.9</v>
      </c>
      <c r="D321" t="str">
        <f t="shared" si="20"/>
        <v>NO Promotion</v>
      </c>
      <c r="E321">
        <v>0</v>
      </c>
      <c r="F321" t="str">
        <f t="shared" si="21"/>
        <v>NO Holiday</v>
      </c>
      <c r="G321">
        <v>0</v>
      </c>
      <c r="H321" t="str">
        <f t="shared" si="22"/>
        <v>Wednesday</v>
      </c>
      <c r="I321" t="str">
        <f t="shared" si="23"/>
        <v>Nov</v>
      </c>
      <c r="J321" t="str">
        <f t="shared" si="24"/>
        <v>Regular Day (No Offer)</v>
      </c>
    </row>
    <row r="322" spans="1:10" x14ac:dyDescent="0.35">
      <c r="A322" s="1">
        <v>44882</v>
      </c>
      <c r="B322">
        <v>1</v>
      </c>
      <c r="C322">
        <v>232.62</v>
      </c>
      <c r="D322" t="str">
        <f t="shared" ref="D322:D385" si="25">IF(E322=0,"NO Promotion","Promotion")</f>
        <v>NO Promotion</v>
      </c>
      <c r="E322">
        <v>0</v>
      </c>
      <c r="F322" t="str">
        <f t="shared" ref="F322:F385" si="26">IF(G322=0,"NO Holiday","Holiday")</f>
        <v>NO Holiday</v>
      </c>
      <c r="G322">
        <v>0</v>
      </c>
      <c r="H322" t="str">
        <f t="shared" ref="H322:H385" si="27">TEXT(A322, "dddd")</f>
        <v>Thursday</v>
      </c>
      <c r="I322" t="str">
        <f t="shared" ref="I322:I385" si="28">TEXT(A322, "mmm")</f>
        <v>Nov</v>
      </c>
      <c r="J322" t="str">
        <f t="shared" ref="J322:J385" si="29">IF(AND(E322=1, G322=1), "Promotion During Holiday", IF(AND(E322=1, G322=0), "Active Promotion", IF(AND(E322=0, G322=1), "Holiday Sales Only", "Regular Day (No Offer)")))</f>
        <v>Regular Day (No Offer)</v>
      </c>
    </row>
    <row r="323" spans="1:10" x14ac:dyDescent="0.35">
      <c r="A323" s="1">
        <v>44883</v>
      </c>
      <c r="B323">
        <v>1</v>
      </c>
      <c r="C323">
        <v>208.25</v>
      </c>
      <c r="D323" t="str">
        <f t="shared" si="25"/>
        <v>NO Promotion</v>
      </c>
      <c r="E323">
        <v>0</v>
      </c>
      <c r="F323" t="str">
        <f t="shared" si="26"/>
        <v>NO Holiday</v>
      </c>
      <c r="G323">
        <v>0</v>
      </c>
      <c r="H323" t="str">
        <f t="shared" si="27"/>
        <v>Friday</v>
      </c>
      <c r="I323" t="str">
        <f t="shared" si="28"/>
        <v>Nov</v>
      </c>
      <c r="J323" t="str">
        <f t="shared" si="29"/>
        <v>Regular Day (No Offer)</v>
      </c>
    </row>
    <row r="324" spans="1:10" x14ac:dyDescent="0.35">
      <c r="A324" s="1">
        <v>44884</v>
      </c>
      <c r="B324">
        <v>1</v>
      </c>
      <c r="C324">
        <v>212.03</v>
      </c>
      <c r="D324" t="str">
        <f t="shared" si="25"/>
        <v>NO Promotion</v>
      </c>
      <c r="E324">
        <v>0</v>
      </c>
      <c r="F324" t="str">
        <f t="shared" si="26"/>
        <v>NO Holiday</v>
      </c>
      <c r="G324">
        <v>0</v>
      </c>
      <c r="H324" t="str">
        <f t="shared" si="27"/>
        <v>Saturday</v>
      </c>
      <c r="I324" t="str">
        <f t="shared" si="28"/>
        <v>Nov</v>
      </c>
      <c r="J324" t="str">
        <f t="shared" si="29"/>
        <v>Regular Day (No Offer)</v>
      </c>
    </row>
    <row r="325" spans="1:10" x14ac:dyDescent="0.35">
      <c r="A325" s="1">
        <v>44885</v>
      </c>
      <c r="B325">
        <v>1</v>
      </c>
      <c r="C325">
        <v>200.45</v>
      </c>
      <c r="D325" t="str">
        <f t="shared" si="25"/>
        <v>NO Promotion</v>
      </c>
      <c r="E325">
        <v>0</v>
      </c>
      <c r="F325" t="str">
        <f t="shared" si="26"/>
        <v>NO Holiday</v>
      </c>
      <c r="G325">
        <v>0</v>
      </c>
      <c r="H325" t="str">
        <f t="shared" si="27"/>
        <v>Sunday</v>
      </c>
      <c r="I325" t="str">
        <f t="shared" si="28"/>
        <v>Nov</v>
      </c>
      <c r="J325" t="str">
        <f t="shared" si="29"/>
        <v>Regular Day (No Offer)</v>
      </c>
    </row>
    <row r="326" spans="1:10" x14ac:dyDescent="0.35">
      <c r="A326" s="1">
        <v>44886</v>
      </c>
      <c r="B326">
        <v>1</v>
      </c>
      <c r="C326">
        <v>215.1</v>
      </c>
      <c r="D326" t="str">
        <f t="shared" si="25"/>
        <v>NO Promotion</v>
      </c>
      <c r="E326">
        <v>0</v>
      </c>
      <c r="F326" t="str">
        <f t="shared" si="26"/>
        <v>NO Holiday</v>
      </c>
      <c r="G326">
        <v>0</v>
      </c>
      <c r="H326" t="str">
        <f t="shared" si="27"/>
        <v>Monday</v>
      </c>
      <c r="I326" t="str">
        <f t="shared" si="28"/>
        <v>Nov</v>
      </c>
      <c r="J326" t="str">
        <f t="shared" si="29"/>
        <v>Regular Day (No Offer)</v>
      </c>
    </row>
    <row r="327" spans="1:10" x14ac:dyDescent="0.35">
      <c r="A327" s="1">
        <v>44887</v>
      </c>
      <c r="B327">
        <v>1</v>
      </c>
      <c r="C327">
        <v>242.64</v>
      </c>
      <c r="D327" t="str">
        <f t="shared" si="25"/>
        <v>NO Promotion</v>
      </c>
      <c r="E327">
        <v>0</v>
      </c>
      <c r="F327" t="str">
        <f t="shared" si="26"/>
        <v>NO Holiday</v>
      </c>
      <c r="G327">
        <v>0</v>
      </c>
      <c r="H327" t="str">
        <f t="shared" si="27"/>
        <v>Tuesday</v>
      </c>
      <c r="I327" t="str">
        <f t="shared" si="28"/>
        <v>Nov</v>
      </c>
      <c r="J327" t="str">
        <f t="shared" si="29"/>
        <v>Regular Day (No Offer)</v>
      </c>
    </row>
    <row r="328" spans="1:10" x14ac:dyDescent="0.35">
      <c r="A328" s="1">
        <v>44888</v>
      </c>
      <c r="B328">
        <v>1</v>
      </c>
      <c r="C328">
        <v>284.72000000000003</v>
      </c>
      <c r="D328" t="str">
        <f t="shared" si="25"/>
        <v>NO Promotion</v>
      </c>
      <c r="E328">
        <v>0</v>
      </c>
      <c r="F328" t="str">
        <f t="shared" si="26"/>
        <v>Holiday</v>
      </c>
      <c r="G328">
        <v>1</v>
      </c>
      <c r="H328" t="str">
        <f t="shared" si="27"/>
        <v>Wednesday</v>
      </c>
      <c r="I328" t="str">
        <f t="shared" si="28"/>
        <v>Nov</v>
      </c>
      <c r="J328" t="str">
        <f t="shared" si="29"/>
        <v>Holiday Sales Only</v>
      </c>
    </row>
    <row r="329" spans="1:10" x14ac:dyDescent="0.35">
      <c r="A329" s="1">
        <v>44889</v>
      </c>
      <c r="B329">
        <v>1</v>
      </c>
      <c r="C329">
        <v>233.12</v>
      </c>
      <c r="D329" t="str">
        <f t="shared" si="25"/>
        <v>NO Promotion</v>
      </c>
      <c r="E329">
        <v>0</v>
      </c>
      <c r="F329" t="str">
        <f t="shared" si="26"/>
        <v>NO Holiday</v>
      </c>
      <c r="G329">
        <v>0</v>
      </c>
      <c r="H329" t="str">
        <f t="shared" si="27"/>
        <v>Thursday</v>
      </c>
      <c r="I329" t="str">
        <f t="shared" si="28"/>
        <v>Nov</v>
      </c>
      <c r="J329" t="str">
        <f t="shared" si="29"/>
        <v>Regular Day (No Offer)</v>
      </c>
    </row>
    <row r="330" spans="1:10" x14ac:dyDescent="0.35">
      <c r="A330" s="1">
        <v>44890</v>
      </c>
      <c r="B330">
        <v>1</v>
      </c>
      <c r="C330">
        <v>215.83</v>
      </c>
      <c r="D330" t="str">
        <f t="shared" si="25"/>
        <v>NO Promotion</v>
      </c>
      <c r="E330">
        <v>0</v>
      </c>
      <c r="F330" t="str">
        <f t="shared" si="26"/>
        <v>NO Holiday</v>
      </c>
      <c r="G330">
        <v>0</v>
      </c>
      <c r="H330" t="str">
        <f t="shared" si="27"/>
        <v>Friday</v>
      </c>
      <c r="I330" t="str">
        <f t="shared" si="28"/>
        <v>Nov</v>
      </c>
      <c r="J330" t="str">
        <f t="shared" si="29"/>
        <v>Regular Day (No Offer)</v>
      </c>
    </row>
    <row r="331" spans="1:10" x14ac:dyDescent="0.35">
      <c r="A331" s="1">
        <v>44891</v>
      </c>
      <c r="B331">
        <v>1</v>
      </c>
      <c r="C331">
        <v>201.86</v>
      </c>
      <c r="D331" t="str">
        <f t="shared" si="25"/>
        <v>NO Promotion</v>
      </c>
      <c r="E331">
        <v>0</v>
      </c>
      <c r="F331" t="str">
        <f t="shared" si="26"/>
        <v>NO Holiday</v>
      </c>
      <c r="G331">
        <v>0</v>
      </c>
      <c r="H331" t="str">
        <f t="shared" si="27"/>
        <v>Saturday</v>
      </c>
      <c r="I331" t="str">
        <f t="shared" si="28"/>
        <v>Nov</v>
      </c>
      <c r="J331" t="str">
        <f t="shared" si="29"/>
        <v>Regular Day (No Offer)</v>
      </c>
    </row>
    <row r="332" spans="1:10" x14ac:dyDescent="0.35">
      <c r="A332" s="1">
        <v>44892</v>
      </c>
      <c r="B332">
        <v>1</v>
      </c>
      <c r="C332">
        <v>201.34</v>
      </c>
      <c r="D332" t="str">
        <f t="shared" si="25"/>
        <v>NO Promotion</v>
      </c>
      <c r="E332">
        <v>0</v>
      </c>
      <c r="F332" t="str">
        <f t="shared" si="26"/>
        <v>NO Holiday</v>
      </c>
      <c r="G332">
        <v>0</v>
      </c>
      <c r="H332" t="str">
        <f t="shared" si="27"/>
        <v>Sunday</v>
      </c>
      <c r="I332" t="str">
        <f t="shared" si="28"/>
        <v>Nov</v>
      </c>
      <c r="J332" t="str">
        <f t="shared" si="29"/>
        <v>Regular Day (No Offer)</v>
      </c>
    </row>
    <row r="333" spans="1:10" x14ac:dyDescent="0.35">
      <c r="A333" s="1">
        <v>44893</v>
      </c>
      <c r="B333">
        <v>1</v>
      </c>
      <c r="C333">
        <v>251.9</v>
      </c>
      <c r="D333" t="str">
        <f t="shared" si="25"/>
        <v>Promotion</v>
      </c>
      <c r="E333">
        <v>1</v>
      </c>
      <c r="F333" t="str">
        <f t="shared" si="26"/>
        <v>NO Holiday</v>
      </c>
      <c r="G333">
        <v>0</v>
      </c>
      <c r="H333" t="str">
        <f t="shared" si="27"/>
        <v>Monday</v>
      </c>
      <c r="I333" t="str">
        <f t="shared" si="28"/>
        <v>Nov</v>
      </c>
      <c r="J333" t="str">
        <f t="shared" si="29"/>
        <v>Active Promotion</v>
      </c>
    </row>
    <row r="334" spans="1:10" x14ac:dyDescent="0.35">
      <c r="A334" s="1">
        <v>44894</v>
      </c>
      <c r="B334">
        <v>1</v>
      </c>
      <c r="C334">
        <v>273.82</v>
      </c>
      <c r="D334" t="str">
        <f t="shared" si="25"/>
        <v>NO Promotion</v>
      </c>
      <c r="E334">
        <v>0</v>
      </c>
      <c r="F334" t="str">
        <f t="shared" si="26"/>
        <v>Holiday</v>
      </c>
      <c r="G334">
        <v>1</v>
      </c>
      <c r="H334" t="str">
        <f t="shared" si="27"/>
        <v>Tuesday</v>
      </c>
      <c r="I334" t="str">
        <f t="shared" si="28"/>
        <v>Nov</v>
      </c>
      <c r="J334" t="str">
        <f t="shared" si="29"/>
        <v>Holiday Sales Only</v>
      </c>
    </row>
    <row r="335" spans="1:10" x14ac:dyDescent="0.35">
      <c r="A335" s="1">
        <v>44895</v>
      </c>
      <c r="B335">
        <v>1</v>
      </c>
      <c r="C335">
        <v>245.99</v>
      </c>
      <c r="D335" t="str">
        <f t="shared" si="25"/>
        <v>NO Promotion</v>
      </c>
      <c r="E335">
        <v>0</v>
      </c>
      <c r="F335" t="str">
        <f t="shared" si="26"/>
        <v>NO Holiday</v>
      </c>
      <c r="G335">
        <v>0</v>
      </c>
      <c r="H335" t="str">
        <f t="shared" si="27"/>
        <v>Wednesday</v>
      </c>
      <c r="I335" t="str">
        <f t="shared" si="28"/>
        <v>Nov</v>
      </c>
      <c r="J335" t="str">
        <f t="shared" si="29"/>
        <v>Regular Day (No Offer)</v>
      </c>
    </row>
    <row r="336" spans="1:10" x14ac:dyDescent="0.35">
      <c r="A336" s="1">
        <v>44896</v>
      </c>
      <c r="B336">
        <v>1</v>
      </c>
      <c r="C336">
        <v>229.61</v>
      </c>
      <c r="D336" t="str">
        <f t="shared" si="25"/>
        <v>NO Promotion</v>
      </c>
      <c r="E336">
        <v>0</v>
      </c>
      <c r="F336" t="str">
        <f t="shared" si="26"/>
        <v>NO Holiday</v>
      </c>
      <c r="G336">
        <v>0</v>
      </c>
      <c r="H336" t="str">
        <f t="shared" si="27"/>
        <v>Thursday</v>
      </c>
      <c r="I336" t="str">
        <f t="shared" si="28"/>
        <v>Dec</v>
      </c>
      <c r="J336" t="str">
        <f t="shared" si="29"/>
        <v>Regular Day (No Offer)</v>
      </c>
    </row>
    <row r="337" spans="1:10" x14ac:dyDescent="0.35">
      <c r="A337" s="1">
        <v>44897</v>
      </c>
      <c r="B337">
        <v>1</v>
      </c>
      <c r="C337">
        <v>208.91</v>
      </c>
      <c r="D337" t="str">
        <f t="shared" si="25"/>
        <v>NO Promotion</v>
      </c>
      <c r="E337">
        <v>0</v>
      </c>
      <c r="F337" t="str">
        <f t="shared" si="26"/>
        <v>NO Holiday</v>
      </c>
      <c r="G337">
        <v>0</v>
      </c>
      <c r="H337" t="str">
        <f t="shared" si="27"/>
        <v>Friday</v>
      </c>
      <c r="I337" t="str">
        <f t="shared" si="28"/>
        <v>Dec</v>
      </c>
      <c r="J337" t="str">
        <f t="shared" si="29"/>
        <v>Regular Day (No Offer)</v>
      </c>
    </row>
    <row r="338" spans="1:10" x14ac:dyDescent="0.35">
      <c r="A338" s="1">
        <v>44898</v>
      </c>
      <c r="B338">
        <v>1</v>
      </c>
      <c r="C338">
        <v>200.66</v>
      </c>
      <c r="D338" t="str">
        <f t="shared" si="25"/>
        <v>NO Promotion</v>
      </c>
      <c r="E338">
        <v>0</v>
      </c>
      <c r="F338" t="str">
        <f t="shared" si="26"/>
        <v>NO Holiday</v>
      </c>
      <c r="G338">
        <v>0</v>
      </c>
      <c r="H338" t="str">
        <f t="shared" si="27"/>
        <v>Saturday</v>
      </c>
      <c r="I338" t="str">
        <f t="shared" si="28"/>
        <v>Dec</v>
      </c>
      <c r="J338" t="str">
        <f t="shared" si="29"/>
        <v>Regular Day (No Offer)</v>
      </c>
    </row>
    <row r="339" spans="1:10" x14ac:dyDescent="0.35">
      <c r="A339" s="1">
        <v>44899</v>
      </c>
      <c r="B339">
        <v>1</v>
      </c>
      <c r="C339">
        <v>238.25</v>
      </c>
      <c r="D339" t="str">
        <f t="shared" si="25"/>
        <v>Promotion</v>
      </c>
      <c r="E339">
        <v>1</v>
      </c>
      <c r="F339" t="str">
        <f t="shared" si="26"/>
        <v>NO Holiday</v>
      </c>
      <c r="G339">
        <v>0</v>
      </c>
      <c r="H339" t="str">
        <f t="shared" si="27"/>
        <v>Sunday</v>
      </c>
      <c r="I339" t="str">
        <f t="shared" si="28"/>
        <v>Dec</v>
      </c>
      <c r="J339" t="str">
        <f t="shared" si="29"/>
        <v>Active Promotion</v>
      </c>
    </row>
    <row r="340" spans="1:10" x14ac:dyDescent="0.35">
      <c r="A340" s="1">
        <v>44900</v>
      </c>
      <c r="B340">
        <v>1</v>
      </c>
      <c r="C340">
        <v>219.05</v>
      </c>
      <c r="D340" t="str">
        <f t="shared" si="25"/>
        <v>NO Promotion</v>
      </c>
      <c r="E340">
        <v>0</v>
      </c>
      <c r="F340" t="str">
        <f t="shared" si="26"/>
        <v>NO Holiday</v>
      </c>
      <c r="G340">
        <v>0</v>
      </c>
      <c r="H340" t="str">
        <f t="shared" si="27"/>
        <v>Monday</v>
      </c>
      <c r="I340" t="str">
        <f t="shared" si="28"/>
        <v>Dec</v>
      </c>
      <c r="J340" t="str">
        <f t="shared" si="29"/>
        <v>Regular Day (No Offer)</v>
      </c>
    </row>
    <row r="341" spans="1:10" x14ac:dyDescent="0.35">
      <c r="A341" s="1">
        <v>44901</v>
      </c>
      <c r="B341">
        <v>1</v>
      </c>
      <c r="C341">
        <v>233.44</v>
      </c>
      <c r="D341" t="str">
        <f t="shared" si="25"/>
        <v>NO Promotion</v>
      </c>
      <c r="E341">
        <v>0</v>
      </c>
      <c r="F341" t="str">
        <f t="shared" si="26"/>
        <v>NO Holiday</v>
      </c>
      <c r="G341">
        <v>0</v>
      </c>
      <c r="H341" t="str">
        <f t="shared" si="27"/>
        <v>Tuesday</v>
      </c>
      <c r="I341" t="str">
        <f t="shared" si="28"/>
        <v>Dec</v>
      </c>
      <c r="J341" t="str">
        <f t="shared" si="29"/>
        <v>Regular Day (No Offer)</v>
      </c>
    </row>
    <row r="342" spans="1:10" x14ac:dyDescent="0.35">
      <c r="A342" s="1">
        <v>44902</v>
      </c>
      <c r="B342">
        <v>1</v>
      </c>
      <c r="C342">
        <v>242.68</v>
      </c>
      <c r="D342" t="str">
        <f t="shared" si="25"/>
        <v>NO Promotion</v>
      </c>
      <c r="E342">
        <v>0</v>
      </c>
      <c r="F342" t="str">
        <f t="shared" si="26"/>
        <v>NO Holiday</v>
      </c>
      <c r="G342">
        <v>0</v>
      </c>
      <c r="H342" t="str">
        <f t="shared" si="27"/>
        <v>Wednesday</v>
      </c>
      <c r="I342" t="str">
        <f t="shared" si="28"/>
        <v>Dec</v>
      </c>
      <c r="J342" t="str">
        <f t="shared" si="29"/>
        <v>Regular Day (No Offer)</v>
      </c>
    </row>
    <row r="343" spans="1:10" x14ac:dyDescent="0.35">
      <c r="A343" s="1">
        <v>44903</v>
      </c>
      <c r="B343">
        <v>1</v>
      </c>
      <c r="C343">
        <v>231.92</v>
      </c>
      <c r="D343" t="str">
        <f t="shared" si="25"/>
        <v>NO Promotion</v>
      </c>
      <c r="E343">
        <v>0</v>
      </c>
      <c r="F343" t="str">
        <f t="shared" si="26"/>
        <v>NO Holiday</v>
      </c>
      <c r="G343">
        <v>0</v>
      </c>
      <c r="H343" t="str">
        <f t="shared" si="27"/>
        <v>Thursday</v>
      </c>
      <c r="I343" t="str">
        <f t="shared" si="28"/>
        <v>Dec</v>
      </c>
      <c r="J343" t="str">
        <f t="shared" si="29"/>
        <v>Regular Day (No Offer)</v>
      </c>
    </row>
    <row r="344" spans="1:10" x14ac:dyDescent="0.35">
      <c r="A344" s="1">
        <v>44904</v>
      </c>
      <c r="B344">
        <v>1</v>
      </c>
      <c r="C344">
        <v>250.85</v>
      </c>
      <c r="D344" t="str">
        <f t="shared" si="25"/>
        <v>NO Promotion</v>
      </c>
      <c r="E344">
        <v>0</v>
      </c>
      <c r="F344" t="str">
        <f t="shared" si="26"/>
        <v>Holiday</v>
      </c>
      <c r="G344">
        <v>1</v>
      </c>
      <c r="H344" t="str">
        <f t="shared" si="27"/>
        <v>Friday</v>
      </c>
      <c r="I344" t="str">
        <f t="shared" si="28"/>
        <v>Dec</v>
      </c>
      <c r="J344" t="str">
        <f t="shared" si="29"/>
        <v>Holiday Sales Only</v>
      </c>
    </row>
    <row r="345" spans="1:10" x14ac:dyDescent="0.35">
      <c r="A345" s="1">
        <v>44905</v>
      </c>
      <c r="B345">
        <v>1</v>
      </c>
      <c r="C345">
        <v>200.26</v>
      </c>
      <c r="D345" t="str">
        <f t="shared" si="25"/>
        <v>NO Promotion</v>
      </c>
      <c r="E345">
        <v>0</v>
      </c>
      <c r="F345" t="str">
        <f t="shared" si="26"/>
        <v>NO Holiday</v>
      </c>
      <c r="G345">
        <v>0</v>
      </c>
      <c r="H345" t="str">
        <f t="shared" si="27"/>
        <v>Saturday</v>
      </c>
      <c r="I345" t="str">
        <f t="shared" si="28"/>
        <v>Dec</v>
      </c>
      <c r="J345" t="str">
        <f t="shared" si="29"/>
        <v>Regular Day (No Offer)</v>
      </c>
    </row>
    <row r="346" spans="1:10" x14ac:dyDescent="0.35">
      <c r="A346" s="1">
        <v>44906</v>
      </c>
      <c r="B346">
        <v>1</v>
      </c>
      <c r="C346">
        <v>207.69</v>
      </c>
      <c r="D346" t="str">
        <f t="shared" si="25"/>
        <v>NO Promotion</v>
      </c>
      <c r="E346">
        <v>0</v>
      </c>
      <c r="F346" t="str">
        <f t="shared" si="26"/>
        <v>NO Holiday</v>
      </c>
      <c r="G346">
        <v>0</v>
      </c>
      <c r="H346" t="str">
        <f t="shared" si="27"/>
        <v>Sunday</v>
      </c>
      <c r="I346" t="str">
        <f t="shared" si="28"/>
        <v>Dec</v>
      </c>
      <c r="J346" t="str">
        <f t="shared" si="29"/>
        <v>Regular Day (No Offer)</v>
      </c>
    </row>
    <row r="347" spans="1:10" x14ac:dyDescent="0.35">
      <c r="A347" s="1">
        <v>44907</v>
      </c>
      <c r="B347">
        <v>1</v>
      </c>
      <c r="C347">
        <v>214.98</v>
      </c>
      <c r="D347" t="str">
        <f t="shared" si="25"/>
        <v>NO Promotion</v>
      </c>
      <c r="E347">
        <v>0</v>
      </c>
      <c r="F347" t="str">
        <f t="shared" si="26"/>
        <v>NO Holiday</v>
      </c>
      <c r="G347">
        <v>0</v>
      </c>
      <c r="H347" t="str">
        <f t="shared" si="27"/>
        <v>Monday</v>
      </c>
      <c r="I347" t="str">
        <f t="shared" si="28"/>
        <v>Dec</v>
      </c>
      <c r="J347" t="str">
        <f t="shared" si="29"/>
        <v>Regular Day (No Offer)</v>
      </c>
    </row>
    <row r="348" spans="1:10" x14ac:dyDescent="0.35">
      <c r="A348" s="1">
        <v>44908</v>
      </c>
      <c r="B348">
        <v>1</v>
      </c>
      <c r="C348">
        <v>230.87</v>
      </c>
      <c r="D348" t="str">
        <f t="shared" si="25"/>
        <v>NO Promotion</v>
      </c>
      <c r="E348">
        <v>0</v>
      </c>
      <c r="F348" t="str">
        <f t="shared" si="26"/>
        <v>NO Holiday</v>
      </c>
      <c r="G348">
        <v>0</v>
      </c>
      <c r="H348" t="str">
        <f t="shared" si="27"/>
        <v>Tuesday</v>
      </c>
      <c r="I348" t="str">
        <f t="shared" si="28"/>
        <v>Dec</v>
      </c>
      <c r="J348" t="str">
        <f t="shared" si="29"/>
        <v>Regular Day (No Offer)</v>
      </c>
    </row>
    <row r="349" spans="1:10" x14ac:dyDescent="0.35">
      <c r="A349" s="1">
        <v>44909</v>
      </c>
      <c r="B349">
        <v>1</v>
      </c>
      <c r="C349">
        <v>238.22</v>
      </c>
      <c r="D349" t="str">
        <f t="shared" si="25"/>
        <v>NO Promotion</v>
      </c>
      <c r="E349">
        <v>0</v>
      </c>
      <c r="F349" t="str">
        <f t="shared" si="26"/>
        <v>NO Holiday</v>
      </c>
      <c r="G349">
        <v>0</v>
      </c>
      <c r="H349" t="str">
        <f t="shared" si="27"/>
        <v>Wednesday</v>
      </c>
      <c r="I349" t="str">
        <f t="shared" si="28"/>
        <v>Dec</v>
      </c>
      <c r="J349" t="str">
        <f t="shared" si="29"/>
        <v>Regular Day (No Offer)</v>
      </c>
    </row>
    <row r="350" spans="1:10" x14ac:dyDescent="0.35">
      <c r="A350" s="1">
        <v>44910</v>
      </c>
      <c r="B350">
        <v>1</v>
      </c>
      <c r="C350">
        <v>229.98</v>
      </c>
      <c r="D350" t="str">
        <f t="shared" si="25"/>
        <v>NO Promotion</v>
      </c>
      <c r="E350">
        <v>0</v>
      </c>
      <c r="F350" t="str">
        <f t="shared" si="26"/>
        <v>NO Holiday</v>
      </c>
      <c r="G350">
        <v>0</v>
      </c>
      <c r="H350" t="str">
        <f t="shared" si="27"/>
        <v>Thursday</v>
      </c>
      <c r="I350" t="str">
        <f t="shared" si="28"/>
        <v>Dec</v>
      </c>
      <c r="J350" t="str">
        <f t="shared" si="29"/>
        <v>Regular Day (No Offer)</v>
      </c>
    </row>
    <row r="351" spans="1:10" x14ac:dyDescent="0.35">
      <c r="A351" s="1">
        <v>44911</v>
      </c>
      <c r="B351">
        <v>1</v>
      </c>
      <c r="C351">
        <v>215.29</v>
      </c>
      <c r="D351" t="str">
        <f t="shared" si="25"/>
        <v>NO Promotion</v>
      </c>
      <c r="E351">
        <v>0</v>
      </c>
      <c r="F351" t="str">
        <f t="shared" si="26"/>
        <v>NO Holiday</v>
      </c>
      <c r="G351">
        <v>0</v>
      </c>
      <c r="H351" t="str">
        <f t="shared" si="27"/>
        <v>Friday</v>
      </c>
      <c r="I351" t="str">
        <f t="shared" si="28"/>
        <v>Dec</v>
      </c>
      <c r="J351" t="str">
        <f t="shared" si="29"/>
        <v>Regular Day (No Offer)</v>
      </c>
    </row>
    <row r="352" spans="1:10" x14ac:dyDescent="0.35">
      <c r="A352" s="1">
        <v>44912</v>
      </c>
      <c r="B352">
        <v>1</v>
      </c>
      <c r="C352">
        <v>250.35</v>
      </c>
      <c r="D352" t="str">
        <f t="shared" si="25"/>
        <v>NO Promotion</v>
      </c>
      <c r="E352">
        <v>0</v>
      </c>
      <c r="F352" t="str">
        <f t="shared" si="26"/>
        <v>Holiday</v>
      </c>
      <c r="G352">
        <v>1</v>
      </c>
      <c r="H352" t="str">
        <f t="shared" si="27"/>
        <v>Saturday</v>
      </c>
      <c r="I352" t="str">
        <f t="shared" si="28"/>
        <v>Dec</v>
      </c>
      <c r="J352" t="str">
        <f t="shared" si="29"/>
        <v>Holiday Sales Only</v>
      </c>
    </row>
    <row r="353" spans="1:10" x14ac:dyDescent="0.35">
      <c r="A353" s="1">
        <v>44913</v>
      </c>
      <c r="B353">
        <v>1</v>
      </c>
      <c r="C353">
        <v>211.17</v>
      </c>
      <c r="D353" t="str">
        <f t="shared" si="25"/>
        <v>NO Promotion</v>
      </c>
      <c r="E353">
        <v>0</v>
      </c>
      <c r="F353" t="str">
        <f t="shared" si="26"/>
        <v>NO Holiday</v>
      </c>
      <c r="G353">
        <v>0</v>
      </c>
      <c r="H353" t="str">
        <f t="shared" si="27"/>
        <v>Sunday</v>
      </c>
      <c r="I353" t="str">
        <f t="shared" si="28"/>
        <v>Dec</v>
      </c>
      <c r="J353" t="str">
        <f t="shared" si="29"/>
        <v>Regular Day (No Offer)</v>
      </c>
    </row>
    <row r="354" spans="1:10" x14ac:dyDescent="0.35">
      <c r="A354" s="1">
        <v>44914</v>
      </c>
      <c r="B354">
        <v>1</v>
      </c>
      <c r="C354">
        <v>261.77</v>
      </c>
      <c r="D354" t="str">
        <f t="shared" si="25"/>
        <v>NO Promotion</v>
      </c>
      <c r="E354">
        <v>0</v>
      </c>
      <c r="F354" t="str">
        <f t="shared" si="26"/>
        <v>Holiday</v>
      </c>
      <c r="G354">
        <v>1</v>
      </c>
      <c r="H354" t="str">
        <f t="shared" si="27"/>
        <v>Monday</v>
      </c>
      <c r="I354" t="str">
        <f t="shared" si="28"/>
        <v>Dec</v>
      </c>
      <c r="J354" t="str">
        <f t="shared" si="29"/>
        <v>Holiday Sales Only</v>
      </c>
    </row>
    <row r="355" spans="1:10" x14ac:dyDescent="0.35">
      <c r="A355" s="1">
        <v>44915</v>
      </c>
      <c r="B355">
        <v>1</v>
      </c>
      <c r="C355">
        <v>238.16</v>
      </c>
      <c r="D355" t="str">
        <f t="shared" si="25"/>
        <v>NO Promotion</v>
      </c>
      <c r="E355">
        <v>0</v>
      </c>
      <c r="F355" t="str">
        <f t="shared" si="26"/>
        <v>NO Holiday</v>
      </c>
      <c r="G355">
        <v>0</v>
      </c>
      <c r="H355" t="str">
        <f t="shared" si="27"/>
        <v>Tuesday</v>
      </c>
      <c r="I355" t="str">
        <f t="shared" si="28"/>
        <v>Dec</v>
      </c>
      <c r="J355" t="str">
        <f t="shared" si="29"/>
        <v>Regular Day (No Offer)</v>
      </c>
    </row>
    <row r="356" spans="1:10" x14ac:dyDescent="0.35">
      <c r="A356" s="1">
        <v>44916</v>
      </c>
      <c r="B356">
        <v>1</v>
      </c>
      <c r="C356">
        <v>267.14999999999998</v>
      </c>
      <c r="D356" t="str">
        <f t="shared" si="25"/>
        <v>Promotion</v>
      </c>
      <c r="E356">
        <v>1</v>
      </c>
      <c r="F356" t="str">
        <f t="shared" si="26"/>
        <v>NO Holiday</v>
      </c>
      <c r="G356">
        <v>0</v>
      </c>
      <c r="H356" t="str">
        <f t="shared" si="27"/>
        <v>Wednesday</v>
      </c>
      <c r="I356" t="str">
        <f t="shared" si="28"/>
        <v>Dec</v>
      </c>
      <c r="J356" t="str">
        <f t="shared" si="29"/>
        <v>Active Promotion</v>
      </c>
    </row>
    <row r="357" spans="1:10" x14ac:dyDescent="0.35">
      <c r="A357" s="1">
        <v>44917</v>
      </c>
      <c r="B357">
        <v>1</v>
      </c>
      <c r="C357">
        <v>231.3</v>
      </c>
      <c r="D357" t="str">
        <f t="shared" si="25"/>
        <v>NO Promotion</v>
      </c>
      <c r="E357">
        <v>0</v>
      </c>
      <c r="F357" t="str">
        <f t="shared" si="26"/>
        <v>NO Holiday</v>
      </c>
      <c r="G357">
        <v>0</v>
      </c>
      <c r="H357" t="str">
        <f t="shared" si="27"/>
        <v>Thursday</v>
      </c>
      <c r="I357" t="str">
        <f t="shared" si="28"/>
        <v>Dec</v>
      </c>
      <c r="J357" t="str">
        <f t="shared" si="29"/>
        <v>Regular Day (No Offer)</v>
      </c>
    </row>
    <row r="358" spans="1:10" x14ac:dyDescent="0.35">
      <c r="A358" s="1">
        <v>44918</v>
      </c>
      <c r="B358">
        <v>1</v>
      </c>
      <c r="C358">
        <v>212.65</v>
      </c>
      <c r="D358" t="str">
        <f t="shared" si="25"/>
        <v>NO Promotion</v>
      </c>
      <c r="E358">
        <v>0</v>
      </c>
      <c r="F358" t="str">
        <f t="shared" si="26"/>
        <v>NO Holiday</v>
      </c>
      <c r="G358">
        <v>0</v>
      </c>
      <c r="H358" t="str">
        <f t="shared" si="27"/>
        <v>Friday</v>
      </c>
      <c r="I358" t="str">
        <f t="shared" si="28"/>
        <v>Dec</v>
      </c>
      <c r="J358" t="str">
        <f t="shared" si="29"/>
        <v>Regular Day (No Offer)</v>
      </c>
    </row>
    <row r="359" spans="1:10" x14ac:dyDescent="0.35">
      <c r="A359" s="1">
        <v>44919</v>
      </c>
      <c r="B359">
        <v>1</v>
      </c>
      <c r="C359">
        <v>244.93</v>
      </c>
      <c r="D359" t="str">
        <f t="shared" si="25"/>
        <v>NO Promotion</v>
      </c>
      <c r="E359">
        <v>0</v>
      </c>
      <c r="F359" t="str">
        <f t="shared" si="26"/>
        <v>Holiday</v>
      </c>
      <c r="G359">
        <v>1</v>
      </c>
      <c r="H359" t="str">
        <f t="shared" si="27"/>
        <v>Saturday</v>
      </c>
      <c r="I359" t="str">
        <f t="shared" si="28"/>
        <v>Dec</v>
      </c>
      <c r="J359" t="str">
        <f t="shared" si="29"/>
        <v>Holiday Sales Only</v>
      </c>
    </row>
    <row r="360" spans="1:10" x14ac:dyDescent="0.35">
      <c r="A360" s="1">
        <v>44920</v>
      </c>
      <c r="B360">
        <v>1</v>
      </c>
      <c r="C360">
        <v>203.09</v>
      </c>
      <c r="D360" t="str">
        <f t="shared" si="25"/>
        <v>NO Promotion</v>
      </c>
      <c r="E360">
        <v>0</v>
      </c>
      <c r="F360" t="str">
        <f t="shared" si="26"/>
        <v>NO Holiday</v>
      </c>
      <c r="G360">
        <v>0</v>
      </c>
      <c r="H360" t="str">
        <f t="shared" si="27"/>
        <v>Sunday</v>
      </c>
      <c r="I360" t="str">
        <f t="shared" si="28"/>
        <v>Dec</v>
      </c>
      <c r="J360" t="str">
        <f t="shared" si="29"/>
        <v>Regular Day (No Offer)</v>
      </c>
    </row>
    <row r="361" spans="1:10" x14ac:dyDescent="0.35">
      <c r="A361" s="1">
        <v>44921</v>
      </c>
      <c r="B361">
        <v>1</v>
      </c>
      <c r="C361">
        <v>225.51</v>
      </c>
      <c r="D361" t="str">
        <f t="shared" si="25"/>
        <v>NO Promotion</v>
      </c>
      <c r="E361">
        <v>0</v>
      </c>
      <c r="F361" t="str">
        <f t="shared" si="26"/>
        <v>NO Holiday</v>
      </c>
      <c r="G361">
        <v>0</v>
      </c>
      <c r="H361" t="str">
        <f t="shared" si="27"/>
        <v>Monday</v>
      </c>
      <c r="I361" t="str">
        <f t="shared" si="28"/>
        <v>Dec</v>
      </c>
      <c r="J361" t="str">
        <f t="shared" si="29"/>
        <v>Regular Day (No Offer)</v>
      </c>
    </row>
    <row r="362" spans="1:10" x14ac:dyDescent="0.35">
      <c r="A362" s="1">
        <v>44922</v>
      </c>
      <c r="B362">
        <v>1</v>
      </c>
      <c r="C362">
        <v>246.27</v>
      </c>
      <c r="D362" t="str">
        <f t="shared" si="25"/>
        <v>NO Promotion</v>
      </c>
      <c r="E362">
        <v>0</v>
      </c>
      <c r="F362" t="str">
        <f t="shared" si="26"/>
        <v>NO Holiday</v>
      </c>
      <c r="G362">
        <v>0</v>
      </c>
      <c r="H362" t="str">
        <f t="shared" si="27"/>
        <v>Tuesday</v>
      </c>
      <c r="I362" t="str">
        <f t="shared" si="28"/>
        <v>Dec</v>
      </c>
      <c r="J362" t="str">
        <f t="shared" si="29"/>
        <v>Regular Day (No Offer)</v>
      </c>
    </row>
    <row r="363" spans="1:10" x14ac:dyDescent="0.35">
      <c r="A363" s="1">
        <v>44923</v>
      </c>
      <c r="B363">
        <v>1</v>
      </c>
      <c r="C363">
        <v>271.97000000000003</v>
      </c>
      <c r="D363" t="str">
        <f t="shared" si="25"/>
        <v>Promotion</v>
      </c>
      <c r="E363">
        <v>1</v>
      </c>
      <c r="F363" t="str">
        <f t="shared" si="26"/>
        <v>NO Holiday</v>
      </c>
      <c r="G363">
        <v>0</v>
      </c>
      <c r="H363" t="str">
        <f t="shared" si="27"/>
        <v>Wednesday</v>
      </c>
      <c r="I363" t="str">
        <f t="shared" si="28"/>
        <v>Dec</v>
      </c>
      <c r="J363" t="str">
        <f t="shared" si="29"/>
        <v>Active Promotion</v>
      </c>
    </row>
    <row r="364" spans="1:10" x14ac:dyDescent="0.35">
      <c r="A364" s="1">
        <v>44924</v>
      </c>
      <c r="B364">
        <v>1</v>
      </c>
      <c r="C364">
        <v>233.75</v>
      </c>
      <c r="D364" t="str">
        <f t="shared" si="25"/>
        <v>NO Promotion</v>
      </c>
      <c r="E364">
        <v>0</v>
      </c>
      <c r="F364" t="str">
        <f t="shared" si="26"/>
        <v>NO Holiday</v>
      </c>
      <c r="G364">
        <v>0</v>
      </c>
      <c r="H364" t="str">
        <f t="shared" si="27"/>
        <v>Thursday</v>
      </c>
      <c r="I364" t="str">
        <f t="shared" si="28"/>
        <v>Dec</v>
      </c>
      <c r="J364" t="str">
        <f t="shared" si="29"/>
        <v>Regular Day (No Offer)</v>
      </c>
    </row>
    <row r="365" spans="1:10" x14ac:dyDescent="0.35">
      <c r="A365" s="1">
        <v>44925</v>
      </c>
      <c r="B365">
        <v>1</v>
      </c>
      <c r="C365">
        <v>257.89</v>
      </c>
      <c r="D365" t="str">
        <f t="shared" si="25"/>
        <v>NO Promotion</v>
      </c>
      <c r="E365">
        <v>0</v>
      </c>
      <c r="F365" t="str">
        <f t="shared" si="26"/>
        <v>Holiday</v>
      </c>
      <c r="G365">
        <v>1</v>
      </c>
      <c r="H365" t="str">
        <f t="shared" si="27"/>
        <v>Friday</v>
      </c>
      <c r="I365" t="str">
        <f t="shared" si="28"/>
        <v>Dec</v>
      </c>
      <c r="J365" t="str">
        <f t="shared" si="29"/>
        <v>Holiday Sales Only</v>
      </c>
    </row>
    <row r="366" spans="1:10" x14ac:dyDescent="0.35">
      <c r="A366" s="1">
        <v>44926</v>
      </c>
      <c r="B366">
        <v>1</v>
      </c>
      <c r="C366">
        <v>201.66</v>
      </c>
      <c r="D366" t="str">
        <f t="shared" si="25"/>
        <v>NO Promotion</v>
      </c>
      <c r="E366">
        <v>0</v>
      </c>
      <c r="F366" t="str">
        <f t="shared" si="26"/>
        <v>NO Holiday</v>
      </c>
      <c r="G366">
        <v>0</v>
      </c>
      <c r="H366" t="str">
        <f t="shared" si="27"/>
        <v>Saturday</v>
      </c>
      <c r="I366" t="str">
        <f t="shared" si="28"/>
        <v>Dec</v>
      </c>
      <c r="J366" t="str">
        <f t="shared" si="29"/>
        <v>Regular Day (No Offer)</v>
      </c>
    </row>
    <row r="367" spans="1:10" x14ac:dyDescent="0.35">
      <c r="A367" s="1">
        <v>44927</v>
      </c>
      <c r="B367">
        <v>1</v>
      </c>
      <c r="C367">
        <v>238.7</v>
      </c>
      <c r="D367" t="str">
        <f t="shared" si="25"/>
        <v>Promotion</v>
      </c>
      <c r="E367">
        <v>1</v>
      </c>
      <c r="F367" t="str">
        <f t="shared" si="26"/>
        <v>NO Holiday</v>
      </c>
      <c r="G367">
        <v>0</v>
      </c>
      <c r="H367" t="str">
        <f t="shared" si="27"/>
        <v>Sunday</v>
      </c>
      <c r="I367" t="str">
        <f t="shared" si="28"/>
        <v>Jan</v>
      </c>
      <c r="J367" t="str">
        <f t="shared" si="29"/>
        <v>Active Promotion</v>
      </c>
    </row>
    <row r="368" spans="1:10" x14ac:dyDescent="0.35">
      <c r="A368" s="1">
        <v>44928</v>
      </c>
      <c r="B368">
        <v>1</v>
      </c>
      <c r="C368">
        <v>223.33</v>
      </c>
      <c r="D368" t="str">
        <f t="shared" si="25"/>
        <v>NO Promotion</v>
      </c>
      <c r="E368">
        <v>0</v>
      </c>
      <c r="F368" t="str">
        <f t="shared" si="26"/>
        <v>NO Holiday</v>
      </c>
      <c r="G368">
        <v>0</v>
      </c>
      <c r="H368" t="str">
        <f t="shared" si="27"/>
        <v>Monday</v>
      </c>
      <c r="I368" t="str">
        <f t="shared" si="28"/>
        <v>Jan</v>
      </c>
      <c r="J368" t="str">
        <f t="shared" si="29"/>
        <v>Regular Day (No Offer)</v>
      </c>
    </row>
    <row r="369" spans="1:10" x14ac:dyDescent="0.35">
      <c r="A369" s="1">
        <v>44929</v>
      </c>
      <c r="B369">
        <v>1</v>
      </c>
      <c r="C369">
        <v>269.44</v>
      </c>
      <c r="D369" t="str">
        <f t="shared" si="25"/>
        <v>Promotion</v>
      </c>
      <c r="E369">
        <v>1</v>
      </c>
      <c r="F369" t="str">
        <f t="shared" si="26"/>
        <v>NO Holiday</v>
      </c>
      <c r="G369">
        <v>0</v>
      </c>
      <c r="H369" t="str">
        <f t="shared" si="27"/>
        <v>Tuesday</v>
      </c>
      <c r="I369" t="str">
        <f t="shared" si="28"/>
        <v>Jan</v>
      </c>
      <c r="J369" t="str">
        <f t="shared" si="29"/>
        <v>Active Promotion</v>
      </c>
    </row>
    <row r="370" spans="1:10" x14ac:dyDescent="0.35">
      <c r="A370" s="1">
        <v>44930</v>
      </c>
      <c r="B370">
        <v>1</v>
      </c>
      <c r="C370">
        <v>239</v>
      </c>
      <c r="D370" t="str">
        <f t="shared" si="25"/>
        <v>NO Promotion</v>
      </c>
      <c r="E370">
        <v>0</v>
      </c>
      <c r="F370" t="str">
        <f t="shared" si="26"/>
        <v>NO Holiday</v>
      </c>
      <c r="G370">
        <v>0</v>
      </c>
      <c r="H370" t="str">
        <f t="shared" si="27"/>
        <v>Wednesday</v>
      </c>
      <c r="I370" t="str">
        <f t="shared" si="28"/>
        <v>Jan</v>
      </c>
      <c r="J370" t="str">
        <f t="shared" si="29"/>
        <v>Regular Day (No Offer)</v>
      </c>
    </row>
    <row r="371" spans="1:10" x14ac:dyDescent="0.35">
      <c r="A371" s="1">
        <v>44931</v>
      </c>
      <c r="B371">
        <v>1</v>
      </c>
      <c r="C371">
        <v>262.22000000000003</v>
      </c>
      <c r="D371" t="str">
        <f t="shared" si="25"/>
        <v>Promotion</v>
      </c>
      <c r="E371">
        <v>1</v>
      </c>
      <c r="F371" t="str">
        <f t="shared" si="26"/>
        <v>NO Holiday</v>
      </c>
      <c r="G371">
        <v>0</v>
      </c>
      <c r="H371" t="str">
        <f t="shared" si="27"/>
        <v>Thursday</v>
      </c>
      <c r="I371" t="str">
        <f t="shared" si="28"/>
        <v>Jan</v>
      </c>
      <c r="J371" t="str">
        <f t="shared" si="29"/>
        <v>Active Promotion</v>
      </c>
    </row>
    <row r="372" spans="1:10" x14ac:dyDescent="0.35">
      <c r="A372" s="1">
        <v>44932</v>
      </c>
      <c r="B372">
        <v>1</v>
      </c>
      <c r="C372">
        <v>217.28</v>
      </c>
      <c r="D372" t="str">
        <f t="shared" si="25"/>
        <v>NO Promotion</v>
      </c>
      <c r="E372">
        <v>0</v>
      </c>
      <c r="F372" t="str">
        <f t="shared" si="26"/>
        <v>NO Holiday</v>
      </c>
      <c r="G372">
        <v>0</v>
      </c>
      <c r="H372" t="str">
        <f t="shared" si="27"/>
        <v>Friday</v>
      </c>
      <c r="I372" t="str">
        <f t="shared" si="28"/>
        <v>Jan</v>
      </c>
      <c r="J372" t="str">
        <f t="shared" si="29"/>
        <v>Regular Day (No Offer)</v>
      </c>
    </row>
    <row r="373" spans="1:10" x14ac:dyDescent="0.35">
      <c r="A373" s="1">
        <v>44933</v>
      </c>
      <c r="B373">
        <v>1</v>
      </c>
      <c r="C373">
        <v>241.27</v>
      </c>
      <c r="D373" t="str">
        <f t="shared" si="25"/>
        <v>Promotion</v>
      </c>
      <c r="E373">
        <v>1</v>
      </c>
      <c r="F373" t="str">
        <f t="shared" si="26"/>
        <v>NO Holiday</v>
      </c>
      <c r="G373">
        <v>0</v>
      </c>
      <c r="H373" t="str">
        <f t="shared" si="27"/>
        <v>Saturday</v>
      </c>
      <c r="I373" t="str">
        <f t="shared" si="28"/>
        <v>Jan</v>
      </c>
      <c r="J373" t="str">
        <f t="shared" si="29"/>
        <v>Active Promotion</v>
      </c>
    </row>
    <row r="374" spans="1:10" x14ac:dyDescent="0.35">
      <c r="A374" s="1">
        <v>44934</v>
      </c>
      <c r="B374">
        <v>1</v>
      </c>
      <c r="C374">
        <v>212.73</v>
      </c>
      <c r="D374" t="str">
        <f t="shared" si="25"/>
        <v>NO Promotion</v>
      </c>
      <c r="E374">
        <v>0</v>
      </c>
      <c r="F374" t="str">
        <f t="shared" si="26"/>
        <v>NO Holiday</v>
      </c>
      <c r="G374">
        <v>0</v>
      </c>
      <c r="H374" t="str">
        <f t="shared" si="27"/>
        <v>Sunday</v>
      </c>
      <c r="I374" t="str">
        <f t="shared" si="28"/>
        <v>Jan</v>
      </c>
      <c r="J374" t="str">
        <f t="shared" si="29"/>
        <v>Regular Day (No Offer)</v>
      </c>
    </row>
    <row r="375" spans="1:10" x14ac:dyDescent="0.35">
      <c r="A375" s="1">
        <v>44935</v>
      </c>
      <c r="B375">
        <v>1</v>
      </c>
      <c r="C375">
        <v>264.38</v>
      </c>
      <c r="D375" t="str">
        <f t="shared" si="25"/>
        <v>Promotion</v>
      </c>
      <c r="E375">
        <v>1</v>
      </c>
      <c r="F375" t="str">
        <f t="shared" si="26"/>
        <v>NO Holiday</v>
      </c>
      <c r="G375">
        <v>0</v>
      </c>
      <c r="H375" t="str">
        <f t="shared" si="27"/>
        <v>Monday</v>
      </c>
      <c r="I375" t="str">
        <f t="shared" si="28"/>
        <v>Jan</v>
      </c>
      <c r="J375" t="str">
        <f t="shared" si="29"/>
        <v>Active Promotion</v>
      </c>
    </row>
    <row r="376" spans="1:10" x14ac:dyDescent="0.35">
      <c r="A376" s="1">
        <v>44936</v>
      </c>
      <c r="B376">
        <v>1</v>
      </c>
      <c r="C376">
        <v>235.47</v>
      </c>
      <c r="D376" t="str">
        <f t="shared" si="25"/>
        <v>NO Promotion</v>
      </c>
      <c r="E376">
        <v>0</v>
      </c>
      <c r="F376" t="str">
        <f t="shared" si="26"/>
        <v>NO Holiday</v>
      </c>
      <c r="G376">
        <v>0</v>
      </c>
      <c r="H376" t="str">
        <f t="shared" si="27"/>
        <v>Tuesday</v>
      </c>
      <c r="I376" t="str">
        <f t="shared" si="28"/>
        <v>Jan</v>
      </c>
      <c r="J376" t="str">
        <f t="shared" si="29"/>
        <v>Regular Day (No Offer)</v>
      </c>
    </row>
    <row r="377" spans="1:10" x14ac:dyDescent="0.35">
      <c r="A377" s="1">
        <v>44937</v>
      </c>
      <c r="B377">
        <v>1</v>
      </c>
      <c r="C377">
        <v>247.58</v>
      </c>
      <c r="D377" t="str">
        <f t="shared" si="25"/>
        <v>NO Promotion</v>
      </c>
      <c r="E377">
        <v>0</v>
      </c>
      <c r="F377" t="str">
        <f t="shared" si="26"/>
        <v>NO Holiday</v>
      </c>
      <c r="G377">
        <v>0</v>
      </c>
      <c r="H377" t="str">
        <f t="shared" si="27"/>
        <v>Wednesday</v>
      </c>
      <c r="I377" t="str">
        <f t="shared" si="28"/>
        <v>Jan</v>
      </c>
      <c r="J377" t="str">
        <f t="shared" si="29"/>
        <v>Regular Day (No Offer)</v>
      </c>
    </row>
    <row r="378" spans="1:10" x14ac:dyDescent="0.35">
      <c r="A378" s="1">
        <v>44938</v>
      </c>
      <c r="B378">
        <v>1</v>
      </c>
      <c r="C378">
        <v>233.36</v>
      </c>
      <c r="D378" t="str">
        <f t="shared" si="25"/>
        <v>NO Promotion</v>
      </c>
      <c r="E378">
        <v>0</v>
      </c>
      <c r="F378" t="str">
        <f t="shared" si="26"/>
        <v>NO Holiday</v>
      </c>
      <c r="G378">
        <v>0</v>
      </c>
      <c r="H378" t="str">
        <f t="shared" si="27"/>
        <v>Thursday</v>
      </c>
      <c r="I378" t="str">
        <f t="shared" si="28"/>
        <v>Jan</v>
      </c>
      <c r="J378" t="str">
        <f t="shared" si="29"/>
        <v>Regular Day (No Offer)</v>
      </c>
    </row>
    <row r="379" spans="1:10" x14ac:dyDescent="0.35">
      <c r="A379" s="1">
        <v>44939</v>
      </c>
      <c r="B379">
        <v>1</v>
      </c>
      <c r="C379">
        <v>226.09</v>
      </c>
      <c r="D379" t="str">
        <f t="shared" si="25"/>
        <v>NO Promotion</v>
      </c>
      <c r="E379">
        <v>0</v>
      </c>
      <c r="F379" t="str">
        <f t="shared" si="26"/>
        <v>NO Holiday</v>
      </c>
      <c r="G379">
        <v>0</v>
      </c>
      <c r="H379" t="str">
        <f t="shared" si="27"/>
        <v>Friday</v>
      </c>
      <c r="I379" t="str">
        <f t="shared" si="28"/>
        <v>Jan</v>
      </c>
      <c r="J379" t="str">
        <f t="shared" si="29"/>
        <v>Regular Day (No Offer)</v>
      </c>
    </row>
    <row r="380" spans="1:10" x14ac:dyDescent="0.35">
      <c r="A380" s="1">
        <v>44940</v>
      </c>
      <c r="B380">
        <v>1</v>
      </c>
      <c r="C380">
        <v>200.33</v>
      </c>
      <c r="D380" t="str">
        <f t="shared" si="25"/>
        <v>NO Promotion</v>
      </c>
      <c r="E380">
        <v>0</v>
      </c>
      <c r="F380" t="str">
        <f t="shared" si="26"/>
        <v>NO Holiday</v>
      </c>
      <c r="G380">
        <v>0</v>
      </c>
      <c r="H380" t="str">
        <f t="shared" si="27"/>
        <v>Saturday</v>
      </c>
      <c r="I380" t="str">
        <f t="shared" si="28"/>
        <v>Jan</v>
      </c>
      <c r="J380" t="str">
        <f t="shared" si="29"/>
        <v>Regular Day (No Offer)</v>
      </c>
    </row>
    <row r="381" spans="1:10" x14ac:dyDescent="0.35">
      <c r="A381" s="1">
        <v>44941</v>
      </c>
      <c r="B381">
        <v>1</v>
      </c>
      <c r="C381">
        <v>204.08</v>
      </c>
      <c r="D381" t="str">
        <f t="shared" si="25"/>
        <v>NO Promotion</v>
      </c>
      <c r="E381">
        <v>0</v>
      </c>
      <c r="F381" t="str">
        <f t="shared" si="26"/>
        <v>NO Holiday</v>
      </c>
      <c r="G381">
        <v>0</v>
      </c>
      <c r="H381" t="str">
        <f t="shared" si="27"/>
        <v>Sunday</v>
      </c>
      <c r="I381" t="str">
        <f t="shared" si="28"/>
        <v>Jan</v>
      </c>
      <c r="J381" t="str">
        <f t="shared" si="29"/>
        <v>Regular Day (No Offer)</v>
      </c>
    </row>
    <row r="382" spans="1:10" x14ac:dyDescent="0.35">
      <c r="A382" s="1">
        <v>44942</v>
      </c>
      <c r="B382">
        <v>1</v>
      </c>
      <c r="C382">
        <v>220.97</v>
      </c>
      <c r="D382" t="str">
        <f t="shared" si="25"/>
        <v>NO Promotion</v>
      </c>
      <c r="E382">
        <v>0</v>
      </c>
      <c r="F382" t="str">
        <f t="shared" si="26"/>
        <v>NO Holiday</v>
      </c>
      <c r="G382">
        <v>0</v>
      </c>
      <c r="H382" t="str">
        <f t="shared" si="27"/>
        <v>Monday</v>
      </c>
      <c r="I382" t="str">
        <f t="shared" si="28"/>
        <v>Jan</v>
      </c>
      <c r="J382" t="str">
        <f t="shared" si="29"/>
        <v>Regular Day (No Offer)</v>
      </c>
    </row>
    <row r="383" spans="1:10" x14ac:dyDescent="0.35">
      <c r="A383" s="1">
        <v>44943</v>
      </c>
      <c r="B383">
        <v>1</v>
      </c>
      <c r="C383">
        <v>229.03</v>
      </c>
      <c r="D383" t="str">
        <f t="shared" si="25"/>
        <v>NO Promotion</v>
      </c>
      <c r="E383">
        <v>0</v>
      </c>
      <c r="F383" t="str">
        <f t="shared" si="26"/>
        <v>NO Holiday</v>
      </c>
      <c r="G383">
        <v>0</v>
      </c>
      <c r="H383" t="str">
        <f t="shared" si="27"/>
        <v>Tuesday</v>
      </c>
      <c r="I383" t="str">
        <f t="shared" si="28"/>
        <v>Jan</v>
      </c>
      <c r="J383" t="str">
        <f t="shared" si="29"/>
        <v>Regular Day (No Offer)</v>
      </c>
    </row>
    <row r="384" spans="1:10" x14ac:dyDescent="0.35">
      <c r="A384" s="1">
        <v>44944</v>
      </c>
      <c r="B384">
        <v>1</v>
      </c>
      <c r="C384">
        <v>270.94</v>
      </c>
      <c r="D384" t="str">
        <f t="shared" si="25"/>
        <v>Promotion</v>
      </c>
      <c r="E384">
        <v>1</v>
      </c>
      <c r="F384" t="str">
        <f t="shared" si="26"/>
        <v>NO Holiday</v>
      </c>
      <c r="G384">
        <v>0</v>
      </c>
      <c r="H384" t="str">
        <f t="shared" si="27"/>
        <v>Wednesday</v>
      </c>
      <c r="I384" t="str">
        <f t="shared" si="28"/>
        <v>Jan</v>
      </c>
      <c r="J384" t="str">
        <f t="shared" si="29"/>
        <v>Active Promotion</v>
      </c>
    </row>
    <row r="385" spans="1:10" x14ac:dyDescent="0.35">
      <c r="A385" s="1">
        <v>44945</v>
      </c>
      <c r="B385">
        <v>1</v>
      </c>
      <c r="C385">
        <v>269</v>
      </c>
      <c r="D385" t="str">
        <f t="shared" si="25"/>
        <v>NO Promotion</v>
      </c>
      <c r="E385">
        <v>0</v>
      </c>
      <c r="F385" t="str">
        <f t="shared" si="26"/>
        <v>Holiday</v>
      </c>
      <c r="G385">
        <v>1</v>
      </c>
      <c r="H385" t="str">
        <f t="shared" si="27"/>
        <v>Thursday</v>
      </c>
      <c r="I385" t="str">
        <f t="shared" si="28"/>
        <v>Jan</v>
      </c>
      <c r="J385" t="str">
        <f t="shared" si="29"/>
        <v>Holiday Sales Only</v>
      </c>
    </row>
    <row r="386" spans="1:10" x14ac:dyDescent="0.35">
      <c r="A386" s="1">
        <v>44946</v>
      </c>
      <c r="B386">
        <v>1</v>
      </c>
      <c r="C386">
        <v>246.24</v>
      </c>
      <c r="D386" t="str">
        <f t="shared" ref="D386:D449" si="30">IF(E386=0,"NO Promotion","Promotion")</f>
        <v>Promotion</v>
      </c>
      <c r="E386">
        <v>1</v>
      </c>
      <c r="F386" t="str">
        <f t="shared" ref="F386:F449" si="31">IF(G386=0,"NO Holiday","Holiday")</f>
        <v>NO Holiday</v>
      </c>
      <c r="G386">
        <v>0</v>
      </c>
      <c r="H386" t="str">
        <f t="shared" ref="H386:H449" si="32">TEXT(A386, "dddd")</f>
        <v>Friday</v>
      </c>
      <c r="I386" t="str">
        <f t="shared" ref="I386:I449" si="33">TEXT(A386, "mmm")</f>
        <v>Jan</v>
      </c>
      <c r="J386" t="str">
        <f t="shared" ref="J386:J449" si="34">IF(AND(E386=1, G386=1), "Promotion During Holiday", IF(AND(E386=1, G386=0), "Active Promotion", IF(AND(E386=0, G386=1), "Holiday Sales Only", "Regular Day (No Offer)")))</f>
        <v>Active Promotion</v>
      </c>
    </row>
    <row r="387" spans="1:10" x14ac:dyDescent="0.35">
      <c r="A387" s="1">
        <v>44947</v>
      </c>
      <c r="B387">
        <v>1</v>
      </c>
      <c r="C387">
        <v>206.43</v>
      </c>
      <c r="D387" t="str">
        <f t="shared" si="30"/>
        <v>NO Promotion</v>
      </c>
      <c r="E387">
        <v>0</v>
      </c>
      <c r="F387" t="str">
        <f t="shared" si="31"/>
        <v>NO Holiday</v>
      </c>
      <c r="G387">
        <v>0</v>
      </c>
      <c r="H387" t="str">
        <f t="shared" si="32"/>
        <v>Saturday</v>
      </c>
      <c r="I387" t="str">
        <f t="shared" si="33"/>
        <v>Jan</v>
      </c>
      <c r="J387" t="str">
        <f t="shared" si="34"/>
        <v>Regular Day (No Offer)</v>
      </c>
    </row>
    <row r="388" spans="1:10" x14ac:dyDescent="0.35">
      <c r="A388" s="1">
        <v>44948</v>
      </c>
      <c r="B388">
        <v>1</v>
      </c>
      <c r="C388">
        <v>218.01</v>
      </c>
      <c r="D388" t="str">
        <f t="shared" si="30"/>
        <v>NO Promotion</v>
      </c>
      <c r="E388">
        <v>0</v>
      </c>
      <c r="F388" t="str">
        <f t="shared" si="31"/>
        <v>NO Holiday</v>
      </c>
      <c r="G388">
        <v>0</v>
      </c>
      <c r="H388" t="str">
        <f t="shared" si="32"/>
        <v>Sunday</v>
      </c>
      <c r="I388" t="str">
        <f t="shared" si="33"/>
        <v>Jan</v>
      </c>
      <c r="J388" t="str">
        <f t="shared" si="34"/>
        <v>Regular Day (No Offer)</v>
      </c>
    </row>
    <row r="389" spans="1:10" x14ac:dyDescent="0.35">
      <c r="A389" s="1">
        <v>44949</v>
      </c>
      <c r="B389">
        <v>1</v>
      </c>
      <c r="C389">
        <v>229.07</v>
      </c>
      <c r="D389" t="str">
        <f t="shared" si="30"/>
        <v>NO Promotion</v>
      </c>
      <c r="E389">
        <v>0</v>
      </c>
      <c r="F389" t="str">
        <f t="shared" si="31"/>
        <v>NO Holiday</v>
      </c>
      <c r="G389">
        <v>0</v>
      </c>
      <c r="H389" t="str">
        <f t="shared" si="32"/>
        <v>Monday</v>
      </c>
      <c r="I389" t="str">
        <f t="shared" si="33"/>
        <v>Jan</v>
      </c>
      <c r="J389" t="str">
        <f t="shared" si="34"/>
        <v>Regular Day (No Offer)</v>
      </c>
    </row>
    <row r="390" spans="1:10" x14ac:dyDescent="0.35">
      <c r="A390" s="1">
        <v>44950</v>
      </c>
      <c r="B390">
        <v>1</v>
      </c>
      <c r="C390">
        <v>237.12</v>
      </c>
      <c r="D390" t="str">
        <f t="shared" si="30"/>
        <v>NO Promotion</v>
      </c>
      <c r="E390">
        <v>0</v>
      </c>
      <c r="F390" t="str">
        <f t="shared" si="31"/>
        <v>NO Holiday</v>
      </c>
      <c r="G390">
        <v>0</v>
      </c>
      <c r="H390" t="str">
        <f t="shared" si="32"/>
        <v>Tuesday</v>
      </c>
      <c r="I390" t="str">
        <f t="shared" si="33"/>
        <v>Jan</v>
      </c>
      <c r="J390" t="str">
        <f t="shared" si="34"/>
        <v>Regular Day (No Offer)</v>
      </c>
    </row>
    <row r="391" spans="1:10" x14ac:dyDescent="0.35">
      <c r="A391" s="1">
        <v>44951</v>
      </c>
      <c r="B391">
        <v>1</v>
      </c>
      <c r="C391">
        <v>239.42</v>
      </c>
      <c r="D391" t="str">
        <f t="shared" si="30"/>
        <v>NO Promotion</v>
      </c>
      <c r="E391">
        <v>0</v>
      </c>
      <c r="F391" t="str">
        <f t="shared" si="31"/>
        <v>NO Holiday</v>
      </c>
      <c r="G391">
        <v>0</v>
      </c>
      <c r="H391" t="str">
        <f t="shared" si="32"/>
        <v>Wednesday</v>
      </c>
      <c r="I391" t="str">
        <f t="shared" si="33"/>
        <v>Jan</v>
      </c>
      <c r="J391" t="str">
        <f t="shared" si="34"/>
        <v>Regular Day (No Offer)</v>
      </c>
    </row>
    <row r="392" spans="1:10" x14ac:dyDescent="0.35">
      <c r="A392" s="1">
        <v>44952</v>
      </c>
      <c r="B392">
        <v>1</v>
      </c>
      <c r="C392">
        <v>235.6</v>
      </c>
      <c r="D392" t="str">
        <f t="shared" si="30"/>
        <v>NO Promotion</v>
      </c>
      <c r="E392">
        <v>0</v>
      </c>
      <c r="F392" t="str">
        <f t="shared" si="31"/>
        <v>NO Holiday</v>
      </c>
      <c r="G392">
        <v>0</v>
      </c>
      <c r="H392" t="str">
        <f t="shared" si="32"/>
        <v>Thursday</v>
      </c>
      <c r="I392" t="str">
        <f t="shared" si="33"/>
        <v>Jan</v>
      </c>
      <c r="J392" t="str">
        <f t="shared" si="34"/>
        <v>Regular Day (No Offer)</v>
      </c>
    </row>
    <row r="393" spans="1:10" x14ac:dyDescent="0.35">
      <c r="A393" s="1">
        <v>44953</v>
      </c>
      <c r="B393">
        <v>1</v>
      </c>
      <c r="C393">
        <v>209.24</v>
      </c>
      <c r="D393" t="str">
        <f t="shared" si="30"/>
        <v>NO Promotion</v>
      </c>
      <c r="E393">
        <v>0</v>
      </c>
      <c r="F393" t="str">
        <f t="shared" si="31"/>
        <v>NO Holiday</v>
      </c>
      <c r="G393">
        <v>0</v>
      </c>
      <c r="H393" t="str">
        <f t="shared" si="32"/>
        <v>Friday</v>
      </c>
      <c r="I393" t="str">
        <f t="shared" si="33"/>
        <v>Jan</v>
      </c>
      <c r="J393" t="str">
        <f t="shared" si="34"/>
        <v>Regular Day (No Offer)</v>
      </c>
    </row>
    <row r="394" spans="1:10" x14ac:dyDescent="0.35">
      <c r="A394" s="1">
        <v>44954</v>
      </c>
      <c r="B394">
        <v>1</v>
      </c>
      <c r="C394">
        <v>214.23</v>
      </c>
      <c r="D394" t="str">
        <f t="shared" si="30"/>
        <v>NO Promotion</v>
      </c>
      <c r="E394">
        <v>0</v>
      </c>
      <c r="F394" t="str">
        <f t="shared" si="31"/>
        <v>NO Holiday</v>
      </c>
      <c r="G394">
        <v>0</v>
      </c>
      <c r="H394" t="str">
        <f t="shared" si="32"/>
        <v>Saturday</v>
      </c>
      <c r="I394" t="str">
        <f t="shared" si="33"/>
        <v>Jan</v>
      </c>
      <c r="J394" t="str">
        <f t="shared" si="34"/>
        <v>Regular Day (No Offer)</v>
      </c>
    </row>
    <row r="395" spans="1:10" x14ac:dyDescent="0.35">
      <c r="A395" s="1">
        <v>44955</v>
      </c>
      <c r="B395">
        <v>1</v>
      </c>
      <c r="C395">
        <v>244.88</v>
      </c>
      <c r="D395" t="str">
        <f t="shared" si="30"/>
        <v>Promotion</v>
      </c>
      <c r="E395">
        <v>1</v>
      </c>
      <c r="F395" t="str">
        <f t="shared" si="31"/>
        <v>NO Holiday</v>
      </c>
      <c r="G395">
        <v>0</v>
      </c>
      <c r="H395" t="str">
        <f t="shared" si="32"/>
        <v>Sunday</v>
      </c>
      <c r="I395" t="str">
        <f t="shared" si="33"/>
        <v>Jan</v>
      </c>
      <c r="J395" t="str">
        <f t="shared" si="34"/>
        <v>Active Promotion</v>
      </c>
    </row>
    <row r="396" spans="1:10" x14ac:dyDescent="0.35">
      <c r="A396" s="1">
        <v>44956</v>
      </c>
      <c r="B396">
        <v>1</v>
      </c>
      <c r="C396">
        <v>252.32</v>
      </c>
      <c r="D396" t="str">
        <f t="shared" si="30"/>
        <v>Promotion</v>
      </c>
      <c r="E396">
        <v>1</v>
      </c>
      <c r="F396" t="str">
        <f t="shared" si="31"/>
        <v>NO Holiday</v>
      </c>
      <c r="G396">
        <v>0</v>
      </c>
      <c r="H396" t="str">
        <f t="shared" si="32"/>
        <v>Monday</v>
      </c>
      <c r="I396" t="str">
        <f t="shared" si="33"/>
        <v>Jan</v>
      </c>
      <c r="J396" t="str">
        <f t="shared" si="34"/>
        <v>Active Promotion</v>
      </c>
    </row>
    <row r="397" spans="1:10" x14ac:dyDescent="0.35">
      <c r="A397" s="1">
        <v>44957</v>
      </c>
      <c r="B397">
        <v>1</v>
      </c>
      <c r="C397">
        <v>231.79</v>
      </c>
      <c r="D397" t="str">
        <f t="shared" si="30"/>
        <v>NO Promotion</v>
      </c>
      <c r="E397">
        <v>0</v>
      </c>
      <c r="F397" t="str">
        <f t="shared" si="31"/>
        <v>NO Holiday</v>
      </c>
      <c r="G397">
        <v>0</v>
      </c>
      <c r="H397" t="str">
        <f t="shared" si="32"/>
        <v>Tuesday</v>
      </c>
      <c r="I397" t="str">
        <f t="shared" si="33"/>
        <v>Jan</v>
      </c>
      <c r="J397" t="str">
        <f t="shared" si="34"/>
        <v>Regular Day (No Offer)</v>
      </c>
    </row>
    <row r="398" spans="1:10" x14ac:dyDescent="0.35">
      <c r="A398" s="1">
        <v>44958</v>
      </c>
      <c r="B398">
        <v>1</v>
      </c>
      <c r="C398">
        <v>251.04</v>
      </c>
      <c r="D398" t="str">
        <f t="shared" si="30"/>
        <v>NO Promotion</v>
      </c>
      <c r="E398">
        <v>0</v>
      </c>
      <c r="F398" t="str">
        <f t="shared" si="31"/>
        <v>NO Holiday</v>
      </c>
      <c r="G398">
        <v>0</v>
      </c>
      <c r="H398" t="str">
        <f t="shared" si="32"/>
        <v>Wednesday</v>
      </c>
      <c r="I398" t="str">
        <f t="shared" si="33"/>
        <v>Feb</v>
      </c>
      <c r="J398" t="str">
        <f t="shared" si="34"/>
        <v>Regular Day (No Offer)</v>
      </c>
    </row>
    <row r="399" spans="1:10" x14ac:dyDescent="0.35">
      <c r="A399" s="1">
        <v>44959</v>
      </c>
      <c r="B399">
        <v>1</v>
      </c>
      <c r="C399">
        <v>232.92</v>
      </c>
      <c r="D399" t="str">
        <f t="shared" si="30"/>
        <v>NO Promotion</v>
      </c>
      <c r="E399">
        <v>0</v>
      </c>
      <c r="F399" t="str">
        <f t="shared" si="31"/>
        <v>NO Holiday</v>
      </c>
      <c r="G399">
        <v>0</v>
      </c>
      <c r="H399" t="str">
        <f t="shared" si="32"/>
        <v>Thursday</v>
      </c>
      <c r="I399" t="str">
        <f t="shared" si="33"/>
        <v>Feb</v>
      </c>
      <c r="J399" t="str">
        <f t="shared" si="34"/>
        <v>Regular Day (No Offer)</v>
      </c>
    </row>
    <row r="400" spans="1:10" x14ac:dyDescent="0.35">
      <c r="A400" s="1">
        <v>44960</v>
      </c>
      <c r="B400">
        <v>1</v>
      </c>
      <c r="C400">
        <v>222.38</v>
      </c>
      <c r="D400" t="str">
        <f t="shared" si="30"/>
        <v>NO Promotion</v>
      </c>
      <c r="E400">
        <v>0</v>
      </c>
      <c r="F400" t="str">
        <f t="shared" si="31"/>
        <v>NO Holiday</v>
      </c>
      <c r="G400">
        <v>0</v>
      </c>
      <c r="H400" t="str">
        <f t="shared" si="32"/>
        <v>Friday</v>
      </c>
      <c r="I400" t="str">
        <f t="shared" si="33"/>
        <v>Feb</v>
      </c>
      <c r="J400" t="str">
        <f t="shared" si="34"/>
        <v>Regular Day (No Offer)</v>
      </c>
    </row>
    <row r="401" spans="1:10" x14ac:dyDescent="0.35">
      <c r="A401" s="1">
        <v>44961</v>
      </c>
      <c r="B401">
        <v>1</v>
      </c>
      <c r="C401">
        <v>197.45</v>
      </c>
      <c r="D401" t="str">
        <f t="shared" si="30"/>
        <v>NO Promotion</v>
      </c>
      <c r="E401">
        <v>0</v>
      </c>
      <c r="F401" t="str">
        <f t="shared" si="31"/>
        <v>NO Holiday</v>
      </c>
      <c r="G401">
        <v>0</v>
      </c>
      <c r="H401" t="str">
        <f t="shared" si="32"/>
        <v>Saturday</v>
      </c>
      <c r="I401" t="str">
        <f t="shared" si="33"/>
        <v>Feb</v>
      </c>
      <c r="J401" t="str">
        <f t="shared" si="34"/>
        <v>Regular Day (No Offer)</v>
      </c>
    </row>
    <row r="402" spans="1:10" x14ac:dyDescent="0.35">
      <c r="A402" s="1">
        <v>44962</v>
      </c>
      <c r="B402">
        <v>1</v>
      </c>
      <c r="C402">
        <v>206.33</v>
      </c>
      <c r="D402" t="str">
        <f t="shared" si="30"/>
        <v>NO Promotion</v>
      </c>
      <c r="E402">
        <v>0</v>
      </c>
      <c r="F402" t="str">
        <f t="shared" si="31"/>
        <v>NO Holiday</v>
      </c>
      <c r="G402">
        <v>0</v>
      </c>
      <c r="H402" t="str">
        <f t="shared" si="32"/>
        <v>Sunday</v>
      </c>
      <c r="I402" t="str">
        <f t="shared" si="33"/>
        <v>Feb</v>
      </c>
      <c r="J402" t="str">
        <f t="shared" si="34"/>
        <v>Regular Day (No Offer)</v>
      </c>
    </row>
    <row r="403" spans="1:10" x14ac:dyDescent="0.35">
      <c r="A403" s="1">
        <v>44963</v>
      </c>
      <c r="B403">
        <v>1</v>
      </c>
      <c r="C403">
        <v>225.04</v>
      </c>
      <c r="D403" t="str">
        <f t="shared" si="30"/>
        <v>NO Promotion</v>
      </c>
      <c r="E403">
        <v>0</v>
      </c>
      <c r="F403" t="str">
        <f t="shared" si="31"/>
        <v>NO Holiday</v>
      </c>
      <c r="G403">
        <v>0</v>
      </c>
      <c r="H403" t="str">
        <f t="shared" si="32"/>
        <v>Monday</v>
      </c>
      <c r="I403" t="str">
        <f t="shared" si="33"/>
        <v>Feb</v>
      </c>
      <c r="J403" t="str">
        <f t="shared" si="34"/>
        <v>Regular Day (No Offer)</v>
      </c>
    </row>
    <row r="404" spans="1:10" x14ac:dyDescent="0.35">
      <c r="A404" s="1">
        <v>44964</v>
      </c>
      <c r="B404">
        <v>1</v>
      </c>
      <c r="C404">
        <v>270.94</v>
      </c>
      <c r="D404" t="str">
        <f t="shared" si="30"/>
        <v>Promotion</v>
      </c>
      <c r="E404">
        <v>1</v>
      </c>
      <c r="F404" t="str">
        <f t="shared" si="31"/>
        <v>NO Holiday</v>
      </c>
      <c r="G404">
        <v>0</v>
      </c>
      <c r="H404" t="str">
        <f t="shared" si="32"/>
        <v>Tuesday</v>
      </c>
      <c r="I404" t="str">
        <f t="shared" si="33"/>
        <v>Feb</v>
      </c>
      <c r="J404" t="str">
        <f t="shared" si="34"/>
        <v>Active Promotion</v>
      </c>
    </row>
    <row r="405" spans="1:10" x14ac:dyDescent="0.35">
      <c r="A405" s="1">
        <v>44965</v>
      </c>
      <c r="B405">
        <v>1</v>
      </c>
      <c r="C405">
        <v>242.37</v>
      </c>
      <c r="D405" t="str">
        <f t="shared" si="30"/>
        <v>NO Promotion</v>
      </c>
      <c r="E405">
        <v>0</v>
      </c>
      <c r="F405" t="str">
        <f t="shared" si="31"/>
        <v>NO Holiday</v>
      </c>
      <c r="G405">
        <v>0</v>
      </c>
      <c r="H405" t="str">
        <f t="shared" si="32"/>
        <v>Wednesday</v>
      </c>
      <c r="I405" t="str">
        <f t="shared" si="33"/>
        <v>Feb</v>
      </c>
      <c r="J405" t="str">
        <f t="shared" si="34"/>
        <v>Regular Day (No Offer)</v>
      </c>
    </row>
    <row r="406" spans="1:10" x14ac:dyDescent="0.35">
      <c r="A406" s="1">
        <v>44966</v>
      </c>
      <c r="B406">
        <v>1</v>
      </c>
      <c r="C406">
        <v>236.96</v>
      </c>
      <c r="D406" t="str">
        <f t="shared" si="30"/>
        <v>NO Promotion</v>
      </c>
      <c r="E406">
        <v>0</v>
      </c>
      <c r="F406" t="str">
        <f t="shared" si="31"/>
        <v>NO Holiday</v>
      </c>
      <c r="G406">
        <v>0</v>
      </c>
      <c r="H406" t="str">
        <f t="shared" si="32"/>
        <v>Thursday</v>
      </c>
      <c r="I406" t="str">
        <f t="shared" si="33"/>
        <v>Feb</v>
      </c>
      <c r="J406" t="str">
        <f t="shared" si="34"/>
        <v>Regular Day (No Offer)</v>
      </c>
    </row>
    <row r="407" spans="1:10" x14ac:dyDescent="0.35">
      <c r="A407" s="1">
        <v>44967</v>
      </c>
      <c r="B407">
        <v>1</v>
      </c>
      <c r="C407">
        <v>211.2</v>
      </c>
      <c r="D407" t="str">
        <f t="shared" si="30"/>
        <v>NO Promotion</v>
      </c>
      <c r="E407">
        <v>0</v>
      </c>
      <c r="F407" t="str">
        <f t="shared" si="31"/>
        <v>NO Holiday</v>
      </c>
      <c r="G407">
        <v>0</v>
      </c>
      <c r="H407" t="str">
        <f t="shared" si="32"/>
        <v>Friday</v>
      </c>
      <c r="I407" t="str">
        <f t="shared" si="33"/>
        <v>Feb</v>
      </c>
      <c r="J407" t="str">
        <f t="shared" si="34"/>
        <v>Regular Day (No Offer)</v>
      </c>
    </row>
    <row r="408" spans="1:10" x14ac:dyDescent="0.35">
      <c r="A408" s="1">
        <v>44968</v>
      </c>
      <c r="B408">
        <v>1</v>
      </c>
      <c r="C408">
        <v>205.06</v>
      </c>
      <c r="D408" t="str">
        <f t="shared" si="30"/>
        <v>NO Promotion</v>
      </c>
      <c r="E408">
        <v>0</v>
      </c>
      <c r="F408" t="str">
        <f t="shared" si="31"/>
        <v>NO Holiday</v>
      </c>
      <c r="G408">
        <v>0</v>
      </c>
      <c r="H408" t="str">
        <f t="shared" si="32"/>
        <v>Saturday</v>
      </c>
      <c r="I408" t="str">
        <f t="shared" si="33"/>
        <v>Feb</v>
      </c>
      <c r="J408" t="str">
        <f t="shared" si="34"/>
        <v>Regular Day (No Offer)</v>
      </c>
    </row>
    <row r="409" spans="1:10" x14ac:dyDescent="0.35">
      <c r="A409" s="1">
        <v>44969</v>
      </c>
      <c r="B409">
        <v>1</v>
      </c>
      <c r="C409">
        <v>210.28</v>
      </c>
      <c r="D409" t="str">
        <f t="shared" si="30"/>
        <v>NO Promotion</v>
      </c>
      <c r="E409">
        <v>0</v>
      </c>
      <c r="F409" t="str">
        <f t="shared" si="31"/>
        <v>NO Holiday</v>
      </c>
      <c r="G409">
        <v>0</v>
      </c>
      <c r="H409" t="str">
        <f t="shared" si="32"/>
        <v>Sunday</v>
      </c>
      <c r="I409" t="str">
        <f t="shared" si="33"/>
        <v>Feb</v>
      </c>
      <c r="J409" t="str">
        <f t="shared" si="34"/>
        <v>Regular Day (No Offer)</v>
      </c>
    </row>
    <row r="410" spans="1:10" x14ac:dyDescent="0.35">
      <c r="A410" s="1">
        <v>44970</v>
      </c>
      <c r="B410">
        <v>1</v>
      </c>
      <c r="C410">
        <v>297.94</v>
      </c>
      <c r="D410" t="str">
        <f t="shared" si="30"/>
        <v>Promotion</v>
      </c>
      <c r="E410">
        <v>1</v>
      </c>
      <c r="F410" t="str">
        <f t="shared" si="31"/>
        <v>Holiday</v>
      </c>
      <c r="G410">
        <v>1</v>
      </c>
      <c r="H410" t="str">
        <f t="shared" si="32"/>
        <v>Monday</v>
      </c>
      <c r="I410" t="str">
        <f t="shared" si="33"/>
        <v>Feb</v>
      </c>
      <c r="J410" t="str">
        <f t="shared" si="34"/>
        <v>Promotion During Holiday</v>
      </c>
    </row>
    <row r="411" spans="1:10" x14ac:dyDescent="0.35">
      <c r="A411" s="1">
        <v>44971</v>
      </c>
      <c r="B411">
        <v>1</v>
      </c>
      <c r="C411">
        <v>244.61</v>
      </c>
      <c r="D411" t="str">
        <f t="shared" si="30"/>
        <v>NO Promotion</v>
      </c>
      <c r="E411">
        <v>0</v>
      </c>
      <c r="F411" t="str">
        <f t="shared" si="31"/>
        <v>NO Holiday</v>
      </c>
      <c r="G411">
        <v>0</v>
      </c>
      <c r="H411" t="str">
        <f t="shared" si="32"/>
        <v>Tuesday</v>
      </c>
      <c r="I411" t="str">
        <f t="shared" si="33"/>
        <v>Feb</v>
      </c>
      <c r="J411" t="str">
        <f t="shared" si="34"/>
        <v>Regular Day (No Offer)</v>
      </c>
    </row>
    <row r="412" spans="1:10" x14ac:dyDescent="0.35">
      <c r="A412" s="1">
        <v>44972</v>
      </c>
      <c r="B412">
        <v>1</v>
      </c>
      <c r="C412">
        <v>269.33999999999997</v>
      </c>
      <c r="D412" t="str">
        <f t="shared" si="30"/>
        <v>Promotion</v>
      </c>
      <c r="E412">
        <v>1</v>
      </c>
      <c r="F412" t="str">
        <f t="shared" si="31"/>
        <v>NO Holiday</v>
      </c>
      <c r="G412">
        <v>0</v>
      </c>
      <c r="H412" t="str">
        <f t="shared" si="32"/>
        <v>Wednesday</v>
      </c>
      <c r="I412" t="str">
        <f t="shared" si="33"/>
        <v>Feb</v>
      </c>
      <c r="J412" t="str">
        <f t="shared" si="34"/>
        <v>Active Promotion</v>
      </c>
    </row>
    <row r="413" spans="1:10" x14ac:dyDescent="0.35">
      <c r="A413" s="1">
        <v>44973</v>
      </c>
      <c r="B413">
        <v>1</v>
      </c>
      <c r="C413">
        <v>226.52</v>
      </c>
      <c r="D413" t="str">
        <f t="shared" si="30"/>
        <v>NO Promotion</v>
      </c>
      <c r="E413">
        <v>0</v>
      </c>
      <c r="F413" t="str">
        <f t="shared" si="31"/>
        <v>NO Holiday</v>
      </c>
      <c r="G413">
        <v>0</v>
      </c>
      <c r="H413" t="str">
        <f t="shared" si="32"/>
        <v>Thursday</v>
      </c>
      <c r="I413" t="str">
        <f t="shared" si="33"/>
        <v>Feb</v>
      </c>
      <c r="J413" t="str">
        <f t="shared" si="34"/>
        <v>Regular Day (No Offer)</v>
      </c>
    </row>
    <row r="414" spans="1:10" x14ac:dyDescent="0.35">
      <c r="A414" s="1">
        <v>44974</v>
      </c>
      <c r="B414">
        <v>1</v>
      </c>
      <c r="C414">
        <v>223.28</v>
      </c>
      <c r="D414" t="str">
        <f t="shared" si="30"/>
        <v>NO Promotion</v>
      </c>
      <c r="E414">
        <v>0</v>
      </c>
      <c r="F414" t="str">
        <f t="shared" si="31"/>
        <v>NO Holiday</v>
      </c>
      <c r="G414">
        <v>0</v>
      </c>
      <c r="H414" t="str">
        <f t="shared" si="32"/>
        <v>Friday</v>
      </c>
      <c r="I414" t="str">
        <f t="shared" si="33"/>
        <v>Feb</v>
      </c>
      <c r="J414" t="str">
        <f t="shared" si="34"/>
        <v>Regular Day (No Offer)</v>
      </c>
    </row>
    <row r="415" spans="1:10" x14ac:dyDescent="0.35">
      <c r="A415" s="1">
        <v>44975</v>
      </c>
      <c r="B415">
        <v>1</v>
      </c>
      <c r="C415">
        <v>247.78</v>
      </c>
      <c r="D415" t="str">
        <f t="shared" si="30"/>
        <v>NO Promotion</v>
      </c>
      <c r="E415">
        <v>0</v>
      </c>
      <c r="F415" t="str">
        <f t="shared" si="31"/>
        <v>Holiday</v>
      </c>
      <c r="G415">
        <v>1</v>
      </c>
      <c r="H415" t="str">
        <f t="shared" si="32"/>
        <v>Saturday</v>
      </c>
      <c r="I415" t="str">
        <f t="shared" si="33"/>
        <v>Feb</v>
      </c>
      <c r="J415" t="str">
        <f t="shared" si="34"/>
        <v>Holiday Sales Only</v>
      </c>
    </row>
    <row r="416" spans="1:10" x14ac:dyDescent="0.35">
      <c r="A416" s="1">
        <v>44976</v>
      </c>
      <c r="B416">
        <v>1</v>
      </c>
      <c r="C416">
        <v>206.29</v>
      </c>
      <c r="D416" t="str">
        <f t="shared" si="30"/>
        <v>NO Promotion</v>
      </c>
      <c r="E416">
        <v>0</v>
      </c>
      <c r="F416" t="str">
        <f t="shared" si="31"/>
        <v>NO Holiday</v>
      </c>
      <c r="G416">
        <v>0</v>
      </c>
      <c r="H416" t="str">
        <f t="shared" si="32"/>
        <v>Sunday</v>
      </c>
      <c r="I416" t="str">
        <f t="shared" si="33"/>
        <v>Feb</v>
      </c>
      <c r="J416" t="str">
        <f t="shared" si="34"/>
        <v>Regular Day (No Offer)</v>
      </c>
    </row>
    <row r="417" spans="1:10" x14ac:dyDescent="0.35">
      <c r="A417" s="1">
        <v>44977</v>
      </c>
      <c r="B417">
        <v>1</v>
      </c>
      <c r="C417">
        <v>263.47000000000003</v>
      </c>
      <c r="D417" t="str">
        <f t="shared" si="30"/>
        <v>Promotion</v>
      </c>
      <c r="E417">
        <v>1</v>
      </c>
      <c r="F417" t="str">
        <f t="shared" si="31"/>
        <v>NO Holiday</v>
      </c>
      <c r="G417">
        <v>0</v>
      </c>
      <c r="H417" t="str">
        <f t="shared" si="32"/>
        <v>Monday</v>
      </c>
      <c r="I417" t="str">
        <f t="shared" si="33"/>
        <v>Feb</v>
      </c>
      <c r="J417" t="str">
        <f t="shared" si="34"/>
        <v>Active Promotion</v>
      </c>
    </row>
    <row r="418" spans="1:10" x14ac:dyDescent="0.35">
      <c r="A418" s="1">
        <v>44978</v>
      </c>
      <c r="B418">
        <v>1</v>
      </c>
      <c r="C418">
        <v>271.98</v>
      </c>
      <c r="D418" t="str">
        <f t="shared" si="30"/>
        <v>Promotion</v>
      </c>
      <c r="E418">
        <v>1</v>
      </c>
      <c r="F418" t="str">
        <f t="shared" si="31"/>
        <v>NO Holiday</v>
      </c>
      <c r="G418">
        <v>0</v>
      </c>
      <c r="H418" t="str">
        <f t="shared" si="32"/>
        <v>Tuesday</v>
      </c>
      <c r="I418" t="str">
        <f t="shared" si="33"/>
        <v>Feb</v>
      </c>
      <c r="J418" t="str">
        <f t="shared" si="34"/>
        <v>Active Promotion</v>
      </c>
    </row>
    <row r="419" spans="1:10" x14ac:dyDescent="0.35">
      <c r="A419" s="1">
        <v>44979</v>
      </c>
      <c r="B419">
        <v>1</v>
      </c>
      <c r="C419">
        <v>251.21</v>
      </c>
      <c r="D419" t="str">
        <f t="shared" si="30"/>
        <v>NO Promotion</v>
      </c>
      <c r="E419">
        <v>0</v>
      </c>
      <c r="F419" t="str">
        <f t="shared" si="31"/>
        <v>NO Holiday</v>
      </c>
      <c r="G419">
        <v>0</v>
      </c>
      <c r="H419" t="str">
        <f t="shared" si="32"/>
        <v>Wednesday</v>
      </c>
      <c r="I419" t="str">
        <f t="shared" si="33"/>
        <v>Feb</v>
      </c>
      <c r="J419" t="str">
        <f t="shared" si="34"/>
        <v>Regular Day (No Offer)</v>
      </c>
    </row>
    <row r="420" spans="1:10" x14ac:dyDescent="0.35">
      <c r="A420" s="1">
        <v>44980</v>
      </c>
      <c r="B420">
        <v>1</v>
      </c>
      <c r="C420">
        <v>234.88</v>
      </c>
      <c r="D420" t="str">
        <f t="shared" si="30"/>
        <v>NO Promotion</v>
      </c>
      <c r="E420">
        <v>0</v>
      </c>
      <c r="F420" t="str">
        <f t="shared" si="31"/>
        <v>NO Holiday</v>
      </c>
      <c r="G420">
        <v>0</v>
      </c>
      <c r="H420" t="str">
        <f t="shared" si="32"/>
        <v>Thursday</v>
      </c>
      <c r="I420" t="str">
        <f t="shared" si="33"/>
        <v>Feb</v>
      </c>
      <c r="J420" t="str">
        <f t="shared" si="34"/>
        <v>Regular Day (No Offer)</v>
      </c>
    </row>
    <row r="421" spans="1:10" x14ac:dyDescent="0.35">
      <c r="A421" s="1">
        <v>44981</v>
      </c>
      <c r="B421">
        <v>1</v>
      </c>
      <c r="C421">
        <v>227.54</v>
      </c>
      <c r="D421" t="str">
        <f t="shared" si="30"/>
        <v>NO Promotion</v>
      </c>
      <c r="E421">
        <v>0</v>
      </c>
      <c r="F421" t="str">
        <f t="shared" si="31"/>
        <v>NO Holiday</v>
      </c>
      <c r="G421">
        <v>0</v>
      </c>
      <c r="H421" t="str">
        <f t="shared" si="32"/>
        <v>Friday</v>
      </c>
      <c r="I421" t="str">
        <f t="shared" si="33"/>
        <v>Feb</v>
      </c>
      <c r="J421" t="str">
        <f t="shared" si="34"/>
        <v>Regular Day (No Offer)</v>
      </c>
    </row>
    <row r="422" spans="1:10" x14ac:dyDescent="0.35">
      <c r="A422" s="1">
        <v>44982</v>
      </c>
      <c r="B422">
        <v>1</v>
      </c>
      <c r="C422">
        <v>245.25</v>
      </c>
      <c r="D422" t="str">
        <f t="shared" si="30"/>
        <v>Promotion</v>
      </c>
      <c r="E422">
        <v>1</v>
      </c>
      <c r="F422" t="str">
        <f t="shared" si="31"/>
        <v>NO Holiday</v>
      </c>
      <c r="G422">
        <v>0</v>
      </c>
      <c r="H422" t="str">
        <f t="shared" si="32"/>
        <v>Saturday</v>
      </c>
      <c r="I422" t="str">
        <f t="shared" si="33"/>
        <v>Feb</v>
      </c>
      <c r="J422" t="str">
        <f t="shared" si="34"/>
        <v>Active Promotion</v>
      </c>
    </row>
    <row r="423" spans="1:10" x14ac:dyDescent="0.35">
      <c r="A423" s="1">
        <v>44983</v>
      </c>
      <c r="B423">
        <v>1</v>
      </c>
      <c r="C423">
        <v>249.14</v>
      </c>
      <c r="D423" t="str">
        <f t="shared" si="30"/>
        <v>NO Promotion</v>
      </c>
      <c r="E423">
        <v>0</v>
      </c>
      <c r="F423" t="str">
        <f t="shared" si="31"/>
        <v>Holiday</v>
      </c>
      <c r="G423">
        <v>1</v>
      </c>
      <c r="H423" t="str">
        <f t="shared" si="32"/>
        <v>Sunday</v>
      </c>
      <c r="I423" t="str">
        <f t="shared" si="33"/>
        <v>Feb</v>
      </c>
      <c r="J423" t="str">
        <f t="shared" si="34"/>
        <v>Holiday Sales Only</v>
      </c>
    </row>
    <row r="424" spans="1:10" x14ac:dyDescent="0.35">
      <c r="A424" s="1">
        <v>44984</v>
      </c>
      <c r="B424">
        <v>1</v>
      </c>
      <c r="C424">
        <v>230.92</v>
      </c>
      <c r="D424" t="str">
        <f t="shared" si="30"/>
        <v>NO Promotion</v>
      </c>
      <c r="E424">
        <v>0</v>
      </c>
      <c r="F424" t="str">
        <f t="shared" si="31"/>
        <v>NO Holiday</v>
      </c>
      <c r="G424">
        <v>0</v>
      </c>
      <c r="H424" t="str">
        <f t="shared" si="32"/>
        <v>Monday</v>
      </c>
      <c r="I424" t="str">
        <f t="shared" si="33"/>
        <v>Feb</v>
      </c>
      <c r="J424" t="str">
        <f t="shared" si="34"/>
        <v>Regular Day (No Offer)</v>
      </c>
    </row>
    <row r="425" spans="1:10" x14ac:dyDescent="0.35">
      <c r="A425" s="1">
        <v>44985</v>
      </c>
      <c r="B425">
        <v>1</v>
      </c>
      <c r="C425">
        <v>244.98</v>
      </c>
      <c r="D425" t="str">
        <f t="shared" si="30"/>
        <v>NO Promotion</v>
      </c>
      <c r="E425">
        <v>0</v>
      </c>
      <c r="F425" t="str">
        <f t="shared" si="31"/>
        <v>NO Holiday</v>
      </c>
      <c r="G425">
        <v>0</v>
      </c>
      <c r="H425" t="str">
        <f t="shared" si="32"/>
        <v>Tuesday</v>
      </c>
      <c r="I425" t="str">
        <f t="shared" si="33"/>
        <v>Feb</v>
      </c>
      <c r="J425" t="str">
        <f t="shared" si="34"/>
        <v>Regular Day (No Offer)</v>
      </c>
    </row>
    <row r="426" spans="1:10" x14ac:dyDescent="0.35">
      <c r="A426" s="1">
        <v>44986</v>
      </c>
      <c r="B426">
        <v>1</v>
      </c>
      <c r="C426">
        <v>252.51</v>
      </c>
      <c r="D426" t="str">
        <f t="shared" si="30"/>
        <v>NO Promotion</v>
      </c>
      <c r="E426">
        <v>0</v>
      </c>
      <c r="F426" t="str">
        <f t="shared" si="31"/>
        <v>NO Holiday</v>
      </c>
      <c r="G426">
        <v>0</v>
      </c>
      <c r="H426" t="str">
        <f t="shared" si="32"/>
        <v>Wednesday</v>
      </c>
      <c r="I426" t="str">
        <f t="shared" si="33"/>
        <v>Mar</v>
      </c>
      <c r="J426" t="str">
        <f t="shared" si="34"/>
        <v>Regular Day (No Offer)</v>
      </c>
    </row>
    <row r="427" spans="1:10" x14ac:dyDescent="0.35">
      <c r="A427" s="1">
        <v>44987</v>
      </c>
      <c r="B427">
        <v>1</v>
      </c>
      <c r="C427">
        <v>230.07</v>
      </c>
      <c r="D427" t="str">
        <f t="shared" si="30"/>
        <v>NO Promotion</v>
      </c>
      <c r="E427">
        <v>0</v>
      </c>
      <c r="F427" t="str">
        <f t="shared" si="31"/>
        <v>NO Holiday</v>
      </c>
      <c r="G427">
        <v>0</v>
      </c>
      <c r="H427" t="str">
        <f t="shared" si="32"/>
        <v>Thursday</v>
      </c>
      <c r="I427" t="str">
        <f t="shared" si="33"/>
        <v>Mar</v>
      </c>
      <c r="J427" t="str">
        <f t="shared" si="34"/>
        <v>Regular Day (No Offer)</v>
      </c>
    </row>
    <row r="428" spans="1:10" x14ac:dyDescent="0.35">
      <c r="A428" s="1">
        <v>44988</v>
      </c>
      <c r="B428">
        <v>1</v>
      </c>
      <c r="C428">
        <v>221.02</v>
      </c>
      <c r="D428" t="str">
        <f t="shared" si="30"/>
        <v>NO Promotion</v>
      </c>
      <c r="E428">
        <v>0</v>
      </c>
      <c r="F428" t="str">
        <f t="shared" si="31"/>
        <v>NO Holiday</v>
      </c>
      <c r="G428">
        <v>0</v>
      </c>
      <c r="H428" t="str">
        <f t="shared" si="32"/>
        <v>Friday</v>
      </c>
      <c r="I428" t="str">
        <f t="shared" si="33"/>
        <v>Mar</v>
      </c>
      <c r="J428" t="str">
        <f t="shared" si="34"/>
        <v>Regular Day (No Offer)</v>
      </c>
    </row>
    <row r="429" spans="1:10" x14ac:dyDescent="0.35">
      <c r="A429" s="1">
        <v>44989</v>
      </c>
      <c r="B429">
        <v>1</v>
      </c>
      <c r="C429">
        <v>242.11</v>
      </c>
      <c r="D429" t="str">
        <f t="shared" si="30"/>
        <v>Promotion</v>
      </c>
      <c r="E429">
        <v>1</v>
      </c>
      <c r="F429" t="str">
        <f t="shared" si="31"/>
        <v>NO Holiday</v>
      </c>
      <c r="G429">
        <v>0</v>
      </c>
      <c r="H429" t="str">
        <f t="shared" si="32"/>
        <v>Saturday</v>
      </c>
      <c r="I429" t="str">
        <f t="shared" si="33"/>
        <v>Mar</v>
      </c>
      <c r="J429" t="str">
        <f t="shared" si="34"/>
        <v>Active Promotion</v>
      </c>
    </row>
    <row r="430" spans="1:10" x14ac:dyDescent="0.35">
      <c r="A430" s="1">
        <v>44990</v>
      </c>
      <c r="B430">
        <v>1</v>
      </c>
      <c r="C430">
        <v>201.94</v>
      </c>
      <c r="D430" t="str">
        <f t="shared" si="30"/>
        <v>NO Promotion</v>
      </c>
      <c r="E430">
        <v>0</v>
      </c>
      <c r="F430" t="str">
        <f t="shared" si="31"/>
        <v>NO Holiday</v>
      </c>
      <c r="G430">
        <v>0</v>
      </c>
      <c r="H430" t="str">
        <f t="shared" si="32"/>
        <v>Sunday</v>
      </c>
      <c r="I430" t="str">
        <f t="shared" si="33"/>
        <v>Mar</v>
      </c>
      <c r="J430" t="str">
        <f t="shared" si="34"/>
        <v>Regular Day (No Offer)</v>
      </c>
    </row>
    <row r="431" spans="1:10" x14ac:dyDescent="0.35">
      <c r="A431" s="1">
        <v>44991</v>
      </c>
      <c r="B431">
        <v>1</v>
      </c>
      <c r="C431">
        <v>220.5</v>
      </c>
      <c r="D431" t="str">
        <f t="shared" si="30"/>
        <v>NO Promotion</v>
      </c>
      <c r="E431">
        <v>0</v>
      </c>
      <c r="F431" t="str">
        <f t="shared" si="31"/>
        <v>NO Holiday</v>
      </c>
      <c r="G431">
        <v>0</v>
      </c>
      <c r="H431" t="str">
        <f t="shared" si="32"/>
        <v>Monday</v>
      </c>
      <c r="I431" t="str">
        <f t="shared" si="33"/>
        <v>Mar</v>
      </c>
      <c r="J431" t="str">
        <f t="shared" si="34"/>
        <v>Regular Day (No Offer)</v>
      </c>
    </row>
    <row r="432" spans="1:10" x14ac:dyDescent="0.35">
      <c r="A432" s="1">
        <v>44992</v>
      </c>
      <c r="B432">
        <v>1</v>
      </c>
      <c r="C432">
        <v>301.91000000000003</v>
      </c>
      <c r="D432" t="str">
        <f t="shared" si="30"/>
        <v>Promotion</v>
      </c>
      <c r="E432">
        <v>1</v>
      </c>
      <c r="F432" t="str">
        <f t="shared" si="31"/>
        <v>Holiday</v>
      </c>
      <c r="G432">
        <v>1</v>
      </c>
      <c r="H432" t="str">
        <f t="shared" si="32"/>
        <v>Tuesday</v>
      </c>
      <c r="I432" t="str">
        <f t="shared" si="33"/>
        <v>Mar</v>
      </c>
      <c r="J432" t="str">
        <f t="shared" si="34"/>
        <v>Promotion During Holiday</v>
      </c>
    </row>
    <row r="433" spans="1:10" x14ac:dyDescent="0.35">
      <c r="A433" s="1">
        <v>44993</v>
      </c>
      <c r="B433">
        <v>1</v>
      </c>
      <c r="C433">
        <v>244.67</v>
      </c>
      <c r="D433" t="str">
        <f t="shared" si="30"/>
        <v>NO Promotion</v>
      </c>
      <c r="E433">
        <v>0</v>
      </c>
      <c r="F433" t="str">
        <f t="shared" si="31"/>
        <v>NO Holiday</v>
      </c>
      <c r="G433">
        <v>0</v>
      </c>
      <c r="H433" t="str">
        <f t="shared" si="32"/>
        <v>Wednesday</v>
      </c>
      <c r="I433" t="str">
        <f t="shared" si="33"/>
        <v>Mar</v>
      </c>
      <c r="J433" t="str">
        <f t="shared" si="34"/>
        <v>Regular Day (No Offer)</v>
      </c>
    </row>
    <row r="434" spans="1:10" x14ac:dyDescent="0.35">
      <c r="A434" s="1">
        <v>44994</v>
      </c>
      <c r="B434">
        <v>1</v>
      </c>
      <c r="C434">
        <v>268.83</v>
      </c>
      <c r="D434" t="str">
        <f t="shared" si="30"/>
        <v>Promotion</v>
      </c>
      <c r="E434">
        <v>1</v>
      </c>
      <c r="F434" t="str">
        <f t="shared" si="31"/>
        <v>NO Holiday</v>
      </c>
      <c r="G434">
        <v>0</v>
      </c>
      <c r="H434" t="str">
        <f t="shared" si="32"/>
        <v>Thursday</v>
      </c>
      <c r="I434" t="str">
        <f t="shared" si="33"/>
        <v>Mar</v>
      </c>
      <c r="J434" t="str">
        <f t="shared" si="34"/>
        <v>Active Promotion</v>
      </c>
    </row>
    <row r="435" spans="1:10" x14ac:dyDescent="0.35">
      <c r="A435" s="1">
        <v>44995</v>
      </c>
      <c r="B435">
        <v>1</v>
      </c>
      <c r="C435">
        <v>225.45</v>
      </c>
      <c r="D435" t="str">
        <f t="shared" si="30"/>
        <v>NO Promotion</v>
      </c>
      <c r="E435">
        <v>0</v>
      </c>
      <c r="F435" t="str">
        <f t="shared" si="31"/>
        <v>NO Holiday</v>
      </c>
      <c r="G435">
        <v>0</v>
      </c>
      <c r="H435" t="str">
        <f t="shared" si="32"/>
        <v>Friday</v>
      </c>
      <c r="I435" t="str">
        <f t="shared" si="33"/>
        <v>Mar</v>
      </c>
      <c r="J435" t="str">
        <f t="shared" si="34"/>
        <v>Regular Day (No Offer)</v>
      </c>
    </row>
    <row r="436" spans="1:10" x14ac:dyDescent="0.35">
      <c r="A436" s="1">
        <v>44996</v>
      </c>
      <c r="B436">
        <v>1</v>
      </c>
      <c r="C436">
        <v>207.54</v>
      </c>
      <c r="D436" t="str">
        <f t="shared" si="30"/>
        <v>NO Promotion</v>
      </c>
      <c r="E436">
        <v>0</v>
      </c>
      <c r="F436" t="str">
        <f t="shared" si="31"/>
        <v>NO Holiday</v>
      </c>
      <c r="G436">
        <v>0</v>
      </c>
      <c r="H436" t="str">
        <f t="shared" si="32"/>
        <v>Saturday</v>
      </c>
      <c r="I436" t="str">
        <f t="shared" si="33"/>
        <v>Mar</v>
      </c>
      <c r="J436" t="str">
        <f t="shared" si="34"/>
        <v>Regular Day (No Offer)</v>
      </c>
    </row>
    <row r="437" spans="1:10" x14ac:dyDescent="0.35">
      <c r="A437" s="1">
        <v>44997</v>
      </c>
      <c r="B437">
        <v>1</v>
      </c>
      <c r="C437">
        <v>249.22</v>
      </c>
      <c r="D437" t="str">
        <f t="shared" si="30"/>
        <v>Promotion</v>
      </c>
      <c r="E437">
        <v>1</v>
      </c>
      <c r="F437" t="str">
        <f t="shared" si="31"/>
        <v>NO Holiday</v>
      </c>
      <c r="G437">
        <v>0</v>
      </c>
      <c r="H437" t="str">
        <f t="shared" si="32"/>
        <v>Sunday</v>
      </c>
      <c r="I437" t="str">
        <f t="shared" si="33"/>
        <v>Mar</v>
      </c>
      <c r="J437" t="str">
        <f t="shared" si="34"/>
        <v>Active Promotion</v>
      </c>
    </row>
    <row r="438" spans="1:10" x14ac:dyDescent="0.35">
      <c r="A438" s="1">
        <v>44998</v>
      </c>
      <c r="B438">
        <v>1</v>
      </c>
      <c r="C438">
        <v>219.87</v>
      </c>
      <c r="D438" t="str">
        <f t="shared" si="30"/>
        <v>NO Promotion</v>
      </c>
      <c r="E438">
        <v>0</v>
      </c>
      <c r="F438" t="str">
        <f t="shared" si="31"/>
        <v>NO Holiday</v>
      </c>
      <c r="G438">
        <v>0</v>
      </c>
      <c r="H438" t="str">
        <f t="shared" si="32"/>
        <v>Monday</v>
      </c>
      <c r="I438" t="str">
        <f t="shared" si="33"/>
        <v>Mar</v>
      </c>
      <c r="J438" t="str">
        <f t="shared" si="34"/>
        <v>Regular Day (No Offer)</v>
      </c>
    </row>
    <row r="439" spans="1:10" x14ac:dyDescent="0.35">
      <c r="A439" s="1">
        <v>44999</v>
      </c>
      <c r="B439">
        <v>1</v>
      </c>
      <c r="C439">
        <v>273.94</v>
      </c>
      <c r="D439" t="str">
        <f t="shared" si="30"/>
        <v>NO Promotion</v>
      </c>
      <c r="E439">
        <v>0</v>
      </c>
      <c r="F439" t="str">
        <f t="shared" si="31"/>
        <v>Holiday</v>
      </c>
      <c r="G439">
        <v>1</v>
      </c>
      <c r="H439" t="str">
        <f t="shared" si="32"/>
        <v>Tuesday</v>
      </c>
      <c r="I439" t="str">
        <f t="shared" si="33"/>
        <v>Mar</v>
      </c>
      <c r="J439" t="str">
        <f t="shared" si="34"/>
        <v>Holiday Sales Only</v>
      </c>
    </row>
    <row r="440" spans="1:10" x14ac:dyDescent="0.35">
      <c r="A440" s="1">
        <v>45000</v>
      </c>
      <c r="B440">
        <v>1</v>
      </c>
      <c r="C440">
        <v>246.09</v>
      </c>
      <c r="D440" t="str">
        <f t="shared" si="30"/>
        <v>NO Promotion</v>
      </c>
      <c r="E440">
        <v>0</v>
      </c>
      <c r="F440" t="str">
        <f t="shared" si="31"/>
        <v>NO Holiday</v>
      </c>
      <c r="G440">
        <v>0</v>
      </c>
      <c r="H440" t="str">
        <f t="shared" si="32"/>
        <v>Wednesday</v>
      </c>
      <c r="I440" t="str">
        <f t="shared" si="33"/>
        <v>Mar</v>
      </c>
      <c r="J440" t="str">
        <f t="shared" si="34"/>
        <v>Regular Day (No Offer)</v>
      </c>
    </row>
    <row r="441" spans="1:10" x14ac:dyDescent="0.35">
      <c r="A441" s="1">
        <v>45001</v>
      </c>
      <c r="B441">
        <v>1</v>
      </c>
      <c r="C441">
        <v>277.52</v>
      </c>
      <c r="D441" t="str">
        <f t="shared" si="30"/>
        <v>NO Promotion</v>
      </c>
      <c r="E441">
        <v>0</v>
      </c>
      <c r="F441" t="str">
        <f t="shared" si="31"/>
        <v>Holiday</v>
      </c>
      <c r="G441">
        <v>1</v>
      </c>
      <c r="H441" t="str">
        <f t="shared" si="32"/>
        <v>Thursday</v>
      </c>
      <c r="I441" t="str">
        <f t="shared" si="33"/>
        <v>Mar</v>
      </c>
      <c r="J441" t="str">
        <f t="shared" si="34"/>
        <v>Holiday Sales Only</v>
      </c>
    </row>
    <row r="442" spans="1:10" x14ac:dyDescent="0.35">
      <c r="A442" s="1">
        <v>45002</v>
      </c>
      <c r="B442">
        <v>1</v>
      </c>
      <c r="C442">
        <v>218.13</v>
      </c>
      <c r="D442" t="str">
        <f t="shared" si="30"/>
        <v>NO Promotion</v>
      </c>
      <c r="E442">
        <v>0</v>
      </c>
      <c r="F442" t="str">
        <f t="shared" si="31"/>
        <v>NO Holiday</v>
      </c>
      <c r="G442">
        <v>0</v>
      </c>
      <c r="H442" t="str">
        <f t="shared" si="32"/>
        <v>Friday</v>
      </c>
      <c r="I442" t="str">
        <f t="shared" si="33"/>
        <v>Mar</v>
      </c>
      <c r="J442" t="str">
        <f t="shared" si="34"/>
        <v>Regular Day (No Offer)</v>
      </c>
    </row>
    <row r="443" spans="1:10" x14ac:dyDescent="0.35">
      <c r="A443" s="1">
        <v>45003</v>
      </c>
      <c r="B443">
        <v>1</v>
      </c>
      <c r="C443">
        <v>197.18</v>
      </c>
      <c r="D443" t="str">
        <f t="shared" si="30"/>
        <v>NO Promotion</v>
      </c>
      <c r="E443">
        <v>0</v>
      </c>
      <c r="F443" t="str">
        <f t="shared" si="31"/>
        <v>NO Holiday</v>
      </c>
      <c r="G443">
        <v>0</v>
      </c>
      <c r="H443" t="str">
        <f t="shared" si="32"/>
        <v>Saturday</v>
      </c>
      <c r="I443" t="str">
        <f t="shared" si="33"/>
        <v>Mar</v>
      </c>
      <c r="J443" t="str">
        <f t="shared" si="34"/>
        <v>Regular Day (No Offer)</v>
      </c>
    </row>
    <row r="444" spans="1:10" x14ac:dyDescent="0.35">
      <c r="A444" s="1">
        <v>45004</v>
      </c>
      <c r="B444">
        <v>1</v>
      </c>
      <c r="C444">
        <v>240.98</v>
      </c>
      <c r="D444" t="str">
        <f t="shared" si="30"/>
        <v>Promotion</v>
      </c>
      <c r="E444">
        <v>1</v>
      </c>
      <c r="F444" t="str">
        <f t="shared" si="31"/>
        <v>NO Holiday</v>
      </c>
      <c r="G444">
        <v>0</v>
      </c>
      <c r="H444" t="str">
        <f t="shared" si="32"/>
        <v>Sunday</v>
      </c>
      <c r="I444" t="str">
        <f t="shared" si="33"/>
        <v>Mar</v>
      </c>
      <c r="J444" t="str">
        <f t="shared" si="34"/>
        <v>Active Promotion</v>
      </c>
    </row>
    <row r="445" spans="1:10" x14ac:dyDescent="0.35">
      <c r="A445" s="1">
        <v>45005</v>
      </c>
      <c r="B445">
        <v>1</v>
      </c>
      <c r="C445">
        <v>220.59</v>
      </c>
      <c r="D445" t="str">
        <f t="shared" si="30"/>
        <v>NO Promotion</v>
      </c>
      <c r="E445">
        <v>0</v>
      </c>
      <c r="F445" t="str">
        <f t="shared" si="31"/>
        <v>NO Holiday</v>
      </c>
      <c r="G445">
        <v>0</v>
      </c>
      <c r="H445" t="str">
        <f t="shared" si="32"/>
        <v>Monday</v>
      </c>
      <c r="I445" t="str">
        <f t="shared" si="33"/>
        <v>Mar</v>
      </c>
      <c r="J445" t="str">
        <f t="shared" si="34"/>
        <v>Regular Day (No Offer)</v>
      </c>
    </row>
    <row r="446" spans="1:10" x14ac:dyDescent="0.35">
      <c r="A446" s="1">
        <v>45006</v>
      </c>
      <c r="B446">
        <v>1</v>
      </c>
      <c r="C446">
        <v>246.15</v>
      </c>
      <c r="D446" t="str">
        <f t="shared" si="30"/>
        <v>NO Promotion</v>
      </c>
      <c r="E446">
        <v>0</v>
      </c>
      <c r="F446" t="str">
        <f t="shared" si="31"/>
        <v>NO Holiday</v>
      </c>
      <c r="G446">
        <v>0</v>
      </c>
      <c r="H446" t="str">
        <f t="shared" si="32"/>
        <v>Tuesday</v>
      </c>
      <c r="I446" t="str">
        <f t="shared" si="33"/>
        <v>Mar</v>
      </c>
      <c r="J446" t="str">
        <f t="shared" si="34"/>
        <v>Regular Day (No Offer)</v>
      </c>
    </row>
    <row r="447" spans="1:10" x14ac:dyDescent="0.35">
      <c r="A447" s="1">
        <v>45007</v>
      </c>
      <c r="B447">
        <v>1</v>
      </c>
      <c r="C447">
        <v>248.55</v>
      </c>
      <c r="D447" t="str">
        <f t="shared" si="30"/>
        <v>NO Promotion</v>
      </c>
      <c r="E447">
        <v>0</v>
      </c>
      <c r="F447" t="str">
        <f t="shared" si="31"/>
        <v>NO Holiday</v>
      </c>
      <c r="G447">
        <v>0</v>
      </c>
      <c r="H447" t="str">
        <f t="shared" si="32"/>
        <v>Wednesday</v>
      </c>
      <c r="I447" t="str">
        <f t="shared" si="33"/>
        <v>Mar</v>
      </c>
      <c r="J447" t="str">
        <f t="shared" si="34"/>
        <v>Regular Day (No Offer)</v>
      </c>
    </row>
    <row r="448" spans="1:10" x14ac:dyDescent="0.35">
      <c r="A448" s="1">
        <v>45008</v>
      </c>
      <c r="B448">
        <v>1</v>
      </c>
      <c r="C448">
        <v>231.25</v>
      </c>
      <c r="D448" t="str">
        <f t="shared" si="30"/>
        <v>NO Promotion</v>
      </c>
      <c r="E448">
        <v>0</v>
      </c>
      <c r="F448" t="str">
        <f t="shared" si="31"/>
        <v>NO Holiday</v>
      </c>
      <c r="G448">
        <v>0</v>
      </c>
      <c r="H448" t="str">
        <f t="shared" si="32"/>
        <v>Thursday</v>
      </c>
      <c r="I448" t="str">
        <f t="shared" si="33"/>
        <v>Mar</v>
      </c>
      <c r="J448" t="str">
        <f t="shared" si="34"/>
        <v>Regular Day (No Offer)</v>
      </c>
    </row>
    <row r="449" spans="1:10" x14ac:dyDescent="0.35">
      <c r="A449" s="1">
        <v>45009</v>
      </c>
      <c r="B449">
        <v>1</v>
      </c>
      <c r="C449">
        <v>216.07</v>
      </c>
      <c r="D449" t="str">
        <f t="shared" si="30"/>
        <v>NO Promotion</v>
      </c>
      <c r="E449">
        <v>0</v>
      </c>
      <c r="F449" t="str">
        <f t="shared" si="31"/>
        <v>NO Holiday</v>
      </c>
      <c r="G449">
        <v>0</v>
      </c>
      <c r="H449" t="str">
        <f t="shared" si="32"/>
        <v>Friday</v>
      </c>
      <c r="I449" t="str">
        <f t="shared" si="33"/>
        <v>Mar</v>
      </c>
      <c r="J449" t="str">
        <f t="shared" si="34"/>
        <v>Regular Day (No Offer)</v>
      </c>
    </row>
    <row r="450" spans="1:10" x14ac:dyDescent="0.35">
      <c r="A450" s="1">
        <v>45010</v>
      </c>
      <c r="B450">
        <v>1</v>
      </c>
      <c r="C450">
        <v>232.57</v>
      </c>
      <c r="D450" t="str">
        <f t="shared" ref="D450:D513" si="35">IF(E450=0,"NO Promotion","Promotion")</f>
        <v>Promotion</v>
      </c>
      <c r="E450">
        <v>1</v>
      </c>
      <c r="F450" t="str">
        <f t="shared" ref="F450:F513" si="36">IF(G450=0,"NO Holiday","Holiday")</f>
        <v>NO Holiday</v>
      </c>
      <c r="G450">
        <v>0</v>
      </c>
      <c r="H450" t="str">
        <f t="shared" ref="H450:H513" si="37">TEXT(A450, "dddd")</f>
        <v>Saturday</v>
      </c>
      <c r="I450" t="str">
        <f t="shared" ref="I450:I513" si="38">TEXT(A450, "mmm")</f>
        <v>Mar</v>
      </c>
      <c r="J450" t="str">
        <f t="shared" ref="J450:J513" si="39">IF(AND(E450=1, G450=1), "Promotion During Holiday", IF(AND(E450=1, G450=0), "Active Promotion", IF(AND(E450=0, G450=1), "Holiday Sales Only", "Regular Day (No Offer)")))</f>
        <v>Active Promotion</v>
      </c>
    </row>
    <row r="451" spans="1:10" x14ac:dyDescent="0.35">
      <c r="A451" s="1">
        <v>45011</v>
      </c>
      <c r="B451">
        <v>1</v>
      </c>
      <c r="C451">
        <v>211.47</v>
      </c>
      <c r="D451" t="str">
        <f t="shared" si="35"/>
        <v>NO Promotion</v>
      </c>
      <c r="E451">
        <v>0</v>
      </c>
      <c r="F451" t="str">
        <f t="shared" si="36"/>
        <v>NO Holiday</v>
      </c>
      <c r="G451">
        <v>0</v>
      </c>
      <c r="H451" t="str">
        <f t="shared" si="37"/>
        <v>Sunday</v>
      </c>
      <c r="I451" t="str">
        <f t="shared" si="38"/>
        <v>Mar</v>
      </c>
      <c r="J451" t="str">
        <f t="shared" si="39"/>
        <v>Regular Day (No Offer)</v>
      </c>
    </row>
    <row r="452" spans="1:10" x14ac:dyDescent="0.35">
      <c r="A452" s="1">
        <v>45012</v>
      </c>
      <c r="B452">
        <v>1</v>
      </c>
      <c r="C452">
        <v>232.24</v>
      </c>
      <c r="D452" t="str">
        <f t="shared" si="35"/>
        <v>NO Promotion</v>
      </c>
      <c r="E452">
        <v>0</v>
      </c>
      <c r="F452" t="str">
        <f t="shared" si="36"/>
        <v>NO Holiday</v>
      </c>
      <c r="G452">
        <v>0</v>
      </c>
      <c r="H452" t="str">
        <f t="shared" si="37"/>
        <v>Monday</v>
      </c>
      <c r="I452" t="str">
        <f t="shared" si="38"/>
        <v>Mar</v>
      </c>
      <c r="J452" t="str">
        <f t="shared" si="39"/>
        <v>Regular Day (No Offer)</v>
      </c>
    </row>
    <row r="453" spans="1:10" x14ac:dyDescent="0.35">
      <c r="A453" s="1">
        <v>45013</v>
      </c>
      <c r="B453">
        <v>1</v>
      </c>
      <c r="C453">
        <v>238.23</v>
      </c>
      <c r="D453" t="str">
        <f t="shared" si="35"/>
        <v>NO Promotion</v>
      </c>
      <c r="E453">
        <v>0</v>
      </c>
      <c r="F453" t="str">
        <f t="shared" si="36"/>
        <v>NO Holiday</v>
      </c>
      <c r="G453">
        <v>0</v>
      </c>
      <c r="H453" t="str">
        <f t="shared" si="37"/>
        <v>Tuesday</v>
      </c>
      <c r="I453" t="str">
        <f t="shared" si="38"/>
        <v>Mar</v>
      </c>
      <c r="J453" t="str">
        <f t="shared" si="39"/>
        <v>Regular Day (No Offer)</v>
      </c>
    </row>
    <row r="454" spans="1:10" x14ac:dyDescent="0.35">
      <c r="A454" s="1">
        <v>45014</v>
      </c>
      <c r="B454">
        <v>1</v>
      </c>
      <c r="C454">
        <v>289.58999999999997</v>
      </c>
      <c r="D454" t="str">
        <f t="shared" si="35"/>
        <v>NO Promotion</v>
      </c>
      <c r="E454">
        <v>0</v>
      </c>
      <c r="F454" t="str">
        <f t="shared" si="36"/>
        <v>Holiday</v>
      </c>
      <c r="G454">
        <v>1</v>
      </c>
      <c r="H454" t="str">
        <f t="shared" si="37"/>
        <v>Wednesday</v>
      </c>
      <c r="I454" t="str">
        <f t="shared" si="38"/>
        <v>Mar</v>
      </c>
      <c r="J454" t="str">
        <f t="shared" si="39"/>
        <v>Holiday Sales Only</v>
      </c>
    </row>
    <row r="455" spans="1:10" x14ac:dyDescent="0.35">
      <c r="A455" s="1">
        <v>45015</v>
      </c>
      <c r="B455">
        <v>1</v>
      </c>
      <c r="C455">
        <v>233.64</v>
      </c>
      <c r="D455" t="str">
        <f t="shared" si="35"/>
        <v>NO Promotion</v>
      </c>
      <c r="E455">
        <v>0</v>
      </c>
      <c r="F455" t="str">
        <f t="shared" si="36"/>
        <v>NO Holiday</v>
      </c>
      <c r="G455">
        <v>0</v>
      </c>
      <c r="H455" t="str">
        <f t="shared" si="37"/>
        <v>Thursday</v>
      </c>
      <c r="I455" t="str">
        <f t="shared" si="38"/>
        <v>Mar</v>
      </c>
      <c r="J455" t="str">
        <f t="shared" si="39"/>
        <v>Regular Day (No Offer)</v>
      </c>
    </row>
    <row r="456" spans="1:10" x14ac:dyDescent="0.35">
      <c r="A456" s="1">
        <v>45016</v>
      </c>
      <c r="B456">
        <v>1</v>
      </c>
      <c r="C456">
        <v>255.03</v>
      </c>
      <c r="D456" t="str">
        <f t="shared" si="35"/>
        <v>NO Promotion</v>
      </c>
      <c r="E456">
        <v>0</v>
      </c>
      <c r="F456" t="str">
        <f t="shared" si="36"/>
        <v>Holiday</v>
      </c>
      <c r="G456">
        <v>1</v>
      </c>
      <c r="H456" t="str">
        <f t="shared" si="37"/>
        <v>Friday</v>
      </c>
      <c r="I456" t="str">
        <f t="shared" si="38"/>
        <v>Mar</v>
      </c>
      <c r="J456" t="str">
        <f t="shared" si="39"/>
        <v>Holiday Sales Only</v>
      </c>
    </row>
    <row r="457" spans="1:10" x14ac:dyDescent="0.35">
      <c r="A457" s="1">
        <v>45017</v>
      </c>
      <c r="B457">
        <v>1</v>
      </c>
      <c r="C457">
        <v>237.68</v>
      </c>
      <c r="D457" t="str">
        <f t="shared" si="35"/>
        <v>Promotion</v>
      </c>
      <c r="E457">
        <v>1</v>
      </c>
      <c r="F457" t="str">
        <f t="shared" si="36"/>
        <v>NO Holiday</v>
      </c>
      <c r="G457">
        <v>0</v>
      </c>
      <c r="H457" t="str">
        <f t="shared" si="37"/>
        <v>Saturday</v>
      </c>
      <c r="I457" t="str">
        <f t="shared" si="38"/>
        <v>Apr</v>
      </c>
      <c r="J457" t="str">
        <f t="shared" si="39"/>
        <v>Active Promotion</v>
      </c>
    </row>
    <row r="458" spans="1:10" x14ac:dyDescent="0.35">
      <c r="A458" s="1">
        <v>45018</v>
      </c>
      <c r="B458">
        <v>1</v>
      </c>
      <c r="C458">
        <v>206.95</v>
      </c>
      <c r="D458" t="str">
        <f t="shared" si="35"/>
        <v>NO Promotion</v>
      </c>
      <c r="E458">
        <v>0</v>
      </c>
      <c r="F458" t="str">
        <f t="shared" si="36"/>
        <v>NO Holiday</v>
      </c>
      <c r="G458">
        <v>0</v>
      </c>
      <c r="H458" t="str">
        <f t="shared" si="37"/>
        <v>Sunday</v>
      </c>
      <c r="I458" t="str">
        <f t="shared" si="38"/>
        <v>Apr</v>
      </c>
      <c r="J458" t="str">
        <f t="shared" si="39"/>
        <v>Regular Day (No Offer)</v>
      </c>
    </row>
    <row r="459" spans="1:10" x14ac:dyDescent="0.35">
      <c r="A459" s="1">
        <v>45019</v>
      </c>
      <c r="B459">
        <v>1</v>
      </c>
      <c r="C459">
        <v>225.05</v>
      </c>
      <c r="D459" t="str">
        <f t="shared" si="35"/>
        <v>NO Promotion</v>
      </c>
      <c r="E459">
        <v>0</v>
      </c>
      <c r="F459" t="str">
        <f t="shared" si="36"/>
        <v>NO Holiday</v>
      </c>
      <c r="G459">
        <v>0</v>
      </c>
      <c r="H459" t="str">
        <f t="shared" si="37"/>
        <v>Monday</v>
      </c>
      <c r="I459" t="str">
        <f t="shared" si="38"/>
        <v>Apr</v>
      </c>
      <c r="J459" t="str">
        <f t="shared" si="39"/>
        <v>Regular Day (No Offer)</v>
      </c>
    </row>
    <row r="460" spans="1:10" x14ac:dyDescent="0.35">
      <c r="A460" s="1">
        <v>45020</v>
      </c>
      <c r="B460">
        <v>1</v>
      </c>
      <c r="C460">
        <v>237.51</v>
      </c>
      <c r="D460" t="str">
        <f t="shared" si="35"/>
        <v>NO Promotion</v>
      </c>
      <c r="E460">
        <v>0</v>
      </c>
      <c r="F460" t="str">
        <f t="shared" si="36"/>
        <v>NO Holiday</v>
      </c>
      <c r="G460">
        <v>0</v>
      </c>
      <c r="H460" t="str">
        <f t="shared" si="37"/>
        <v>Tuesday</v>
      </c>
      <c r="I460" t="str">
        <f t="shared" si="38"/>
        <v>Apr</v>
      </c>
      <c r="J460" t="str">
        <f t="shared" si="39"/>
        <v>Regular Day (No Offer)</v>
      </c>
    </row>
    <row r="461" spans="1:10" x14ac:dyDescent="0.35">
      <c r="A461" s="1">
        <v>45021</v>
      </c>
      <c r="B461">
        <v>1</v>
      </c>
      <c r="C461">
        <v>257.24</v>
      </c>
      <c r="D461" t="str">
        <f t="shared" si="35"/>
        <v>NO Promotion</v>
      </c>
      <c r="E461">
        <v>0</v>
      </c>
      <c r="F461" t="str">
        <f t="shared" si="36"/>
        <v>NO Holiday</v>
      </c>
      <c r="G461">
        <v>0</v>
      </c>
      <c r="H461" t="str">
        <f t="shared" si="37"/>
        <v>Wednesday</v>
      </c>
      <c r="I461" t="str">
        <f t="shared" si="38"/>
        <v>Apr</v>
      </c>
      <c r="J461" t="str">
        <f t="shared" si="39"/>
        <v>Regular Day (No Offer)</v>
      </c>
    </row>
    <row r="462" spans="1:10" x14ac:dyDescent="0.35">
      <c r="A462" s="1">
        <v>45022</v>
      </c>
      <c r="B462">
        <v>1</v>
      </c>
      <c r="C462">
        <v>236.82</v>
      </c>
      <c r="D462" t="str">
        <f t="shared" si="35"/>
        <v>NO Promotion</v>
      </c>
      <c r="E462">
        <v>0</v>
      </c>
      <c r="F462" t="str">
        <f t="shared" si="36"/>
        <v>NO Holiday</v>
      </c>
      <c r="G462">
        <v>0</v>
      </c>
      <c r="H462" t="str">
        <f t="shared" si="37"/>
        <v>Thursday</v>
      </c>
      <c r="I462" t="str">
        <f t="shared" si="38"/>
        <v>Apr</v>
      </c>
      <c r="J462" t="str">
        <f t="shared" si="39"/>
        <v>Regular Day (No Offer)</v>
      </c>
    </row>
    <row r="463" spans="1:10" x14ac:dyDescent="0.35">
      <c r="A463" s="1">
        <v>45023</v>
      </c>
      <c r="B463">
        <v>1</v>
      </c>
      <c r="C463">
        <v>215.84</v>
      </c>
      <c r="D463" t="str">
        <f t="shared" si="35"/>
        <v>NO Promotion</v>
      </c>
      <c r="E463">
        <v>0</v>
      </c>
      <c r="F463" t="str">
        <f t="shared" si="36"/>
        <v>NO Holiday</v>
      </c>
      <c r="G463">
        <v>0</v>
      </c>
      <c r="H463" t="str">
        <f t="shared" si="37"/>
        <v>Friday</v>
      </c>
      <c r="I463" t="str">
        <f t="shared" si="38"/>
        <v>Apr</v>
      </c>
      <c r="J463" t="str">
        <f t="shared" si="39"/>
        <v>Regular Day (No Offer)</v>
      </c>
    </row>
    <row r="464" spans="1:10" x14ac:dyDescent="0.35">
      <c r="A464" s="1">
        <v>45024</v>
      </c>
      <c r="B464">
        <v>1</v>
      </c>
      <c r="C464">
        <v>209.64</v>
      </c>
      <c r="D464" t="str">
        <f t="shared" si="35"/>
        <v>NO Promotion</v>
      </c>
      <c r="E464">
        <v>0</v>
      </c>
      <c r="F464" t="str">
        <f t="shared" si="36"/>
        <v>NO Holiday</v>
      </c>
      <c r="G464">
        <v>0</v>
      </c>
      <c r="H464" t="str">
        <f t="shared" si="37"/>
        <v>Saturday</v>
      </c>
      <c r="I464" t="str">
        <f t="shared" si="38"/>
        <v>Apr</v>
      </c>
      <c r="J464" t="str">
        <f t="shared" si="39"/>
        <v>Regular Day (No Offer)</v>
      </c>
    </row>
    <row r="465" spans="1:10" x14ac:dyDescent="0.35">
      <c r="A465" s="1">
        <v>45025</v>
      </c>
      <c r="B465">
        <v>1</v>
      </c>
      <c r="C465">
        <v>211.92</v>
      </c>
      <c r="D465" t="str">
        <f t="shared" si="35"/>
        <v>NO Promotion</v>
      </c>
      <c r="E465">
        <v>0</v>
      </c>
      <c r="F465" t="str">
        <f t="shared" si="36"/>
        <v>NO Holiday</v>
      </c>
      <c r="G465">
        <v>0</v>
      </c>
      <c r="H465" t="str">
        <f t="shared" si="37"/>
        <v>Sunday</v>
      </c>
      <c r="I465" t="str">
        <f t="shared" si="38"/>
        <v>Apr</v>
      </c>
      <c r="J465" t="str">
        <f t="shared" si="39"/>
        <v>Regular Day (No Offer)</v>
      </c>
    </row>
    <row r="466" spans="1:10" x14ac:dyDescent="0.35">
      <c r="A466" s="1">
        <v>45026</v>
      </c>
      <c r="B466">
        <v>1</v>
      </c>
      <c r="C466">
        <v>227.06</v>
      </c>
      <c r="D466" t="str">
        <f t="shared" si="35"/>
        <v>NO Promotion</v>
      </c>
      <c r="E466">
        <v>0</v>
      </c>
      <c r="F466" t="str">
        <f t="shared" si="36"/>
        <v>NO Holiday</v>
      </c>
      <c r="G466">
        <v>0</v>
      </c>
      <c r="H466" t="str">
        <f t="shared" si="37"/>
        <v>Monday</v>
      </c>
      <c r="I466" t="str">
        <f t="shared" si="38"/>
        <v>Apr</v>
      </c>
      <c r="J466" t="str">
        <f t="shared" si="39"/>
        <v>Regular Day (No Offer)</v>
      </c>
    </row>
    <row r="467" spans="1:10" x14ac:dyDescent="0.35">
      <c r="A467" s="1">
        <v>45027</v>
      </c>
      <c r="B467">
        <v>1</v>
      </c>
      <c r="C467">
        <v>246.92</v>
      </c>
      <c r="D467" t="str">
        <f t="shared" si="35"/>
        <v>NO Promotion</v>
      </c>
      <c r="E467">
        <v>0</v>
      </c>
      <c r="F467" t="str">
        <f t="shared" si="36"/>
        <v>NO Holiday</v>
      </c>
      <c r="G467">
        <v>0</v>
      </c>
      <c r="H467" t="str">
        <f t="shared" si="37"/>
        <v>Tuesday</v>
      </c>
      <c r="I467" t="str">
        <f t="shared" si="38"/>
        <v>Apr</v>
      </c>
      <c r="J467" t="str">
        <f t="shared" si="39"/>
        <v>Regular Day (No Offer)</v>
      </c>
    </row>
    <row r="468" spans="1:10" x14ac:dyDescent="0.35">
      <c r="A468" s="1">
        <v>45028</v>
      </c>
      <c r="B468">
        <v>1</v>
      </c>
      <c r="C468">
        <v>281.55</v>
      </c>
      <c r="D468" t="str">
        <f t="shared" si="35"/>
        <v>Promotion</v>
      </c>
      <c r="E468">
        <v>1</v>
      </c>
      <c r="F468" t="str">
        <f t="shared" si="36"/>
        <v>NO Holiday</v>
      </c>
      <c r="G468">
        <v>0</v>
      </c>
      <c r="H468" t="str">
        <f t="shared" si="37"/>
        <v>Wednesday</v>
      </c>
      <c r="I468" t="str">
        <f t="shared" si="38"/>
        <v>Apr</v>
      </c>
      <c r="J468" t="str">
        <f t="shared" si="39"/>
        <v>Active Promotion</v>
      </c>
    </row>
    <row r="469" spans="1:10" x14ac:dyDescent="0.35">
      <c r="A469" s="1">
        <v>45029</v>
      </c>
      <c r="B469">
        <v>1</v>
      </c>
      <c r="C469">
        <v>264.33999999999997</v>
      </c>
      <c r="D469" t="str">
        <f t="shared" si="35"/>
        <v>Promotion</v>
      </c>
      <c r="E469">
        <v>1</v>
      </c>
      <c r="F469" t="str">
        <f t="shared" si="36"/>
        <v>NO Holiday</v>
      </c>
      <c r="G469">
        <v>0</v>
      </c>
      <c r="H469" t="str">
        <f t="shared" si="37"/>
        <v>Thursday</v>
      </c>
      <c r="I469" t="str">
        <f t="shared" si="38"/>
        <v>Apr</v>
      </c>
      <c r="J469" t="str">
        <f t="shared" si="39"/>
        <v>Active Promotion</v>
      </c>
    </row>
    <row r="470" spans="1:10" x14ac:dyDescent="0.35">
      <c r="A470" s="1">
        <v>45030</v>
      </c>
      <c r="B470">
        <v>1</v>
      </c>
      <c r="C470">
        <v>216.81</v>
      </c>
      <c r="D470" t="str">
        <f t="shared" si="35"/>
        <v>NO Promotion</v>
      </c>
      <c r="E470">
        <v>0</v>
      </c>
      <c r="F470" t="str">
        <f t="shared" si="36"/>
        <v>NO Holiday</v>
      </c>
      <c r="G470">
        <v>0</v>
      </c>
      <c r="H470" t="str">
        <f t="shared" si="37"/>
        <v>Friday</v>
      </c>
      <c r="I470" t="str">
        <f t="shared" si="38"/>
        <v>Apr</v>
      </c>
      <c r="J470" t="str">
        <f t="shared" si="39"/>
        <v>Regular Day (No Offer)</v>
      </c>
    </row>
    <row r="471" spans="1:10" x14ac:dyDescent="0.35">
      <c r="A471" s="1">
        <v>45031</v>
      </c>
      <c r="B471">
        <v>1</v>
      </c>
      <c r="C471">
        <v>237.54</v>
      </c>
      <c r="D471" t="str">
        <f t="shared" si="35"/>
        <v>Promotion</v>
      </c>
      <c r="E471">
        <v>1</v>
      </c>
      <c r="F471" t="str">
        <f t="shared" si="36"/>
        <v>NO Holiday</v>
      </c>
      <c r="G471">
        <v>0</v>
      </c>
      <c r="H471" t="str">
        <f t="shared" si="37"/>
        <v>Saturday</v>
      </c>
      <c r="I471" t="str">
        <f t="shared" si="38"/>
        <v>Apr</v>
      </c>
      <c r="J471" t="str">
        <f t="shared" si="39"/>
        <v>Active Promotion</v>
      </c>
    </row>
    <row r="472" spans="1:10" x14ac:dyDescent="0.35">
      <c r="A472" s="1">
        <v>45032</v>
      </c>
      <c r="B472">
        <v>1</v>
      </c>
      <c r="C472">
        <v>201.32</v>
      </c>
      <c r="D472" t="str">
        <f t="shared" si="35"/>
        <v>NO Promotion</v>
      </c>
      <c r="E472">
        <v>0</v>
      </c>
      <c r="F472" t="str">
        <f t="shared" si="36"/>
        <v>NO Holiday</v>
      </c>
      <c r="G472">
        <v>0</v>
      </c>
      <c r="H472" t="str">
        <f t="shared" si="37"/>
        <v>Sunday</v>
      </c>
      <c r="I472" t="str">
        <f t="shared" si="38"/>
        <v>Apr</v>
      </c>
      <c r="J472" t="str">
        <f t="shared" si="39"/>
        <v>Regular Day (No Offer)</v>
      </c>
    </row>
    <row r="473" spans="1:10" x14ac:dyDescent="0.35">
      <c r="A473" s="1">
        <v>45033</v>
      </c>
      <c r="B473">
        <v>1</v>
      </c>
      <c r="C473">
        <v>220.94</v>
      </c>
      <c r="D473" t="str">
        <f t="shared" si="35"/>
        <v>NO Promotion</v>
      </c>
      <c r="E473">
        <v>0</v>
      </c>
      <c r="F473" t="str">
        <f t="shared" si="36"/>
        <v>NO Holiday</v>
      </c>
      <c r="G473">
        <v>0</v>
      </c>
      <c r="H473" t="str">
        <f t="shared" si="37"/>
        <v>Monday</v>
      </c>
      <c r="I473" t="str">
        <f t="shared" si="38"/>
        <v>Apr</v>
      </c>
      <c r="J473" t="str">
        <f t="shared" si="39"/>
        <v>Regular Day (No Offer)</v>
      </c>
    </row>
    <row r="474" spans="1:10" x14ac:dyDescent="0.35">
      <c r="A474" s="1">
        <v>45034</v>
      </c>
      <c r="B474">
        <v>1</v>
      </c>
      <c r="C474">
        <v>251.04</v>
      </c>
      <c r="D474" t="str">
        <f t="shared" si="35"/>
        <v>NO Promotion</v>
      </c>
      <c r="E474">
        <v>0</v>
      </c>
      <c r="F474" t="str">
        <f t="shared" si="36"/>
        <v>NO Holiday</v>
      </c>
      <c r="G474">
        <v>0</v>
      </c>
      <c r="H474" t="str">
        <f t="shared" si="37"/>
        <v>Tuesday</v>
      </c>
      <c r="I474" t="str">
        <f t="shared" si="38"/>
        <v>Apr</v>
      </c>
      <c r="J474" t="str">
        <f t="shared" si="39"/>
        <v>Regular Day (No Offer)</v>
      </c>
    </row>
    <row r="475" spans="1:10" x14ac:dyDescent="0.35">
      <c r="A475" s="1">
        <v>45035</v>
      </c>
      <c r="B475">
        <v>1</v>
      </c>
      <c r="C475">
        <v>256.33999999999997</v>
      </c>
      <c r="D475" t="str">
        <f t="shared" si="35"/>
        <v>NO Promotion</v>
      </c>
      <c r="E475">
        <v>0</v>
      </c>
      <c r="F475" t="str">
        <f t="shared" si="36"/>
        <v>NO Holiday</v>
      </c>
      <c r="G475">
        <v>0</v>
      </c>
      <c r="H475" t="str">
        <f t="shared" si="37"/>
        <v>Wednesday</v>
      </c>
      <c r="I475" t="str">
        <f t="shared" si="38"/>
        <v>Apr</v>
      </c>
      <c r="J475" t="str">
        <f t="shared" si="39"/>
        <v>Regular Day (No Offer)</v>
      </c>
    </row>
    <row r="476" spans="1:10" x14ac:dyDescent="0.35">
      <c r="A476" s="1">
        <v>45036</v>
      </c>
      <c r="B476">
        <v>1</v>
      </c>
      <c r="C476">
        <v>236.1</v>
      </c>
      <c r="D476" t="str">
        <f t="shared" si="35"/>
        <v>NO Promotion</v>
      </c>
      <c r="E476">
        <v>0</v>
      </c>
      <c r="F476" t="str">
        <f t="shared" si="36"/>
        <v>NO Holiday</v>
      </c>
      <c r="G476">
        <v>0</v>
      </c>
      <c r="H476" t="str">
        <f t="shared" si="37"/>
        <v>Thursday</v>
      </c>
      <c r="I476" t="str">
        <f t="shared" si="38"/>
        <v>Apr</v>
      </c>
      <c r="J476" t="str">
        <f t="shared" si="39"/>
        <v>Regular Day (No Offer)</v>
      </c>
    </row>
    <row r="477" spans="1:10" x14ac:dyDescent="0.35">
      <c r="A477" s="1">
        <v>45037</v>
      </c>
      <c r="B477">
        <v>1</v>
      </c>
      <c r="C477">
        <v>252.92</v>
      </c>
      <c r="D477" t="str">
        <f t="shared" si="35"/>
        <v>Promotion</v>
      </c>
      <c r="E477">
        <v>1</v>
      </c>
      <c r="F477" t="str">
        <f t="shared" si="36"/>
        <v>NO Holiday</v>
      </c>
      <c r="G477">
        <v>0</v>
      </c>
      <c r="H477" t="str">
        <f t="shared" si="37"/>
        <v>Friday</v>
      </c>
      <c r="I477" t="str">
        <f t="shared" si="38"/>
        <v>Apr</v>
      </c>
      <c r="J477" t="str">
        <f t="shared" si="39"/>
        <v>Active Promotion</v>
      </c>
    </row>
    <row r="478" spans="1:10" x14ac:dyDescent="0.35">
      <c r="A478" s="1">
        <v>45038</v>
      </c>
      <c r="B478">
        <v>1</v>
      </c>
      <c r="C478">
        <v>210.82</v>
      </c>
      <c r="D478" t="str">
        <f t="shared" si="35"/>
        <v>NO Promotion</v>
      </c>
      <c r="E478">
        <v>0</v>
      </c>
      <c r="F478" t="str">
        <f t="shared" si="36"/>
        <v>NO Holiday</v>
      </c>
      <c r="G478">
        <v>0</v>
      </c>
      <c r="H478" t="str">
        <f t="shared" si="37"/>
        <v>Saturday</v>
      </c>
      <c r="I478" t="str">
        <f t="shared" si="38"/>
        <v>Apr</v>
      </c>
      <c r="J478" t="str">
        <f t="shared" si="39"/>
        <v>Regular Day (No Offer)</v>
      </c>
    </row>
    <row r="479" spans="1:10" x14ac:dyDescent="0.35">
      <c r="A479" s="1">
        <v>45039</v>
      </c>
      <c r="B479">
        <v>1</v>
      </c>
      <c r="C479">
        <v>228.57</v>
      </c>
      <c r="D479" t="str">
        <f t="shared" si="35"/>
        <v>NO Promotion</v>
      </c>
      <c r="E479">
        <v>0</v>
      </c>
      <c r="F479" t="str">
        <f t="shared" si="36"/>
        <v>NO Holiday</v>
      </c>
      <c r="G479">
        <v>0</v>
      </c>
      <c r="H479" t="str">
        <f t="shared" si="37"/>
        <v>Sunday</v>
      </c>
      <c r="I479" t="str">
        <f t="shared" si="38"/>
        <v>Apr</v>
      </c>
      <c r="J479" t="str">
        <f t="shared" si="39"/>
        <v>Regular Day (No Offer)</v>
      </c>
    </row>
    <row r="480" spans="1:10" x14ac:dyDescent="0.35">
      <c r="A480" s="1">
        <v>45040</v>
      </c>
      <c r="B480">
        <v>1</v>
      </c>
      <c r="C480">
        <v>234.47</v>
      </c>
      <c r="D480" t="str">
        <f t="shared" si="35"/>
        <v>NO Promotion</v>
      </c>
      <c r="E480">
        <v>0</v>
      </c>
      <c r="F480" t="str">
        <f t="shared" si="36"/>
        <v>NO Holiday</v>
      </c>
      <c r="G480">
        <v>0</v>
      </c>
      <c r="H480" t="str">
        <f t="shared" si="37"/>
        <v>Monday</v>
      </c>
      <c r="I480" t="str">
        <f t="shared" si="38"/>
        <v>Apr</v>
      </c>
      <c r="J480" t="str">
        <f t="shared" si="39"/>
        <v>Regular Day (No Offer)</v>
      </c>
    </row>
    <row r="481" spans="1:10" x14ac:dyDescent="0.35">
      <c r="A481" s="1">
        <v>45041</v>
      </c>
      <c r="B481">
        <v>1</v>
      </c>
      <c r="C481">
        <v>273.91000000000003</v>
      </c>
      <c r="D481" t="str">
        <f t="shared" si="35"/>
        <v>Promotion</v>
      </c>
      <c r="E481">
        <v>1</v>
      </c>
      <c r="F481" t="str">
        <f t="shared" si="36"/>
        <v>NO Holiday</v>
      </c>
      <c r="G481">
        <v>0</v>
      </c>
      <c r="H481" t="str">
        <f t="shared" si="37"/>
        <v>Tuesday</v>
      </c>
      <c r="I481" t="str">
        <f t="shared" si="38"/>
        <v>Apr</v>
      </c>
      <c r="J481" t="str">
        <f t="shared" si="39"/>
        <v>Active Promotion</v>
      </c>
    </row>
    <row r="482" spans="1:10" x14ac:dyDescent="0.35">
      <c r="A482" s="1">
        <v>45042</v>
      </c>
      <c r="B482">
        <v>1</v>
      </c>
      <c r="C482">
        <v>243.69</v>
      </c>
      <c r="D482" t="str">
        <f t="shared" si="35"/>
        <v>NO Promotion</v>
      </c>
      <c r="E482">
        <v>0</v>
      </c>
      <c r="F482" t="str">
        <f t="shared" si="36"/>
        <v>NO Holiday</v>
      </c>
      <c r="G482">
        <v>0</v>
      </c>
      <c r="H482" t="str">
        <f t="shared" si="37"/>
        <v>Wednesday</v>
      </c>
      <c r="I482" t="str">
        <f t="shared" si="38"/>
        <v>Apr</v>
      </c>
      <c r="J482" t="str">
        <f t="shared" si="39"/>
        <v>Regular Day (No Offer)</v>
      </c>
    </row>
    <row r="483" spans="1:10" x14ac:dyDescent="0.35">
      <c r="A483" s="1">
        <v>45043</v>
      </c>
      <c r="B483">
        <v>1</v>
      </c>
      <c r="C483">
        <v>229.66</v>
      </c>
      <c r="D483" t="str">
        <f t="shared" si="35"/>
        <v>NO Promotion</v>
      </c>
      <c r="E483">
        <v>0</v>
      </c>
      <c r="F483" t="str">
        <f t="shared" si="36"/>
        <v>NO Holiday</v>
      </c>
      <c r="G483">
        <v>0</v>
      </c>
      <c r="H483" t="str">
        <f t="shared" si="37"/>
        <v>Thursday</v>
      </c>
      <c r="I483" t="str">
        <f t="shared" si="38"/>
        <v>Apr</v>
      </c>
      <c r="J483" t="str">
        <f t="shared" si="39"/>
        <v>Regular Day (No Offer)</v>
      </c>
    </row>
    <row r="484" spans="1:10" x14ac:dyDescent="0.35">
      <c r="A484" s="1">
        <v>45044</v>
      </c>
      <c r="B484">
        <v>1</v>
      </c>
      <c r="C484">
        <v>221.41</v>
      </c>
      <c r="D484" t="str">
        <f t="shared" si="35"/>
        <v>NO Promotion</v>
      </c>
      <c r="E484">
        <v>0</v>
      </c>
      <c r="F484" t="str">
        <f t="shared" si="36"/>
        <v>NO Holiday</v>
      </c>
      <c r="G484">
        <v>0</v>
      </c>
      <c r="H484" t="str">
        <f t="shared" si="37"/>
        <v>Friday</v>
      </c>
      <c r="I484" t="str">
        <f t="shared" si="38"/>
        <v>Apr</v>
      </c>
      <c r="J484" t="str">
        <f t="shared" si="39"/>
        <v>Regular Day (No Offer)</v>
      </c>
    </row>
    <row r="485" spans="1:10" x14ac:dyDescent="0.35">
      <c r="A485" s="1">
        <v>45045</v>
      </c>
      <c r="B485">
        <v>1</v>
      </c>
      <c r="C485">
        <v>205.84</v>
      </c>
      <c r="D485" t="str">
        <f t="shared" si="35"/>
        <v>NO Promotion</v>
      </c>
      <c r="E485">
        <v>0</v>
      </c>
      <c r="F485" t="str">
        <f t="shared" si="36"/>
        <v>NO Holiday</v>
      </c>
      <c r="G485">
        <v>0</v>
      </c>
      <c r="H485" t="str">
        <f t="shared" si="37"/>
        <v>Saturday</v>
      </c>
      <c r="I485" t="str">
        <f t="shared" si="38"/>
        <v>Apr</v>
      </c>
      <c r="J485" t="str">
        <f t="shared" si="39"/>
        <v>Regular Day (No Offer)</v>
      </c>
    </row>
    <row r="486" spans="1:10" x14ac:dyDescent="0.35">
      <c r="A486" s="1">
        <v>45046</v>
      </c>
      <c r="B486">
        <v>1</v>
      </c>
      <c r="C486">
        <v>236.42</v>
      </c>
      <c r="D486" t="str">
        <f t="shared" si="35"/>
        <v>Promotion</v>
      </c>
      <c r="E486">
        <v>1</v>
      </c>
      <c r="F486" t="str">
        <f t="shared" si="36"/>
        <v>NO Holiday</v>
      </c>
      <c r="G486">
        <v>0</v>
      </c>
      <c r="H486" t="str">
        <f t="shared" si="37"/>
        <v>Sunday</v>
      </c>
      <c r="I486" t="str">
        <f t="shared" si="38"/>
        <v>Apr</v>
      </c>
      <c r="J486" t="str">
        <f t="shared" si="39"/>
        <v>Active Promotion</v>
      </c>
    </row>
    <row r="487" spans="1:10" x14ac:dyDescent="0.35">
      <c r="A487" s="1">
        <v>45047</v>
      </c>
      <c r="B487">
        <v>1</v>
      </c>
      <c r="C487">
        <v>255.98</v>
      </c>
      <c r="D487" t="str">
        <f t="shared" si="35"/>
        <v>Promotion</v>
      </c>
      <c r="E487">
        <v>1</v>
      </c>
      <c r="F487" t="str">
        <f t="shared" si="36"/>
        <v>NO Holiday</v>
      </c>
      <c r="G487">
        <v>0</v>
      </c>
      <c r="H487" t="str">
        <f t="shared" si="37"/>
        <v>Monday</v>
      </c>
      <c r="I487" t="str">
        <f t="shared" si="38"/>
        <v>May</v>
      </c>
      <c r="J487" t="str">
        <f t="shared" si="39"/>
        <v>Active Promotion</v>
      </c>
    </row>
    <row r="488" spans="1:10" x14ac:dyDescent="0.35">
      <c r="A488" s="1">
        <v>45048</v>
      </c>
      <c r="B488">
        <v>1</v>
      </c>
      <c r="C488">
        <v>239.5</v>
      </c>
      <c r="D488" t="str">
        <f t="shared" si="35"/>
        <v>NO Promotion</v>
      </c>
      <c r="E488">
        <v>0</v>
      </c>
      <c r="F488" t="str">
        <f t="shared" si="36"/>
        <v>NO Holiday</v>
      </c>
      <c r="G488">
        <v>0</v>
      </c>
      <c r="H488" t="str">
        <f t="shared" si="37"/>
        <v>Tuesday</v>
      </c>
      <c r="I488" t="str">
        <f t="shared" si="38"/>
        <v>May</v>
      </c>
      <c r="J488" t="str">
        <f t="shared" si="39"/>
        <v>Regular Day (No Offer)</v>
      </c>
    </row>
    <row r="489" spans="1:10" x14ac:dyDescent="0.35">
      <c r="A489" s="1">
        <v>45049</v>
      </c>
      <c r="B489">
        <v>1</v>
      </c>
      <c r="C489">
        <v>287.25</v>
      </c>
      <c r="D489" t="str">
        <f t="shared" si="35"/>
        <v>Promotion</v>
      </c>
      <c r="E489">
        <v>1</v>
      </c>
      <c r="F489" t="str">
        <f t="shared" si="36"/>
        <v>NO Holiday</v>
      </c>
      <c r="G489">
        <v>0</v>
      </c>
      <c r="H489" t="str">
        <f t="shared" si="37"/>
        <v>Wednesday</v>
      </c>
      <c r="I489" t="str">
        <f t="shared" si="38"/>
        <v>May</v>
      </c>
      <c r="J489" t="str">
        <f t="shared" si="39"/>
        <v>Active Promotion</v>
      </c>
    </row>
    <row r="490" spans="1:10" x14ac:dyDescent="0.35">
      <c r="A490" s="1">
        <v>45050</v>
      </c>
      <c r="B490">
        <v>1</v>
      </c>
      <c r="C490">
        <v>242.45</v>
      </c>
      <c r="D490" t="str">
        <f t="shared" si="35"/>
        <v>NO Promotion</v>
      </c>
      <c r="E490">
        <v>0</v>
      </c>
      <c r="F490" t="str">
        <f t="shared" si="36"/>
        <v>NO Holiday</v>
      </c>
      <c r="G490">
        <v>0</v>
      </c>
      <c r="H490" t="str">
        <f t="shared" si="37"/>
        <v>Thursday</v>
      </c>
      <c r="I490" t="str">
        <f t="shared" si="38"/>
        <v>May</v>
      </c>
      <c r="J490" t="str">
        <f t="shared" si="39"/>
        <v>Regular Day (No Offer)</v>
      </c>
    </row>
    <row r="491" spans="1:10" x14ac:dyDescent="0.35">
      <c r="A491" s="1">
        <v>45051</v>
      </c>
      <c r="B491">
        <v>1</v>
      </c>
      <c r="C491">
        <v>250.7</v>
      </c>
      <c r="D491" t="str">
        <f t="shared" si="35"/>
        <v>Promotion</v>
      </c>
      <c r="E491">
        <v>1</v>
      </c>
      <c r="F491" t="str">
        <f t="shared" si="36"/>
        <v>NO Holiday</v>
      </c>
      <c r="G491">
        <v>0</v>
      </c>
      <c r="H491" t="str">
        <f t="shared" si="37"/>
        <v>Friday</v>
      </c>
      <c r="I491" t="str">
        <f t="shared" si="38"/>
        <v>May</v>
      </c>
      <c r="J491" t="str">
        <f t="shared" si="39"/>
        <v>Active Promotion</v>
      </c>
    </row>
    <row r="492" spans="1:10" x14ac:dyDescent="0.35">
      <c r="A492" s="1">
        <v>45052</v>
      </c>
      <c r="B492">
        <v>1</v>
      </c>
      <c r="C492">
        <v>217.37</v>
      </c>
      <c r="D492" t="str">
        <f t="shared" si="35"/>
        <v>NO Promotion</v>
      </c>
      <c r="E492">
        <v>0</v>
      </c>
      <c r="F492" t="str">
        <f t="shared" si="36"/>
        <v>NO Holiday</v>
      </c>
      <c r="G492">
        <v>0</v>
      </c>
      <c r="H492" t="str">
        <f t="shared" si="37"/>
        <v>Saturday</v>
      </c>
      <c r="I492" t="str">
        <f t="shared" si="38"/>
        <v>May</v>
      </c>
      <c r="J492" t="str">
        <f t="shared" si="39"/>
        <v>Regular Day (No Offer)</v>
      </c>
    </row>
    <row r="493" spans="1:10" x14ac:dyDescent="0.35">
      <c r="A493" s="1">
        <v>45053</v>
      </c>
      <c r="B493">
        <v>1</v>
      </c>
      <c r="C493">
        <v>214.27</v>
      </c>
      <c r="D493" t="str">
        <f t="shared" si="35"/>
        <v>NO Promotion</v>
      </c>
      <c r="E493">
        <v>0</v>
      </c>
      <c r="F493" t="str">
        <f t="shared" si="36"/>
        <v>NO Holiday</v>
      </c>
      <c r="G493">
        <v>0</v>
      </c>
      <c r="H493" t="str">
        <f t="shared" si="37"/>
        <v>Sunday</v>
      </c>
      <c r="I493" t="str">
        <f t="shared" si="38"/>
        <v>May</v>
      </c>
      <c r="J493" t="str">
        <f t="shared" si="39"/>
        <v>Regular Day (No Offer)</v>
      </c>
    </row>
    <row r="494" spans="1:10" x14ac:dyDescent="0.35">
      <c r="A494" s="1">
        <v>45054</v>
      </c>
      <c r="B494">
        <v>1</v>
      </c>
      <c r="C494">
        <v>225.26</v>
      </c>
      <c r="D494" t="str">
        <f t="shared" si="35"/>
        <v>NO Promotion</v>
      </c>
      <c r="E494">
        <v>0</v>
      </c>
      <c r="F494" t="str">
        <f t="shared" si="36"/>
        <v>NO Holiday</v>
      </c>
      <c r="G494">
        <v>0</v>
      </c>
      <c r="H494" t="str">
        <f t="shared" si="37"/>
        <v>Monday</v>
      </c>
      <c r="I494" t="str">
        <f t="shared" si="38"/>
        <v>May</v>
      </c>
      <c r="J494" t="str">
        <f t="shared" si="39"/>
        <v>Regular Day (No Offer)</v>
      </c>
    </row>
    <row r="495" spans="1:10" x14ac:dyDescent="0.35">
      <c r="A495" s="1">
        <v>45055</v>
      </c>
      <c r="B495">
        <v>1</v>
      </c>
      <c r="C495">
        <v>252.87</v>
      </c>
      <c r="D495" t="str">
        <f t="shared" si="35"/>
        <v>NO Promotion</v>
      </c>
      <c r="E495">
        <v>0</v>
      </c>
      <c r="F495" t="str">
        <f t="shared" si="36"/>
        <v>NO Holiday</v>
      </c>
      <c r="G495">
        <v>0</v>
      </c>
      <c r="H495" t="str">
        <f t="shared" si="37"/>
        <v>Tuesday</v>
      </c>
      <c r="I495" t="str">
        <f t="shared" si="38"/>
        <v>May</v>
      </c>
      <c r="J495" t="str">
        <f t="shared" si="39"/>
        <v>Regular Day (No Offer)</v>
      </c>
    </row>
    <row r="496" spans="1:10" x14ac:dyDescent="0.35">
      <c r="A496" s="1">
        <v>45056</v>
      </c>
      <c r="B496">
        <v>1</v>
      </c>
      <c r="C496">
        <v>251.86</v>
      </c>
      <c r="D496" t="str">
        <f t="shared" si="35"/>
        <v>NO Promotion</v>
      </c>
      <c r="E496">
        <v>0</v>
      </c>
      <c r="F496" t="str">
        <f t="shared" si="36"/>
        <v>NO Holiday</v>
      </c>
      <c r="G496">
        <v>0</v>
      </c>
      <c r="H496" t="str">
        <f t="shared" si="37"/>
        <v>Wednesday</v>
      </c>
      <c r="I496" t="str">
        <f t="shared" si="38"/>
        <v>May</v>
      </c>
      <c r="J496" t="str">
        <f t="shared" si="39"/>
        <v>Regular Day (No Offer)</v>
      </c>
    </row>
    <row r="497" spans="1:10" x14ac:dyDescent="0.35">
      <c r="A497" s="1">
        <v>45057</v>
      </c>
      <c r="B497">
        <v>1</v>
      </c>
      <c r="C497">
        <v>273.20999999999998</v>
      </c>
      <c r="D497" t="str">
        <f t="shared" si="35"/>
        <v>NO Promotion</v>
      </c>
      <c r="E497">
        <v>0</v>
      </c>
      <c r="F497" t="str">
        <f t="shared" si="36"/>
        <v>Holiday</v>
      </c>
      <c r="G497">
        <v>1</v>
      </c>
      <c r="H497" t="str">
        <f t="shared" si="37"/>
        <v>Thursday</v>
      </c>
      <c r="I497" t="str">
        <f t="shared" si="38"/>
        <v>May</v>
      </c>
      <c r="J497" t="str">
        <f t="shared" si="39"/>
        <v>Holiday Sales Only</v>
      </c>
    </row>
    <row r="498" spans="1:10" x14ac:dyDescent="0.35">
      <c r="A498" s="1">
        <v>45058</v>
      </c>
      <c r="B498">
        <v>1</v>
      </c>
      <c r="C498">
        <v>220.14</v>
      </c>
      <c r="D498" t="str">
        <f t="shared" si="35"/>
        <v>NO Promotion</v>
      </c>
      <c r="E498">
        <v>0</v>
      </c>
      <c r="F498" t="str">
        <f t="shared" si="36"/>
        <v>NO Holiday</v>
      </c>
      <c r="G498">
        <v>0</v>
      </c>
      <c r="H498" t="str">
        <f t="shared" si="37"/>
        <v>Friday</v>
      </c>
      <c r="I498" t="str">
        <f t="shared" si="38"/>
        <v>May</v>
      </c>
      <c r="J498" t="str">
        <f t="shared" si="39"/>
        <v>Regular Day (No Offer)</v>
      </c>
    </row>
    <row r="499" spans="1:10" x14ac:dyDescent="0.35">
      <c r="A499" s="1">
        <v>45059</v>
      </c>
      <c r="B499">
        <v>1</v>
      </c>
      <c r="C499">
        <v>205.94</v>
      </c>
      <c r="D499" t="str">
        <f t="shared" si="35"/>
        <v>NO Promotion</v>
      </c>
      <c r="E499">
        <v>0</v>
      </c>
      <c r="F499" t="str">
        <f t="shared" si="36"/>
        <v>NO Holiday</v>
      </c>
      <c r="G499">
        <v>0</v>
      </c>
      <c r="H499" t="str">
        <f t="shared" si="37"/>
        <v>Saturday</v>
      </c>
      <c r="I499" t="str">
        <f t="shared" si="38"/>
        <v>May</v>
      </c>
      <c r="J499" t="str">
        <f t="shared" si="39"/>
        <v>Regular Day (No Offer)</v>
      </c>
    </row>
    <row r="500" spans="1:10" x14ac:dyDescent="0.35">
      <c r="A500" s="1">
        <v>45060</v>
      </c>
      <c r="B500">
        <v>1</v>
      </c>
      <c r="C500">
        <v>207.32</v>
      </c>
      <c r="D500" t="str">
        <f t="shared" si="35"/>
        <v>NO Promotion</v>
      </c>
      <c r="E500">
        <v>0</v>
      </c>
      <c r="F500" t="str">
        <f t="shared" si="36"/>
        <v>NO Holiday</v>
      </c>
      <c r="G500">
        <v>0</v>
      </c>
      <c r="H500" t="str">
        <f t="shared" si="37"/>
        <v>Sunday</v>
      </c>
      <c r="I500" t="str">
        <f t="shared" si="38"/>
        <v>May</v>
      </c>
      <c r="J500" t="str">
        <f t="shared" si="39"/>
        <v>Regular Day (No Offer)</v>
      </c>
    </row>
    <row r="501" spans="1:10" x14ac:dyDescent="0.35">
      <c r="A501" s="1">
        <v>45061</v>
      </c>
      <c r="B501">
        <v>1</v>
      </c>
      <c r="C501">
        <v>234.55</v>
      </c>
      <c r="D501" t="str">
        <f t="shared" si="35"/>
        <v>NO Promotion</v>
      </c>
      <c r="E501">
        <v>0</v>
      </c>
      <c r="F501" t="str">
        <f t="shared" si="36"/>
        <v>NO Holiday</v>
      </c>
      <c r="G501">
        <v>0</v>
      </c>
      <c r="H501" t="str">
        <f t="shared" si="37"/>
        <v>Monday</v>
      </c>
      <c r="I501" t="str">
        <f t="shared" si="38"/>
        <v>May</v>
      </c>
      <c r="J501" t="str">
        <f t="shared" si="39"/>
        <v>Regular Day (No Offer)</v>
      </c>
    </row>
    <row r="502" spans="1:10" x14ac:dyDescent="0.35">
      <c r="A502" s="1">
        <v>45062</v>
      </c>
      <c r="B502">
        <v>1</v>
      </c>
      <c r="C502">
        <v>285.14999999999998</v>
      </c>
      <c r="D502" t="str">
        <f t="shared" si="35"/>
        <v>Promotion</v>
      </c>
      <c r="E502">
        <v>1</v>
      </c>
      <c r="F502" t="str">
        <f t="shared" si="36"/>
        <v>NO Holiday</v>
      </c>
      <c r="G502">
        <v>0</v>
      </c>
      <c r="H502" t="str">
        <f t="shared" si="37"/>
        <v>Tuesday</v>
      </c>
      <c r="I502" t="str">
        <f t="shared" si="38"/>
        <v>May</v>
      </c>
      <c r="J502" t="str">
        <f t="shared" si="39"/>
        <v>Active Promotion</v>
      </c>
    </row>
    <row r="503" spans="1:10" x14ac:dyDescent="0.35">
      <c r="A503" s="1">
        <v>45063</v>
      </c>
      <c r="B503">
        <v>1</v>
      </c>
      <c r="C503">
        <v>242.52</v>
      </c>
      <c r="D503" t="str">
        <f t="shared" si="35"/>
        <v>NO Promotion</v>
      </c>
      <c r="E503">
        <v>0</v>
      </c>
      <c r="F503" t="str">
        <f t="shared" si="36"/>
        <v>NO Holiday</v>
      </c>
      <c r="G503">
        <v>0</v>
      </c>
      <c r="H503" t="str">
        <f t="shared" si="37"/>
        <v>Wednesday</v>
      </c>
      <c r="I503" t="str">
        <f t="shared" si="38"/>
        <v>May</v>
      </c>
      <c r="J503" t="str">
        <f t="shared" si="39"/>
        <v>Regular Day (No Offer)</v>
      </c>
    </row>
    <row r="504" spans="1:10" x14ac:dyDescent="0.35">
      <c r="A504" s="1">
        <v>45064</v>
      </c>
      <c r="B504">
        <v>1</v>
      </c>
      <c r="C504">
        <v>241.56</v>
      </c>
      <c r="D504" t="str">
        <f t="shared" si="35"/>
        <v>NO Promotion</v>
      </c>
      <c r="E504">
        <v>0</v>
      </c>
      <c r="F504" t="str">
        <f t="shared" si="36"/>
        <v>NO Holiday</v>
      </c>
      <c r="G504">
        <v>0</v>
      </c>
      <c r="H504" t="str">
        <f t="shared" si="37"/>
        <v>Thursday</v>
      </c>
      <c r="I504" t="str">
        <f t="shared" si="38"/>
        <v>May</v>
      </c>
      <c r="J504" t="str">
        <f t="shared" si="39"/>
        <v>Regular Day (No Offer)</v>
      </c>
    </row>
    <row r="505" spans="1:10" x14ac:dyDescent="0.35">
      <c r="A505" s="1">
        <v>45065</v>
      </c>
      <c r="B505">
        <v>1</v>
      </c>
      <c r="C505">
        <v>218.19</v>
      </c>
      <c r="D505" t="str">
        <f t="shared" si="35"/>
        <v>NO Promotion</v>
      </c>
      <c r="E505">
        <v>0</v>
      </c>
      <c r="F505" t="str">
        <f t="shared" si="36"/>
        <v>NO Holiday</v>
      </c>
      <c r="G505">
        <v>0</v>
      </c>
      <c r="H505" t="str">
        <f t="shared" si="37"/>
        <v>Friday</v>
      </c>
      <c r="I505" t="str">
        <f t="shared" si="38"/>
        <v>May</v>
      </c>
      <c r="J505" t="str">
        <f t="shared" si="39"/>
        <v>Regular Day (No Offer)</v>
      </c>
    </row>
    <row r="506" spans="1:10" x14ac:dyDescent="0.35">
      <c r="A506" s="1">
        <v>45066</v>
      </c>
      <c r="B506">
        <v>1</v>
      </c>
      <c r="C506">
        <v>238.23</v>
      </c>
      <c r="D506" t="str">
        <f t="shared" si="35"/>
        <v>Promotion</v>
      </c>
      <c r="E506">
        <v>1</v>
      </c>
      <c r="F506" t="str">
        <f t="shared" si="36"/>
        <v>NO Holiday</v>
      </c>
      <c r="G506">
        <v>0</v>
      </c>
      <c r="H506" t="str">
        <f t="shared" si="37"/>
        <v>Saturday</v>
      </c>
      <c r="I506" t="str">
        <f t="shared" si="38"/>
        <v>May</v>
      </c>
      <c r="J506" t="str">
        <f t="shared" si="39"/>
        <v>Active Promotion</v>
      </c>
    </row>
    <row r="507" spans="1:10" x14ac:dyDescent="0.35">
      <c r="A507" s="1">
        <v>45067</v>
      </c>
      <c r="B507">
        <v>1</v>
      </c>
      <c r="C507">
        <v>211.62</v>
      </c>
      <c r="D507" t="str">
        <f t="shared" si="35"/>
        <v>NO Promotion</v>
      </c>
      <c r="E507">
        <v>0</v>
      </c>
      <c r="F507" t="str">
        <f t="shared" si="36"/>
        <v>NO Holiday</v>
      </c>
      <c r="G507">
        <v>0</v>
      </c>
      <c r="H507" t="str">
        <f t="shared" si="37"/>
        <v>Sunday</v>
      </c>
      <c r="I507" t="str">
        <f t="shared" si="38"/>
        <v>May</v>
      </c>
      <c r="J507" t="str">
        <f t="shared" si="39"/>
        <v>Regular Day (No Offer)</v>
      </c>
    </row>
    <row r="508" spans="1:10" x14ac:dyDescent="0.35">
      <c r="A508" s="1">
        <v>45068</v>
      </c>
      <c r="B508">
        <v>1</v>
      </c>
      <c r="C508">
        <v>225.95</v>
      </c>
      <c r="D508" t="str">
        <f t="shared" si="35"/>
        <v>NO Promotion</v>
      </c>
      <c r="E508">
        <v>0</v>
      </c>
      <c r="F508" t="str">
        <f t="shared" si="36"/>
        <v>NO Holiday</v>
      </c>
      <c r="G508">
        <v>0</v>
      </c>
      <c r="H508" t="str">
        <f t="shared" si="37"/>
        <v>Monday</v>
      </c>
      <c r="I508" t="str">
        <f t="shared" si="38"/>
        <v>May</v>
      </c>
      <c r="J508" t="str">
        <f t="shared" si="39"/>
        <v>Regular Day (No Offer)</v>
      </c>
    </row>
    <row r="509" spans="1:10" x14ac:dyDescent="0.35">
      <c r="A509" s="1">
        <v>45069</v>
      </c>
      <c r="B509">
        <v>1</v>
      </c>
      <c r="C509">
        <v>276.2</v>
      </c>
      <c r="D509" t="str">
        <f t="shared" si="35"/>
        <v>Promotion</v>
      </c>
      <c r="E509">
        <v>1</v>
      </c>
      <c r="F509" t="str">
        <f t="shared" si="36"/>
        <v>NO Holiday</v>
      </c>
      <c r="G509">
        <v>0</v>
      </c>
      <c r="H509" t="str">
        <f t="shared" si="37"/>
        <v>Tuesday</v>
      </c>
      <c r="I509" t="str">
        <f t="shared" si="38"/>
        <v>May</v>
      </c>
      <c r="J509" t="str">
        <f t="shared" si="39"/>
        <v>Active Promotion</v>
      </c>
    </row>
    <row r="510" spans="1:10" x14ac:dyDescent="0.35">
      <c r="A510" s="1">
        <v>45070</v>
      </c>
      <c r="B510">
        <v>1</v>
      </c>
      <c r="C510">
        <v>275.70999999999998</v>
      </c>
      <c r="D510" t="str">
        <f t="shared" si="35"/>
        <v>Promotion</v>
      </c>
      <c r="E510">
        <v>1</v>
      </c>
      <c r="F510" t="str">
        <f t="shared" si="36"/>
        <v>NO Holiday</v>
      </c>
      <c r="G510">
        <v>0</v>
      </c>
      <c r="H510" t="str">
        <f t="shared" si="37"/>
        <v>Wednesday</v>
      </c>
      <c r="I510" t="str">
        <f t="shared" si="38"/>
        <v>May</v>
      </c>
      <c r="J510" t="str">
        <f t="shared" si="39"/>
        <v>Active Promotion</v>
      </c>
    </row>
    <row r="511" spans="1:10" x14ac:dyDescent="0.35">
      <c r="A511" s="1">
        <v>45071</v>
      </c>
      <c r="B511">
        <v>1</v>
      </c>
      <c r="C511">
        <v>240.45</v>
      </c>
      <c r="D511" t="str">
        <f t="shared" si="35"/>
        <v>NO Promotion</v>
      </c>
      <c r="E511">
        <v>0</v>
      </c>
      <c r="F511" t="str">
        <f t="shared" si="36"/>
        <v>NO Holiday</v>
      </c>
      <c r="G511">
        <v>0</v>
      </c>
      <c r="H511" t="str">
        <f t="shared" si="37"/>
        <v>Thursday</v>
      </c>
      <c r="I511" t="str">
        <f t="shared" si="38"/>
        <v>May</v>
      </c>
      <c r="J511" t="str">
        <f t="shared" si="39"/>
        <v>Regular Day (No Offer)</v>
      </c>
    </row>
    <row r="512" spans="1:10" x14ac:dyDescent="0.35">
      <c r="A512" s="1">
        <v>45072</v>
      </c>
      <c r="B512">
        <v>1</v>
      </c>
      <c r="C512">
        <v>221.54</v>
      </c>
      <c r="D512" t="str">
        <f t="shared" si="35"/>
        <v>NO Promotion</v>
      </c>
      <c r="E512">
        <v>0</v>
      </c>
      <c r="F512" t="str">
        <f t="shared" si="36"/>
        <v>NO Holiday</v>
      </c>
      <c r="G512">
        <v>0</v>
      </c>
      <c r="H512" t="str">
        <f t="shared" si="37"/>
        <v>Friday</v>
      </c>
      <c r="I512" t="str">
        <f t="shared" si="38"/>
        <v>May</v>
      </c>
      <c r="J512" t="str">
        <f t="shared" si="39"/>
        <v>Regular Day (No Offer)</v>
      </c>
    </row>
    <row r="513" spans="1:10" x14ac:dyDescent="0.35">
      <c r="A513" s="1">
        <v>45073</v>
      </c>
      <c r="B513">
        <v>1</v>
      </c>
      <c r="C513">
        <v>209.82</v>
      </c>
      <c r="D513" t="str">
        <f t="shared" si="35"/>
        <v>NO Promotion</v>
      </c>
      <c r="E513">
        <v>0</v>
      </c>
      <c r="F513" t="str">
        <f t="shared" si="36"/>
        <v>NO Holiday</v>
      </c>
      <c r="G513">
        <v>0</v>
      </c>
      <c r="H513" t="str">
        <f t="shared" si="37"/>
        <v>Saturday</v>
      </c>
      <c r="I513" t="str">
        <f t="shared" si="38"/>
        <v>May</v>
      </c>
      <c r="J513" t="str">
        <f t="shared" si="39"/>
        <v>Regular Day (No Offer)</v>
      </c>
    </row>
    <row r="514" spans="1:10" x14ac:dyDescent="0.35">
      <c r="A514" s="1">
        <v>45074</v>
      </c>
      <c r="B514">
        <v>1</v>
      </c>
      <c r="C514">
        <v>240.39</v>
      </c>
      <c r="D514" t="str">
        <f t="shared" ref="D514:D577" si="40">IF(E514=0,"NO Promotion","Promotion")</f>
        <v>Promotion</v>
      </c>
      <c r="E514">
        <v>1</v>
      </c>
      <c r="F514" t="str">
        <f t="shared" ref="F514:F577" si="41">IF(G514=0,"NO Holiday","Holiday")</f>
        <v>NO Holiday</v>
      </c>
      <c r="G514">
        <v>0</v>
      </c>
      <c r="H514" t="str">
        <f t="shared" ref="H514:H577" si="42">TEXT(A514, "dddd")</f>
        <v>Sunday</v>
      </c>
      <c r="I514" t="str">
        <f t="shared" ref="I514:I577" si="43">TEXT(A514, "mmm")</f>
        <v>May</v>
      </c>
      <c r="J514" t="str">
        <f t="shared" ref="J514:J577" si="44">IF(AND(E514=1, G514=1), "Promotion During Holiday", IF(AND(E514=1, G514=0), "Active Promotion", IF(AND(E514=0, G514=1), "Holiday Sales Only", "Regular Day (No Offer)")))</f>
        <v>Active Promotion</v>
      </c>
    </row>
    <row r="515" spans="1:10" x14ac:dyDescent="0.35">
      <c r="A515" s="1">
        <v>45075</v>
      </c>
      <c r="B515">
        <v>1</v>
      </c>
      <c r="C515">
        <v>227.73</v>
      </c>
      <c r="D515" t="str">
        <f t="shared" si="40"/>
        <v>NO Promotion</v>
      </c>
      <c r="E515">
        <v>0</v>
      </c>
      <c r="F515" t="str">
        <f t="shared" si="41"/>
        <v>NO Holiday</v>
      </c>
      <c r="G515">
        <v>0</v>
      </c>
      <c r="H515" t="str">
        <f t="shared" si="42"/>
        <v>Monday</v>
      </c>
      <c r="I515" t="str">
        <f t="shared" si="43"/>
        <v>May</v>
      </c>
      <c r="J515" t="str">
        <f t="shared" si="44"/>
        <v>Regular Day (No Offer)</v>
      </c>
    </row>
    <row r="516" spans="1:10" x14ac:dyDescent="0.35">
      <c r="A516" s="1">
        <v>45076</v>
      </c>
      <c r="B516">
        <v>1</v>
      </c>
      <c r="C516">
        <v>250.08</v>
      </c>
      <c r="D516" t="str">
        <f t="shared" si="40"/>
        <v>NO Promotion</v>
      </c>
      <c r="E516">
        <v>0</v>
      </c>
      <c r="F516" t="str">
        <f t="shared" si="41"/>
        <v>NO Holiday</v>
      </c>
      <c r="G516">
        <v>0</v>
      </c>
      <c r="H516" t="str">
        <f t="shared" si="42"/>
        <v>Tuesday</v>
      </c>
      <c r="I516" t="str">
        <f t="shared" si="43"/>
        <v>May</v>
      </c>
      <c r="J516" t="str">
        <f t="shared" si="44"/>
        <v>Regular Day (No Offer)</v>
      </c>
    </row>
    <row r="517" spans="1:10" x14ac:dyDescent="0.35">
      <c r="A517" s="1">
        <v>45077</v>
      </c>
      <c r="B517">
        <v>1</v>
      </c>
      <c r="C517">
        <v>322.72000000000003</v>
      </c>
      <c r="D517" t="str">
        <f t="shared" si="40"/>
        <v>Promotion</v>
      </c>
      <c r="E517">
        <v>1</v>
      </c>
      <c r="F517" t="str">
        <f t="shared" si="41"/>
        <v>Holiday</v>
      </c>
      <c r="G517">
        <v>1</v>
      </c>
      <c r="H517" t="str">
        <f t="shared" si="42"/>
        <v>Wednesday</v>
      </c>
      <c r="I517" t="str">
        <f t="shared" si="43"/>
        <v>May</v>
      </c>
      <c r="J517" t="str">
        <f t="shared" si="44"/>
        <v>Promotion During Holiday</v>
      </c>
    </row>
    <row r="518" spans="1:10" x14ac:dyDescent="0.35">
      <c r="A518" s="1">
        <v>45078</v>
      </c>
      <c r="B518">
        <v>1</v>
      </c>
      <c r="C518">
        <v>234.56</v>
      </c>
      <c r="D518" t="str">
        <f t="shared" si="40"/>
        <v>NO Promotion</v>
      </c>
      <c r="E518">
        <v>0</v>
      </c>
      <c r="F518" t="str">
        <f t="shared" si="41"/>
        <v>NO Holiday</v>
      </c>
      <c r="G518">
        <v>0</v>
      </c>
      <c r="H518" t="str">
        <f t="shared" si="42"/>
        <v>Thursday</v>
      </c>
      <c r="I518" t="str">
        <f t="shared" si="43"/>
        <v>Jun</v>
      </c>
      <c r="J518" t="str">
        <f t="shared" si="44"/>
        <v>Regular Day (No Offer)</v>
      </c>
    </row>
    <row r="519" spans="1:10" x14ac:dyDescent="0.35">
      <c r="A519" s="1">
        <v>45079</v>
      </c>
      <c r="B519">
        <v>1</v>
      </c>
      <c r="C519">
        <v>222.64</v>
      </c>
      <c r="D519" t="str">
        <f t="shared" si="40"/>
        <v>NO Promotion</v>
      </c>
      <c r="E519">
        <v>0</v>
      </c>
      <c r="F519" t="str">
        <f t="shared" si="41"/>
        <v>NO Holiday</v>
      </c>
      <c r="G519">
        <v>0</v>
      </c>
      <c r="H519" t="str">
        <f t="shared" si="42"/>
        <v>Friday</v>
      </c>
      <c r="I519" t="str">
        <f t="shared" si="43"/>
        <v>Jun</v>
      </c>
      <c r="J519" t="str">
        <f t="shared" si="44"/>
        <v>Regular Day (No Offer)</v>
      </c>
    </row>
    <row r="520" spans="1:10" x14ac:dyDescent="0.35">
      <c r="A520" s="1">
        <v>45080</v>
      </c>
      <c r="B520">
        <v>1</v>
      </c>
      <c r="C520">
        <v>215.13</v>
      </c>
      <c r="D520" t="str">
        <f t="shared" si="40"/>
        <v>NO Promotion</v>
      </c>
      <c r="E520">
        <v>0</v>
      </c>
      <c r="F520" t="str">
        <f t="shared" si="41"/>
        <v>NO Holiday</v>
      </c>
      <c r="G520">
        <v>0</v>
      </c>
      <c r="H520" t="str">
        <f t="shared" si="42"/>
        <v>Saturday</v>
      </c>
      <c r="I520" t="str">
        <f t="shared" si="43"/>
        <v>Jun</v>
      </c>
      <c r="J520" t="str">
        <f t="shared" si="44"/>
        <v>Regular Day (No Offer)</v>
      </c>
    </row>
    <row r="521" spans="1:10" x14ac:dyDescent="0.35">
      <c r="A521" s="1">
        <v>45081</v>
      </c>
      <c r="B521">
        <v>1</v>
      </c>
      <c r="C521">
        <v>206.93</v>
      </c>
      <c r="D521" t="str">
        <f t="shared" si="40"/>
        <v>NO Promotion</v>
      </c>
      <c r="E521">
        <v>0</v>
      </c>
      <c r="F521" t="str">
        <f t="shared" si="41"/>
        <v>NO Holiday</v>
      </c>
      <c r="G521">
        <v>0</v>
      </c>
      <c r="H521" t="str">
        <f t="shared" si="42"/>
        <v>Sunday</v>
      </c>
      <c r="I521" t="str">
        <f t="shared" si="43"/>
        <v>Jun</v>
      </c>
      <c r="J521" t="str">
        <f t="shared" si="44"/>
        <v>Regular Day (No Offer)</v>
      </c>
    </row>
    <row r="522" spans="1:10" x14ac:dyDescent="0.35">
      <c r="A522" s="1">
        <v>45082</v>
      </c>
      <c r="B522">
        <v>1</v>
      </c>
      <c r="C522">
        <v>233.68</v>
      </c>
      <c r="D522" t="str">
        <f t="shared" si="40"/>
        <v>NO Promotion</v>
      </c>
      <c r="E522">
        <v>0</v>
      </c>
      <c r="F522" t="str">
        <f t="shared" si="41"/>
        <v>NO Holiday</v>
      </c>
      <c r="G522">
        <v>0</v>
      </c>
      <c r="H522" t="str">
        <f t="shared" si="42"/>
        <v>Monday</v>
      </c>
      <c r="I522" t="str">
        <f t="shared" si="43"/>
        <v>Jun</v>
      </c>
      <c r="J522" t="str">
        <f t="shared" si="44"/>
        <v>Regular Day (No Offer)</v>
      </c>
    </row>
    <row r="523" spans="1:10" x14ac:dyDescent="0.35">
      <c r="A523" s="1">
        <v>45083</v>
      </c>
      <c r="B523">
        <v>1</v>
      </c>
      <c r="C523">
        <v>283.33999999999997</v>
      </c>
      <c r="D523" t="str">
        <f t="shared" si="40"/>
        <v>NO Promotion</v>
      </c>
      <c r="E523">
        <v>0</v>
      </c>
      <c r="F523" t="str">
        <f t="shared" si="41"/>
        <v>Holiday</v>
      </c>
      <c r="G523">
        <v>1</v>
      </c>
      <c r="H523" t="str">
        <f t="shared" si="42"/>
        <v>Tuesday</v>
      </c>
      <c r="I523" t="str">
        <f t="shared" si="43"/>
        <v>Jun</v>
      </c>
      <c r="J523" t="str">
        <f t="shared" si="44"/>
        <v>Holiday Sales Only</v>
      </c>
    </row>
    <row r="524" spans="1:10" x14ac:dyDescent="0.35">
      <c r="A524" s="1">
        <v>45084</v>
      </c>
      <c r="B524">
        <v>1</v>
      </c>
      <c r="C524">
        <v>253.42</v>
      </c>
      <c r="D524" t="str">
        <f t="shared" si="40"/>
        <v>NO Promotion</v>
      </c>
      <c r="E524">
        <v>0</v>
      </c>
      <c r="F524" t="str">
        <f t="shared" si="41"/>
        <v>NO Holiday</v>
      </c>
      <c r="G524">
        <v>0</v>
      </c>
      <c r="H524" t="str">
        <f t="shared" si="42"/>
        <v>Wednesday</v>
      </c>
      <c r="I524" t="str">
        <f t="shared" si="43"/>
        <v>Jun</v>
      </c>
      <c r="J524" t="str">
        <f t="shared" si="44"/>
        <v>Regular Day (No Offer)</v>
      </c>
    </row>
    <row r="525" spans="1:10" x14ac:dyDescent="0.35">
      <c r="A525" s="1">
        <v>45085</v>
      </c>
      <c r="B525">
        <v>1</v>
      </c>
      <c r="C525">
        <v>235.98</v>
      </c>
      <c r="D525" t="str">
        <f t="shared" si="40"/>
        <v>NO Promotion</v>
      </c>
      <c r="E525">
        <v>0</v>
      </c>
      <c r="F525" t="str">
        <f t="shared" si="41"/>
        <v>NO Holiday</v>
      </c>
      <c r="G525">
        <v>0</v>
      </c>
      <c r="H525" t="str">
        <f t="shared" si="42"/>
        <v>Thursday</v>
      </c>
      <c r="I525" t="str">
        <f t="shared" si="43"/>
        <v>Jun</v>
      </c>
      <c r="J525" t="str">
        <f t="shared" si="44"/>
        <v>Regular Day (No Offer)</v>
      </c>
    </row>
    <row r="526" spans="1:10" x14ac:dyDescent="0.35">
      <c r="A526" s="1">
        <v>45086</v>
      </c>
      <c r="B526">
        <v>1</v>
      </c>
      <c r="C526">
        <v>243.47</v>
      </c>
      <c r="D526" t="str">
        <f t="shared" si="40"/>
        <v>Promotion</v>
      </c>
      <c r="E526">
        <v>1</v>
      </c>
      <c r="F526" t="str">
        <f t="shared" si="41"/>
        <v>NO Holiday</v>
      </c>
      <c r="G526">
        <v>0</v>
      </c>
      <c r="H526" t="str">
        <f t="shared" si="42"/>
        <v>Friday</v>
      </c>
      <c r="I526" t="str">
        <f t="shared" si="43"/>
        <v>Jun</v>
      </c>
      <c r="J526" t="str">
        <f t="shared" si="44"/>
        <v>Active Promotion</v>
      </c>
    </row>
    <row r="527" spans="1:10" x14ac:dyDescent="0.35">
      <c r="A527" s="1">
        <v>45087</v>
      </c>
      <c r="B527">
        <v>1</v>
      </c>
      <c r="C527">
        <v>203.58</v>
      </c>
      <c r="D527" t="str">
        <f t="shared" si="40"/>
        <v>NO Promotion</v>
      </c>
      <c r="E527">
        <v>0</v>
      </c>
      <c r="F527" t="str">
        <f t="shared" si="41"/>
        <v>NO Holiday</v>
      </c>
      <c r="G527">
        <v>0</v>
      </c>
      <c r="H527" t="str">
        <f t="shared" si="42"/>
        <v>Saturday</v>
      </c>
      <c r="I527" t="str">
        <f t="shared" si="43"/>
        <v>Jun</v>
      </c>
      <c r="J527" t="str">
        <f t="shared" si="44"/>
        <v>Regular Day (No Offer)</v>
      </c>
    </row>
    <row r="528" spans="1:10" x14ac:dyDescent="0.35">
      <c r="A528" s="1">
        <v>45088</v>
      </c>
      <c r="B528">
        <v>1</v>
      </c>
      <c r="C528">
        <v>245.87</v>
      </c>
      <c r="D528" t="str">
        <f t="shared" si="40"/>
        <v>Promotion</v>
      </c>
      <c r="E528">
        <v>1</v>
      </c>
      <c r="F528" t="str">
        <f t="shared" si="41"/>
        <v>NO Holiday</v>
      </c>
      <c r="G528">
        <v>0</v>
      </c>
      <c r="H528" t="str">
        <f t="shared" si="42"/>
        <v>Sunday</v>
      </c>
      <c r="I528" t="str">
        <f t="shared" si="43"/>
        <v>Jun</v>
      </c>
      <c r="J528" t="str">
        <f t="shared" si="44"/>
        <v>Active Promotion</v>
      </c>
    </row>
    <row r="529" spans="1:10" x14ac:dyDescent="0.35">
      <c r="A529" s="1">
        <v>45089</v>
      </c>
      <c r="B529">
        <v>1</v>
      </c>
      <c r="C529">
        <v>232.62</v>
      </c>
      <c r="D529" t="str">
        <f t="shared" si="40"/>
        <v>NO Promotion</v>
      </c>
      <c r="E529">
        <v>0</v>
      </c>
      <c r="F529" t="str">
        <f t="shared" si="41"/>
        <v>NO Holiday</v>
      </c>
      <c r="G529">
        <v>0</v>
      </c>
      <c r="H529" t="str">
        <f t="shared" si="42"/>
        <v>Monday</v>
      </c>
      <c r="I529" t="str">
        <f t="shared" si="43"/>
        <v>Jun</v>
      </c>
      <c r="J529" t="str">
        <f t="shared" si="44"/>
        <v>Regular Day (No Offer)</v>
      </c>
    </row>
    <row r="530" spans="1:10" x14ac:dyDescent="0.35">
      <c r="A530" s="1">
        <v>45090</v>
      </c>
      <c r="B530">
        <v>1</v>
      </c>
      <c r="C530">
        <v>272.48</v>
      </c>
      <c r="D530" t="str">
        <f t="shared" si="40"/>
        <v>Promotion</v>
      </c>
      <c r="E530">
        <v>1</v>
      </c>
      <c r="F530" t="str">
        <f t="shared" si="41"/>
        <v>NO Holiday</v>
      </c>
      <c r="G530">
        <v>0</v>
      </c>
      <c r="H530" t="str">
        <f t="shared" si="42"/>
        <v>Tuesday</v>
      </c>
      <c r="I530" t="str">
        <f t="shared" si="43"/>
        <v>Jun</v>
      </c>
      <c r="J530" t="str">
        <f t="shared" si="44"/>
        <v>Active Promotion</v>
      </c>
    </row>
    <row r="531" spans="1:10" x14ac:dyDescent="0.35">
      <c r="A531" s="1">
        <v>45091</v>
      </c>
      <c r="B531">
        <v>1</v>
      </c>
      <c r="C531">
        <v>254.11</v>
      </c>
      <c r="D531" t="str">
        <f t="shared" si="40"/>
        <v>NO Promotion</v>
      </c>
      <c r="E531">
        <v>0</v>
      </c>
      <c r="F531" t="str">
        <f t="shared" si="41"/>
        <v>NO Holiday</v>
      </c>
      <c r="G531">
        <v>0</v>
      </c>
      <c r="H531" t="str">
        <f t="shared" si="42"/>
        <v>Wednesday</v>
      </c>
      <c r="I531" t="str">
        <f t="shared" si="43"/>
        <v>Jun</v>
      </c>
      <c r="J531" t="str">
        <f t="shared" si="44"/>
        <v>Regular Day (No Offer)</v>
      </c>
    </row>
    <row r="532" spans="1:10" x14ac:dyDescent="0.35">
      <c r="A532" s="1">
        <v>45092</v>
      </c>
      <c r="B532">
        <v>1</v>
      </c>
      <c r="C532">
        <v>271.83999999999997</v>
      </c>
      <c r="D532" t="str">
        <f t="shared" si="40"/>
        <v>NO Promotion</v>
      </c>
      <c r="E532">
        <v>0</v>
      </c>
      <c r="F532" t="str">
        <f t="shared" si="41"/>
        <v>Holiday</v>
      </c>
      <c r="G532">
        <v>1</v>
      </c>
      <c r="H532" t="str">
        <f t="shared" si="42"/>
        <v>Thursday</v>
      </c>
      <c r="I532" t="str">
        <f t="shared" si="43"/>
        <v>Jun</v>
      </c>
      <c r="J532" t="str">
        <f t="shared" si="44"/>
        <v>Holiday Sales Only</v>
      </c>
    </row>
    <row r="533" spans="1:10" x14ac:dyDescent="0.35">
      <c r="A533" s="1">
        <v>45093</v>
      </c>
      <c r="B533">
        <v>1</v>
      </c>
      <c r="C533">
        <v>222.51</v>
      </c>
      <c r="D533" t="str">
        <f t="shared" si="40"/>
        <v>NO Promotion</v>
      </c>
      <c r="E533">
        <v>0</v>
      </c>
      <c r="F533" t="str">
        <f t="shared" si="41"/>
        <v>NO Holiday</v>
      </c>
      <c r="G533">
        <v>0</v>
      </c>
      <c r="H533" t="str">
        <f t="shared" si="42"/>
        <v>Friday</v>
      </c>
      <c r="I533" t="str">
        <f t="shared" si="43"/>
        <v>Jun</v>
      </c>
      <c r="J533" t="str">
        <f t="shared" si="44"/>
        <v>Regular Day (No Offer)</v>
      </c>
    </row>
    <row r="534" spans="1:10" x14ac:dyDescent="0.35">
      <c r="A534" s="1">
        <v>45094</v>
      </c>
      <c r="B534">
        <v>1</v>
      </c>
      <c r="C534">
        <v>236.01</v>
      </c>
      <c r="D534" t="str">
        <f t="shared" si="40"/>
        <v>Promotion</v>
      </c>
      <c r="E534">
        <v>1</v>
      </c>
      <c r="F534" t="str">
        <f t="shared" si="41"/>
        <v>NO Holiday</v>
      </c>
      <c r="G534">
        <v>0</v>
      </c>
      <c r="H534" t="str">
        <f t="shared" si="42"/>
        <v>Saturday</v>
      </c>
      <c r="I534" t="str">
        <f t="shared" si="43"/>
        <v>Jun</v>
      </c>
      <c r="J534" t="str">
        <f t="shared" si="44"/>
        <v>Active Promotion</v>
      </c>
    </row>
    <row r="535" spans="1:10" x14ac:dyDescent="0.35">
      <c r="A535" s="1">
        <v>45095</v>
      </c>
      <c r="B535">
        <v>1</v>
      </c>
      <c r="C535">
        <v>212.72</v>
      </c>
      <c r="D535" t="str">
        <f t="shared" si="40"/>
        <v>NO Promotion</v>
      </c>
      <c r="E535">
        <v>0</v>
      </c>
      <c r="F535" t="str">
        <f t="shared" si="41"/>
        <v>NO Holiday</v>
      </c>
      <c r="G535">
        <v>0</v>
      </c>
      <c r="H535" t="str">
        <f t="shared" si="42"/>
        <v>Sunday</v>
      </c>
      <c r="I535" t="str">
        <f t="shared" si="43"/>
        <v>Jun</v>
      </c>
      <c r="J535" t="str">
        <f t="shared" si="44"/>
        <v>Regular Day (No Offer)</v>
      </c>
    </row>
    <row r="536" spans="1:10" x14ac:dyDescent="0.35">
      <c r="A536" s="1">
        <v>45096</v>
      </c>
      <c r="B536">
        <v>1</v>
      </c>
      <c r="C536">
        <v>231.9</v>
      </c>
      <c r="D536" t="str">
        <f t="shared" si="40"/>
        <v>NO Promotion</v>
      </c>
      <c r="E536">
        <v>0</v>
      </c>
      <c r="F536" t="str">
        <f t="shared" si="41"/>
        <v>NO Holiday</v>
      </c>
      <c r="G536">
        <v>0</v>
      </c>
      <c r="H536" t="str">
        <f t="shared" si="42"/>
        <v>Monday</v>
      </c>
      <c r="I536" t="str">
        <f t="shared" si="43"/>
        <v>Jun</v>
      </c>
      <c r="J536" t="str">
        <f t="shared" si="44"/>
        <v>Regular Day (No Offer)</v>
      </c>
    </row>
    <row r="537" spans="1:10" x14ac:dyDescent="0.35">
      <c r="A537" s="1">
        <v>45097</v>
      </c>
      <c r="B537">
        <v>1</v>
      </c>
      <c r="C537">
        <v>283.05</v>
      </c>
      <c r="D537" t="str">
        <f t="shared" si="40"/>
        <v>NO Promotion</v>
      </c>
      <c r="E537">
        <v>0</v>
      </c>
      <c r="F537" t="str">
        <f t="shared" si="41"/>
        <v>Holiday</v>
      </c>
      <c r="G537">
        <v>1</v>
      </c>
      <c r="H537" t="str">
        <f t="shared" si="42"/>
        <v>Tuesday</v>
      </c>
      <c r="I537" t="str">
        <f t="shared" si="43"/>
        <v>Jun</v>
      </c>
      <c r="J537" t="str">
        <f t="shared" si="44"/>
        <v>Holiday Sales Only</v>
      </c>
    </row>
    <row r="538" spans="1:10" x14ac:dyDescent="0.35">
      <c r="A538" s="1">
        <v>45098</v>
      </c>
      <c r="B538">
        <v>1</v>
      </c>
      <c r="C538">
        <v>279.33999999999997</v>
      </c>
      <c r="D538" t="str">
        <f t="shared" si="40"/>
        <v>Promotion</v>
      </c>
      <c r="E538">
        <v>1</v>
      </c>
      <c r="F538" t="str">
        <f t="shared" si="41"/>
        <v>NO Holiday</v>
      </c>
      <c r="G538">
        <v>0</v>
      </c>
      <c r="H538" t="str">
        <f t="shared" si="42"/>
        <v>Wednesday</v>
      </c>
      <c r="I538" t="str">
        <f t="shared" si="43"/>
        <v>Jun</v>
      </c>
      <c r="J538" t="str">
        <f t="shared" si="44"/>
        <v>Active Promotion</v>
      </c>
    </row>
    <row r="539" spans="1:10" x14ac:dyDescent="0.35">
      <c r="A539" s="1">
        <v>45099</v>
      </c>
      <c r="B539">
        <v>1</v>
      </c>
      <c r="C539">
        <v>245.53</v>
      </c>
      <c r="D539" t="str">
        <f t="shared" si="40"/>
        <v>NO Promotion</v>
      </c>
      <c r="E539">
        <v>0</v>
      </c>
      <c r="F539" t="str">
        <f t="shared" si="41"/>
        <v>NO Holiday</v>
      </c>
      <c r="G539">
        <v>0</v>
      </c>
      <c r="H539" t="str">
        <f t="shared" si="42"/>
        <v>Thursday</v>
      </c>
      <c r="I539" t="str">
        <f t="shared" si="43"/>
        <v>Jun</v>
      </c>
      <c r="J539" t="str">
        <f t="shared" si="44"/>
        <v>Regular Day (No Offer)</v>
      </c>
    </row>
    <row r="540" spans="1:10" x14ac:dyDescent="0.35">
      <c r="A540" s="1">
        <v>45100</v>
      </c>
      <c r="B540">
        <v>1</v>
      </c>
      <c r="C540">
        <v>220.31</v>
      </c>
      <c r="D540" t="str">
        <f t="shared" si="40"/>
        <v>NO Promotion</v>
      </c>
      <c r="E540">
        <v>0</v>
      </c>
      <c r="F540" t="str">
        <f t="shared" si="41"/>
        <v>NO Holiday</v>
      </c>
      <c r="G540">
        <v>0</v>
      </c>
      <c r="H540" t="str">
        <f t="shared" si="42"/>
        <v>Friday</v>
      </c>
      <c r="I540" t="str">
        <f t="shared" si="43"/>
        <v>Jun</v>
      </c>
      <c r="J540" t="str">
        <f t="shared" si="44"/>
        <v>Regular Day (No Offer)</v>
      </c>
    </row>
    <row r="541" spans="1:10" x14ac:dyDescent="0.35">
      <c r="A541" s="1">
        <v>45101</v>
      </c>
      <c r="B541">
        <v>1</v>
      </c>
      <c r="C541">
        <v>256.60000000000002</v>
      </c>
      <c r="D541" t="str">
        <f t="shared" si="40"/>
        <v>NO Promotion</v>
      </c>
      <c r="E541">
        <v>0</v>
      </c>
      <c r="F541" t="str">
        <f t="shared" si="41"/>
        <v>Holiday</v>
      </c>
      <c r="G541">
        <v>1</v>
      </c>
      <c r="H541" t="str">
        <f t="shared" si="42"/>
        <v>Saturday</v>
      </c>
      <c r="I541" t="str">
        <f t="shared" si="43"/>
        <v>Jun</v>
      </c>
      <c r="J541" t="str">
        <f t="shared" si="44"/>
        <v>Holiday Sales Only</v>
      </c>
    </row>
    <row r="542" spans="1:10" x14ac:dyDescent="0.35">
      <c r="A542" s="1">
        <v>45102</v>
      </c>
      <c r="B542">
        <v>1</v>
      </c>
      <c r="C542">
        <v>240.68</v>
      </c>
      <c r="D542" t="str">
        <f t="shared" si="40"/>
        <v>Promotion</v>
      </c>
      <c r="E542">
        <v>1</v>
      </c>
      <c r="F542" t="str">
        <f t="shared" si="41"/>
        <v>NO Holiday</v>
      </c>
      <c r="G542">
        <v>0</v>
      </c>
      <c r="H542" t="str">
        <f t="shared" si="42"/>
        <v>Sunday</v>
      </c>
      <c r="I542" t="str">
        <f t="shared" si="43"/>
        <v>Jun</v>
      </c>
      <c r="J542" t="str">
        <f t="shared" si="44"/>
        <v>Active Promotion</v>
      </c>
    </row>
    <row r="543" spans="1:10" x14ac:dyDescent="0.35">
      <c r="A543" s="1">
        <v>45103</v>
      </c>
      <c r="B543">
        <v>1</v>
      </c>
      <c r="C543">
        <v>234.67</v>
      </c>
      <c r="D543" t="str">
        <f t="shared" si="40"/>
        <v>NO Promotion</v>
      </c>
      <c r="E543">
        <v>0</v>
      </c>
      <c r="F543" t="str">
        <f t="shared" si="41"/>
        <v>NO Holiday</v>
      </c>
      <c r="G543">
        <v>0</v>
      </c>
      <c r="H543" t="str">
        <f t="shared" si="42"/>
        <v>Monday</v>
      </c>
      <c r="I543" t="str">
        <f t="shared" si="43"/>
        <v>Jun</v>
      </c>
      <c r="J543" t="str">
        <f t="shared" si="44"/>
        <v>Regular Day (No Offer)</v>
      </c>
    </row>
    <row r="544" spans="1:10" x14ac:dyDescent="0.35">
      <c r="A544" s="1">
        <v>45104</v>
      </c>
      <c r="B544">
        <v>1</v>
      </c>
      <c r="C544">
        <v>254.91</v>
      </c>
      <c r="D544" t="str">
        <f t="shared" si="40"/>
        <v>NO Promotion</v>
      </c>
      <c r="E544">
        <v>0</v>
      </c>
      <c r="F544" t="str">
        <f t="shared" si="41"/>
        <v>NO Holiday</v>
      </c>
      <c r="G544">
        <v>0</v>
      </c>
      <c r="H544" t="str">
        <f t="shared" si="42"/>
        <v>Tuesday</v>
      </c>
      <c r="I544" t="str">
        <f t="shared" si="43"/>
        <v>Jun</v>
      </c>
      <c r="J544" t="str">
        <f t="shared" si="44"/>
        <v>Regular Day (No Offer)</v>
      </c>
    </row>
    <row r="545" spans="1:10" x14ac:dyDescent="0.35">
      <c r="A545" s="1">
        <v>45105</v>
      </c>
      <c r="B545">
        <v>1</v>
      </c>
      <c r="C545">
        <v>279.26</v>
      </c>
      <c r="D545" t="str">
        <f t="shared" si="40"/>
        <v>NO Promotion</v>
      </c>
      <c r="E545">
        <v>0</v>
      </c>
      <c r="F545" t="str">
        <f t="shared" si="41"/>
        <v>Holiday</v>
      </c>
      <c r="G545">
        <v>1</v>
      </c>
      <c r="H545" t="str">
        <f t="shared" si="42"/>
        <v>Wednesday</v>
      </c>
      <c r="I545" t="str">
        <f t="shared" si="43"/>
        <v>Jun</v>
      </c>
      <c r="J545" t="str">
        <f t="shared" si="44"/>
        <v>Holiday Sales Only</v>
      </c>
    </row>
    <row r="546" spans="1:10" x14ac:dyDescent="0.35">
      <c r="A546" s="1">
        <v>45106</v>
      </c>
      <c r="B546">
        <v>1</v>
      </c>
      <c r="C546">
        <v>236.86</v>
      </c>
      <c r="D546" t="str">
        <f t="shared" si="40"/>
        <v>NO Promotion</v>
      </c>
      <c r="E546">
        <v>0</v>
      </c>
      <c r="F546" t="str">
        <f t="shared" si="41"/>
        <v>NO Holiday</v>
      </c>
      <c r="G546">
        <v>0</v>
      </c>
      <c r="H546" t="str">
        <f t="shared" si="42"/>
        <v>Thursday</v>
      </c>
      <c r="I546" t="str">
        <f t="shared" si="43"/>
        <v>Jun</v>
      </c>
      <c r="J546" t="str">
        <f t="shared" si="44"/>
        <v>Regular Day (No Offer)</v>
      </c>
    </row>
    <row r="547" spans="1:10" x14ac:dyDescent="0.35">
      <c r="A547" s="1">
        <v>45107</v>
      </c>
      <c r="B547">
        <v>1</v>
      </c>
      <c r="C547">
        <v>226.42</v>
      </c>
      <c r="D547" t="str">
        <f t="shared" si="40"/>
        <v>NO Promotion</v>
      </c>
      <c r="E547">
        <v>0</v>
      </c>
      <c r="F547" t="str">
        <f t="shared" si="41"/>
        <v>NO Holiday</v>
      </c>
      <c r="G547">
        <v>0</v>
      </c>
      <c r="H547" t="str">
        <f t="shared" si="42"/>
        <v>Friday</v>
      </c>
      <c r="I547" t="str">
        <f t="shared" si="43"/>
        <v>Jun</v>
      </c>
      <c r="J547" t="str">
        <f t="shared" si="44"/>
        <v>Regular Day (No Offer)</v>
      </c>
    </row>
    <row r="548" spans="1:10" x14ac:dyDescent="0.35">
      <c r="A548" s="1">
        <v>45108</v>
      </c>
      <c r="B548">
        <v>1</v>
      </c>
      <c r="C548">
        <v>211.75</v>
      </c>
      <c r="D548" t="str">
        <f t="shared" si="40"/>
        <v>NO Promotion</v>
      </c>
      <c r="E548">
        <v>0</v>
      </c>
      <c r="F548" t="str">
        <f t="shared" si="41"/>
        <v>NO Holiday</v>
      </c>
      <c r="G548">
        <v>0</v>
      </c>
      <c r="H548" t="str">
        <f t="shared" si="42"/>
        <v>Saturday</v>
      </c>
      <c r="I548" t="str">
        <f t="shared" si="43"/>
        <v>Jul</v>
      </c>
      <c r="J548" t="str">
        <f t="shared" si="44"/>
        <v>Regular Day (No Offer)</v>
      </c>
    </row>
    <row r="549" spans="1:10" x14ac:dyDescent="0.35">
      <c r="A549" s="1">
        <v>45109</v>
      </c>
      <c r="B549">
        <v>1</v>
      </c>
      <c r="C549">
        <v>218.54</v>
      </c>
      <c r="D549" t="str">
        <f t="shared" si="40"/>
        <v>NO Promotion</v>
      </c>
      <c r="E549">
        <v>0</v>
      </c>
      <c r="F549" t="str">
        <f t="shared" si="41"/>
        <v>NO Holiday</v>
      </c>
      <c r="G549">
        <v>0</v>
      </c>
      <c r="H549" t="str">
        <f t="shared" si="42"/>
        <v>Sunday</v>
      </c>
      <c r="I549" t="str">
        <f t="shared" si="43"/>
        <v>Jul</v>
      </c>
      <c r="J549" t="str">
        <f t="shared" si="44"/>
        <v>Regular Day (No Offer)</v>
      </c>
    </row>
    <row r="550" spans="1:10" x14ac:dyDescent="0.35">
      <c r="A550" s="1">
        <v>45110</v>
      </c>
      <c r="B550">
        <v>1</v>
      </c>
      <c r="C550">
        <v>229.35</v>
      </c>
      <c r="D550" t="str">
        <f t="shared" si="40"/>
        <v>NO Promotion</v>
      </c>
      <c r="E550">
        <v>0</v>
      </c>
      <c r="F550" t="str">
        <f t="shared" si="41"/>
        <v>NO Holiday</v>
      </c>
      <c r="G550">
        <v>0</v>
      </c>
      <c r="H550" t="str">
        <f t="shared" si="42"/>
        <v>Monday</v>
      </c>
      <c r="I550" t="str">
        <f t="shared" si="43"/>
        <v>Jul</v>
      </c>
      <c r="J550" t="str">
        <f t="shared" si="44"/>
        <v>Regular Day (No Offer)</v>
      </c>
    </row>
    <row r="551" spans="1:10" x14ac:dyDescent="0.35">
      <c r="A551" s="1">
        <v>45111</v>
      </c>
      <c r="B551">
        <v>1</v>
      </c>
      <c r="C551">
        <v>248.49</v>
      </c>
      <c r="D551" t="str">
        <f t="shared" si="40"/>
        <v>NO Promotion</v>
      </c>
      <c r="E551">
        <v>0</v>
      </c>
      <c r="F551" t="str">
        <f t="shared" si="41"/>
        <v>NO Holiday</v>
      </c>
      <c r="G551">
        <v>0</v>
      </c>
      <c r="H551" t="str">
        <f t="shared" si="42"/>
        <v>Tuesday</v>
      </c>
      <c r="I551" t="str">
        <f t="shared" si="43"/>
        <v>Jul</v>
      </c>
      <c r="J551" t="str">
        <f t="shared" si="44"/>
        <v>Regular Day (No Offer)</v>
      </c>
    </row>
    <row r="552" spans="1:10" x14ac:dyDescent="0.35">
      <c r="A552" s="1">
        <v>45112</v>
      </c>
      <c r="B552">
        <v>1</v>
      </c>
      <c r="C552">
        <v>251.19</v>
      </c>
      <c r="D552" t="str">
        <f t="shared" si="40"/>
        <v>NO Promotion</v>
      </c>
      <c r="E552">
        <v>0</v>
      </c>
      <c r="F552" t="str">
        <f t="shared" si="41"/>
        <v>NO Holiday</v>
      </c>
      <c r="G552">
        <v>0</v>
      </c>
      <c r="H552" t="str">
        <f t="shared" si="42"/>
        <v>Wednesday</v>
      </c>
      <c r="I552" t="str">
        <f t="shared" si="43"/>
        <v>Jul</v>
      </c>
      <c r="J552" t="str">
        <f t="shared" si="44"/>
        <v>Regular Day (No Offer)</v>
      </c>
    </row>
    <row r="553" spans="1:10" x14ac:dyDescent="0.35">
      <c r="A553" s="1">
        <v>45113</v>
      </c>
      <c r="B553">
        <v>1</v>
      </c>
      <c r="C553">
        <v>247.03</v>
      </c>
      <c r="D553" t="str">
        <f t="shared" si="40"/>
        <v>NO Promotion</v>
      </c>
      <c r="E553">
        <v>0</v>
      </c>
      <c r="F553" t="str">
        <f t="shared" si="41"/>
        <v>NO Holiday</v>
      </c>
      <c r="G553">
        <v>0</v>
      </c>
      <c r="H553" t="str">
        <f t="shared" si="42"/>
        <v>Thursday</v>
      </c>
      <c r="I553" t="str">
        <f t="shared" si="43"/>
        <v>Jul</v>
      </c>
      <c r="J553" t="str">
        <f t="shared" si="44"/>
        <v>Regular Day (No Offer)</v>
      </c>
    </row>
    <row r="554" spans="1:10" x14ac:dyDescent="0.35">
      <c r="A554" s="1">
        <v>45114</v>
      </c>
      <c r="B554">
        <v>1</v>
      </c>
      <c r="C554">
        <v>225.16</v>
      </c>
      <c r="D554" t="str">
        <f t="shared" si="40"/>
        <v>NO Promotion</v>
      </c>
      <c r="E554">
        <v>0</v>
      </c>
      <c r="F554" t="str">
        <f t="shared" si="41"/>
        <v>NO Holiday</v>
      </c>
      <c r="G554">
        <v>0</v>
      </c>
      <c r="H554" t="str">
        <f t="shared" si="42"/>
        <v>Friday</v>
      </c>
      <c r="I554" t="str">
        <f t="shared" si="43"/>
        <v>Jul</v>
      </c>
      <c r="J554" t="str">
        <f t="shared" si="44"/>
        <v>Regular Day (No Offer)</v>
      </c>
    </row>
    <row r="555" spans="1:10" x14ac:dyDescent="0.35">
      <c r="A555" s="1">
        <v>45115</v>
      </c>
      <c r="B555">
        <v>1</v>
      </c>
      <c r="C555">
        <v>214.81</v>
      </c>
      <c r="D555" t="str">
        <f t="shared" si="40"/>
        <v>NO Promotion</v>
      </c>
      <c r="E555">
        <v>0</v>
      </c>
      <c r="F555" t="str">
        <f t="shared" si="41"/>
        <v>NO Holiday</v>
      </c>
      <c r="G555">
        <v>0</v>
      </c>
      <c r="H555" t="str">
        <f t="shared" si="42"/>
        <v>Saturday</v>
      </c>
      <c r="I555" t="str">
        <f t="shared" si="43"/>
        <v>Jul</v>
      </c>
      <c r="J555" t="str">
        <f t="shared" si="44"/>
        <v>Regular Day (No Offer)</v>
      </c>
    </row>
    <row r="556" spans="1:10" x14ac:dyDescent="0.35">
      <c r="A556" s="1">
        <v>45116</v>
      </c>
      <c r="B556">
        <v>1</v>
      </c>
      <c r="C556">
        <v>214.97</v>
      </c>
      <c r="D556" t="str">
        <f t="shared" si="40"/>
        <v>NO Promotion</v>
      </c>
      <c r="E556">
        <v>0</v>
      </c>
      <c r="F556" t="str">
        <f t="shared" si="41"/>
        <v>NO Holiday</v>
      </c>
      <c r="G556">
        <v>0</v>
      </c>
      <c r="H556" t="str">
        <f t="shared" si="42"/>
        <v>Sunday</v>
      </c>
      <c r="I556" t="str">
        <f t="shared" si="43"/>
        <v>Jul</v>
      </c>
      <c r="J556" t="str">
        <f t="shared" si="44"/>
        <v>Regular Day (No Offer)</v>
      </c>
    </row>
    <row r="557" spans="1:10" x14ac:dyDescent="0.35">
      <c r="A557" s="1">
        <v>45117</v>
      </c>
      <c r="B557">
        <v>1</v>
      </c>
      <c r="C557">
        <v>230.28</v>
      </c>
      <c r="D557" t="str">
        <f t="shared" si="40"/>
        <v>NO Promotion</v>
      </c>
      <c r="E557">
        <v>0</v>
      </c>
      <c r="F557" t="str">
        <f t="shared" si="41"/>
        <v>NO Holiday</v>
      </c>
      <c r="G557">
        <v>0</v>
      </c>
      <c r="H557" t="str">
        <f t="shared" si="42"/>
        <v>Monday</v>
      </c>
      <c r="I557" t="str">
        <f t="shared" si="43"/>
        <v>Jul</v>
      </c>
      <c r="J557" t="str">
        <f t="shared" si="44"/>
        <v>Regular Day (No Offer)</v>
      </c>
    </row>
    <row r="558" spans="1:10" x14ac:dyDescent="0.35">
      <c r="A558" s="1">
        <v>45118</v>
      </c>
      <c r="B558">
        <v>1</v>
      </c>
      <c r="C558">
        <v>246.24</v>
      </c>
      <c r="D558" t="str">
        <f t="shared" si="40"/>
        <v>NO Promotion</v>
      </c>
      <c r="E558">
        <v>0</v>
      </c>
      <c r="F558" t="str">
        <f t="shared" si="41"/>
        <v>NO Holiday</v>
      </c>
      <c r="G558">
        <v>0</v>
      </c>
      <c r="H558" t="str">
        <f t="shared" si="42"/>
        <v>Tuesday</v>
      </c>
      <c r="I558" t="str">
        <f t="shared" si="43"/>
        <v>Jul</v>
      </c>
      <c r="J558" t="str">
        <f t="shared" si="44"/>
        <v>Regular Day (No Offer)</v>
      </c>
    </row>
    <row r="559" spans="1:10" x14ac:dyDescent="0.35">
      <c r="A559" s="1">
        <v>45119</v>
      </c>
      <c r="B559">
        <v>1</v>
      </c>
      <c r="C559">
        <v>254.29</v>
      </c>
      <c r="D559" t="str">
        <f t="shared" si="40"/>
        <v>NO Promotion</v>
      </c>
      <c r="E559">
        <v>0</v>
      </c>
      <c r="F559" t="str">
        <f t="shared" si="41"/>
        <v>NO Holiday</v>
      </c>
      <c r="G559">
        <v>0</v>
      </c>
      <c r="H559" t="str">
        <f t="shared" si="42"/>
        <v>Wednesday</v>
      </c>
      <c r="I559" t="str">
        <f t="shared" si="43"/>
        <v>Jul</v>
      </c>
      <c r="J559" t="str">
        <f t="shared" si="44"/>
        <v>Regular Day (No Offer)</v>
      </c>
    </row>
    <row r="560" spans="1:10" x14ac:dyDescent="0.35">
      <c r="A560" s="1">
        <v>45120</v>
      </c>
      <c r="B560">
        <v>1</v>
      </c>
      <c r="C560">
        <v>239.44</v>
      </c>
      <c r="D560" t="str">
        <f t="shared" si="40"/>
        <v>NO Promotion</v>
      </c>
      <c r="E560">
        <v>0</v>
      </c>
      <c r="F560" t="str">
        <f t="shared" si="41"/>
        <v>NO Holiday</v>
      </c>
      <c r="G560">
        <v>0</v>
      </c>
      <c r="H560" t="str">
        <f t="shared" si="42"/>
        <v>Thursday</v>
      </c>
      <c r="I560" t="str">
        <f t="shared" si="43"/>
        <v>Jul</v>
      </c>
      <c r="J560" t="str">
        <f t="shared" si="44"/>
        <v>Regular Day (No Offer)</v>
      </c>
    </row>
    <row r="561" spans="1:10" x14ac:dyDescent="0.35">
      <c r="A561" s="1">
        <v>45121</v>
      </c>
      <c r="B561">
        <v>1</v>
      </c>
      <c r="C561">
        <v>255.69</v>
      </c>
      <c r="D561" t="str">
        <f t="shared" si="40"/>
        <v>Promotion</v>
      </c>
      <c r="E561">
        <v>1</v>
      </c>
      <c r="F561" t="str">
        <f t="shared" si="41"/>
        <v>NO Holiday</v>
      </c>
      <c r="G561">
        <v>0</v>
      </c>
      <c r="H561" t="str">
        <f t="shared" si="42"/>
        <v>Friday</v>
      </c>
      <c r="I561" t="str">
        <f t="shared" si="43"/>
        <v>Jul</v>
      </c>
      <c r="J561" t="str">
        <f t="shared" si="44"/>
        <v>Active Promotion</v>
      </c>
    </row>
    <row r="562" spans="1:10" x14ac:dyDescent="0.35">
      <c r="A562" s="1">
        <v>45122</v>
      </c>
      <c r="B562">
        <v>1</v>
      </c>
      <c r="C562">
        <v>223.85</v>
      </c>
      <c r="D562" t="str">
        <f t="shared" si="40"/>
        <v>NO Promotion</v>
      </c>
      <c r="E562">
        <v>0</v>
      </c>
      <c r="F562" t="str">
        <f t="shared" si="41"/>
        <v>NO Holiday</v>
      </c>
      <c r="G562">
        <v>0</v>
      </c>
      <c r="H562" t="str">
        <f t="shared" si="42"/>
        <v>Saturday</v>
      </c>
      <c r="I562" t="str">
        <f t="shared" si="43"/>
        <v>Jul</v>
      </c>
      <c r="J562" t="str">
        <f t="shared" si="44"/>
        <v>Regular Day (No Offer)</v>
      </c>
    </row>
    <row r="563" spans="1:10" x14ac:dyDescent="0.35">
      <c r="A563" s="1">
        <v>45123</v>
      </c>
      <c r="B563">
        <v>1</v>
      </c>
      <c r="C563">
        <v>221.74</v>
      </c>
      <c r="D563" t="str">
        <f t="shared" si="40"/>
        <v>NO Promotion</v>
      </c>
      <c r="E563">
        <v>0</v>
      </c>
      <c r="F563" t="str">
        <f t="shared" si="41"/>
        <v>NO Holiday</v>
      </c>
      <c r="G563">
        <v>0</v>
      </c>
      <c r="H563" t="str">
        <f t="shared" si="42"/>
        <v>Sunday</v>
      </c>
      <c r="I563" t="str">
        <f t="shared" si="43"/>
        <v>Jul</v>
      </c>
      <c r="J563" t="str">
        <f t="shared" si="44"/>
        <v>Regular Day (No Offer)</v>
      </c>
    </row>
    <row r="564" spans="1:10" x14ac:dyDescent="0.35">
      <c r="A564" s="1">
        <v>45124</v>
      </c>
      <c r="B564">
        <v>1</v>
      </c>
      <c r="C564">
        <v>271.44</v>
      </c>
      <c r="D564" t="str">
        <f t="shared" si="40"/>
        <v>NO Promotion</v>
      </c>
      <c r="E564">
        <v>0</v>
      </c>
      <c r="F564" t="str">
        <f t="shared" si="41"/>
        <v>Holiday</v>
      </c>
      <c r="G564">
        <v>1</v>
      </c>
      <c r="H564" t="str">
        <f t="shared" si="42"/>
        <v>Monday</v>
      </c>
      <c r="I564" t="str">
        <f t="shared" si="43"/>
        <v>Jul</v>
      </c>
      <c r="J564" t="str">
        <f t="shared" si="44"/>
        <v>Holiday Sales Only</v>
      </c>
    </row>
    <row r="565" spans="1:10" x14ac:dyDescent="0.35">
      <c r="A565" s="1">
        <v>45125</v>
      </c>
      <c r="B565">
        <v>1</v>
      </c>
      <c r="C565">
        <v>254.76</v>
      </c>
      <c r="D565" t="str">
        <f t="shared" si="40"/>
        <v>NO Promotion</v>
      </c>
      <c r="E565">
        <v>0</v>
      </c>
      <c r="F565" t="str">
        <f t="shared" si="41"/>
        <v>NO Holiday</v>
      </c>
      <c r="G565">
        <v>0</v>
      </c>
      <c r="H565" t="str">
        <f t="shared" si="42"/>
        <v>Tuesday</v>
      </c>
      <c r="I565" t="str">
        <f t="shared" si="43"/>
        <v>Jul</v>
      </c>
      <c r="J565" t="str">
        <f t="shared" si="44"/>
        <v>Regular Day (No Offer)</v>
      </c>
    </row>
    <row r="566" spans="1:10" x14ac:dyDescent="0.35">
      <c r="A566" s="1">
        <v>45126</v>
      </c>
      <c r="B566">
        <v>1</v>
      </c>
      <c r="C566">
        <v>250.63</v>
      </c>
      <c r="D566" t="str">
        <f t="shared" si="40"/>
        <v>NO Promotion</v>
      </c>
      <c r="E566">
        <v>0</v>
      </c>
      <c r="F566" t="str">
        <f t="shared" si="41"/>
        <v>NO Holiday</v>
      </c>
      <c r="G566">
        <v>0</v>
      </c>
      <c r="H566" t="str">
        <f t="shared" si="42"/>
        <v>Wednesday</v>
      </c>
      <c r="I566" t="str">
        <f t="shared" si="43"/>
        <v>Jul</v>
      </c>
      <c r="J566" t="str">
        <f t="shared" si="44"/>
        <v>Regular Day (No Offer)</v>
      </c>
    </row>
    <row r="567" spans="1:10" x14ac:dyDescent="0.35">
      <c r="A567" s="1">
        <v>45127</v>
      </c>
      <c r="B567">
        <v>1</v>
      </c>
      <c r="C567">
        <v>231.7</v>
      </c>
      <c r="D567" t="str">
        <f t="shared" si="40"/>
        <v>NO Promotion</v>
      </c>
      <c r="E567">
        <v>0</v>
      </c>
      <c r="F567" t="str">
        <f t="shared" si="41"/>
        <v>NO Holiday</v>
      </c>
      <c r="G567">
        <v>0</v>
      </c>
      <c r="H567" t="str">
        <f t="shared" si="42"/>
        <v>Thursday</v>
      </c>
      <c r="I567" t="str">
        <f t="shared" si="43"/>
        <v>Jul</v>
      </c>
      <c r="J567" t="str">
        <f t="shared" si="44"/>
        <v>Regular Day (No Offer)</v>
      </c>
    </row>
    <row r="568" spans="1:10" x14ac:dyDescent="0.35">
      <c r="A568" s="1">
        <v>45128</v>
      </c>
      <c r="B568">
        <v>1</v>
      </c>
      <c r="C568">
        <v>219.55</v>
      </c>
      <c r="D568" t="str">
        <f t="shared" si="40"/>
        <v>NO Promotion</v>
      </c>
      <c r="E568">
        <v>0</v>
      </c>
      <c r="F568" t="str">
        <f t="shared" si="41"/>
        <v>NO Holiday</v>
      </c>
      <c r="G568">
        <v>0</v>
      </c>
      <c r="H568" t="str">
        <f t="shared" si="42"/>
        <v>Friday</v>
      </c>
      <c r="I568" t="str">
        <f t="shared" si="43"/>
        <v>Jul</v>
      </c>
      <c r="J568" t="str">
        <f t="shared" si="44"/>
        <v>Regular Day (No Offer)</v>
      </c>
    </row>
    <row r="569" spans="1:10" x14ac:dyDescent="0.35">
      <c r="A569" s="1">
        <v>45129</v>
      </c>
      <c r="B569">
        <v>1</v>
      </c>
      <c r="C569">
        <v>204.46</v>
      </c>
      <c r="D569" t="str">
        <f t="shared" si="40"/>
        <v>NO Promotion</v>
      </c>
      <c r="E569">
        <v>0</v>
      </c>
      <c r="F569" t="str">
        <f t="shared" si="41"/>
        <v>NO Holiday</v>
      </c>
      <c r="G569">
        <v>0</v>
      </c>
      <c r="H569" t="str">
        <f t="shared" si="42"/>
        <v>Saturday</v>
      </c>
      <c r="I569" t="str">
        <f t="shared" si="43"/>
        <v>Jul</v>
      </c>
      <c r="J569" t="str">
        <f t="shared" si="44"/>
        <v>Regular Day (No Offer)</v>
      </c>
    </row>
    <row r="570" spans="1:10" x14ac:dyDescent="0.35">
      <c r="A570" s="1">
        <v>45130</v>
      </c>
      <c r="B570">
        <v>1</v>
      </c>
      <c r="C570">
        <v>215.97</v>
      </c>
      <c r="D570" t="str">
        <f t="shared" si="40"/>
        <v>NO Promotion</v>
      </c>
      <c r="E570">
        <v>0</v>
      </c>
      <c r="F570" t="str">
        <f t="shared" si="41"/>
        <v>NO Holiday</v>
      </c>
      <c r="G570">
        <v>0</v>
      </c>
      <c r="H570" t="str">
        <f t="shared" si="42"/>
        <v>Sunday</v>
      </c>
      <c r="I570" t="str">
        <f t="shared" si="43"/>
        <v>Jul</v>
      </c>
      <c r="J570" t="str">
        <f t="shared" si="44"/>
        <v>Regular Day (No Offer)</v>
      </c>
    </row>
    <row r="571" spans="1:10" x14ac:dyDescent="0.35">
      <c r="A571" s="1">
        <v>45131</v>
      </c>
      <c r="B571">
        <v>1</v>
      </c>
      <c r="C571">
        <v>233.51</v>
      </c>
      <c r="D571" t="str">
        <f t="shared" si="40"/>
        <v>NO Promotion</v>
      </c>
      <c r="E571">
        <v>0</v>
      </c>
      <c r="F571" t="str">
        <f t="shared" si="41"/>
        <v>NO Holiday</v>
      </c>
      <c r="G571">
        <v>0</v>
      </c>
      <c r="H571" t="str">
        <f t="shared" si="42"/>
        <v>Monday</v>
      </c>
      <c r="I571" t="str">
        <f t="shared" si="43"/>
        <v>Jul</v>
      </c>
      <c r="J571" t="str">
        <f t="shared" si="44"/>
        <v>Regular Day (No Offer)</v>
      </c>
    </row>
    <row r="572" spans="1:10" x14ac:dyDescent="0.35">
      <c r="A572" s="1">
        <v>45132</v>
      </c>
      <c r="B572">
        <v>1</v>
      </c>
      <c r="C572">
        <v>287.49</v>
      </c>
      <c r="D572" t="str">
        <f t="shared" si="40"/>
        <v>Promotion</v>
      </c>
      <c r="E572">
        <v>1</v>
      </c>
      <c r="F572" t="str">
        <f t="shared" si="41"/>
        <v>NO Holiday</v>
      </c>
      <c r="G572">
        <v>0</v>
      </c>
      <c r="H572" t="str">
        <f t="shared" si="42"/>
        <v>Tuesday</v>
      </c>
      <c r="I572" t="str">
        <f t="shared" si="43"/>
        <v>Jul</v>
      </c>
      <c r="J572" t="str">
        <f t="shared" si="44"/>
        <v>Active Promotion</v>
      </c>
    </row>
    <row r="573" spans="1:10" x14ac:dyDescent="0.35">
      <c r="A573" s="1">
        <v>45133</v>
      </c>
      <c r="B573">
        <v>1</v>
      </c>
      <c r="C573">
        <v>254.65</v>
      </c>
      <c r="D573" t="str">
        <f t="shared" si="40"/>
        <v>NO Promotion</v>
      </c>
      <c r="E573">
        <v>0</v>
      </c>
      <c r="F573" t="str">
        <f t="shared" si="41"/>
        <v>NO Holiday</v>
      </c>
      <c r="G573">
        <v>0</v>
      </c>
      <c r="H573" t="str">
        <f t="shared" si="42"/>
        <v>Wednesday</v>
      </c>
      <c r="I573" t="str">
        <f t="shared" si="43"/>
        <v>Jul</v>
      </c>
      <c r="J573" t="str">
        <f t="shared" si="44"/>
        <v>Regular Day (No Offer)</v>
      </c>
    </row>
    <row r="574" spans="1:10" x14ac:dyDescent="0.35">
      <c r="A574" s="1">
        <v>45134</v>
      </c>
      <c r="B574">
        <v>1</v>
      </c>
      <c r="C574">
        <v>271.14999999999998</v>
      </c>
      <c r="D574" t="str">
        <f t="shared" si="40"/>
        <v>Promotion</v>
      </c>
      <c r="E574">
        <v>1</v>
      </c>
      <c r="F574" t="str">
        <f t="shared" si="41"/>
        <v>NO Holiday</v>
      </c>
      <c r="G574">
        <v>0</v>
      </c>
      <c r="H574" t="str">
        <f t="shared" si="42"/>
        <v>Thursday</v>
      </c>
      <c r="I574" t="str">
        <f t="shared" si="43"/>
        <v>Jul</v>
      </c>
      <c r="J574" t="str">
        <f t="shared" si="44"/>
        <v>Active Promotion</v>
      </c>
    </row>
    <row r="575" spans="1:10" x14ac:dyDescent="0.35">
      <c r="A575" s="1">
        <v>45135</v>
      </c>
      <c r="B575">
        <v>1</v>
      </c>
      <c r="C575">
        <v>269.08999999999997</v>
      </c>
      <c r="D575" t="str">
        <f t="shared" si="40"/>
        <v>NO Promotion</v>
      </c>
      <c r="E575">
        <v>0</v>
      </c>
      <c r="F575" t="str">
        <f t="shared" si="41"/>
        <v>Holiday</v>
      </c>
      <c r="G575">
        <v>1</v>
      </c>
      <c r="H575" t="str">
        <f t="shared" si="42"/>
        <v>Friday</v>
      </c>
      <c r="I575" t="str">
        <f t="shared" si="43"/>
        <v>Jul</v>
      </c>
      <c r="J575" t="str">
        <f t="shared" si="44"/>
        <v>Holiday Sales Only</v>
      </c>
    </row>
    <row r="576" spans="1:10" x14ac:dyDescent="0.35">
      <c r="A576" s="1">
        <v>45136</v>
      </c>
      <c r="B576">
        <v>1</v>
      </c>
      <c r="C576">
        <v>203.11</v>
      </c>
      <c r="D576" t="str">
        <f t="shared" si="40"/>
        <v>NO Promotion</v>
      </c>
      <c r="E576">
        <v>0</v>
      </c>
      <c r="F576" t="str">
        <f t="shared" si="41"/>
        <v>NO Holiday</v>
      </c>
      <c r="G576">
        <v>0</v>
      </c>
      <c r="H576" t="str">
        <f t="shared" si="42"/>
        <v>Saturday</v>
      </c>
      <c r="I576" t="str">
        <f t="shared" si="43"/>
        <v>Jul</v>
      </c>
      <c r="J576" t="str">
        <f t="shared" si="44"/>
        <v>Regular Day (No Offer)</v>
      </c>
    </row>
    <row r="577" spans="1:10" x14ac:dyDescent="0.35">
      <c r="A577" s="1">
        <v>45137</v>
      </c>
      <c r="B577">
        <v>1</v>
      </c>
      <c r="C577">
        <v>219.26</v>
      </c>
      <c r="D577" t="str">
        <f t="shared" si="40"/>
        <v>NO Promotion</v>
      </c>
      <c r="E577">
        <v>0</v>
      </c>
      <c r="F577" t="str">
        <f t="shared" si="41"/>
        <v>NO Holiday</v>
      </c>
      <c r="G577">
        <v>0</v>
      </c>
      <c r="H577" t="str">
        <f t="shared" si="42"/>
        <v>Sunday</v>
      </c>
      <c r="I577" t="str">
        <f t="shared" si="43"/>
        <v>Jul</v>
      </c>
      <c r="J577" t="str">
        <f t="shared" si="44"/>
        <v>Regular Day (No Offer)</v>
      </c>
    </row>
    <row r="578" spans="1:10" x14ac:dyDescent="0.35">
      <c r="A578" s="1">
        <v>45138</v>
      </c>
      <c r="B578">
        <v>1</v>
      </c>
      <c r="C578">
        <v>237.62</v>
      </c>
      <c r="D578" t="str">
        <f t="shared" ref="D578:D641" si="45">IF(E578=0,"NO Promotion","Promotion")</f>
        <v>NO Promotion</v>
      </c>
      <c r="E578">
        <v>0</v>
      </c>
      <c r="F578" t="str">
        <f t="shared" ref="F578:F641" si="46">IF(G578=0,"NO Holiday","Holiday")</f>
        <v>NO Holiday</v>
      </c>
      <c r="G578">
        <v>0</v>
      </c>
      <c r="H578" t="str">
        <f t="shared" ref="H578:H641" si="47">TEXT(A578, "dddd")</f>
        <v>Monday</v>
      </c>
      <c r="I578" t="str">
        <f t="shared" ref="I578:I641" si="48">TEXT(A578, "mmm")</f>
        <v>Jul</v>
      </c>
      <c r="J578" t="str">
        <f t="shared" ref="J578:J641" si="49">IF(AND(E578=1, G578=1), "Promotion During Holiday", IF(AND(E578=1, G578=0), "Active Promotion", IF(AND(E578=0, G578=1), "Holiday Sales Only", "Regular Day (No Offer)")))</f>
        <v>Regular Day (No Offer)</v>
      </c>
    </row>
    <row r="579" spans="1:10" x14ac:dyDescent="0.35">
      <c r="A579" s="1">
        <v>45139</v>
      </c>
      <c r="B579">
        <v>1</v>
      </c>
      <c r="C579">
        <v>272.06</v>
      </c>
      <c r="D579" t="str">
        <f t="shared" si="45"/>
        <v>Promotion</v>
      </c>
      <c r="E579">
        <v>1</v>
      </c>
      <c r="F579" t="str">
        <f t="shared" si="46"/>
        <v>NO Holiday</v>
      </c>
      <c r="G579">
        <v>0</v>
      </c>
      <c r="H579" t="str">
        <f t="shared" si="47"/>
        <v>Tuesday</v>
      </c>
      <c r="I579" t="str">
        <f t="shared" si="48"/>
        <v>Aug</v>
      </c>
      <c r="J579" t="str">
        <f t="shared" si="49"/>
        <v>Active Promotion</v>
      </c>
    </row>
    <row r="580" spans="1:10" x14ac:dyDescent="0.35">
      <c r="A580" s="1">
        <v>45140</v>
      </c>
      <c r="B580">
        <v>1</v>
      </c>
      <c r="C580">
        <v>259.08</v>
      </c>
      <c r="D580" t="str">
        <f t="shared" si="45"/>
        <v>NO Promotion</v>
      </c>
      <c r="E580">
        <v>0</v>
      </c>
      <c r="F580" t="str">
        <f t="shared" si="46"/>
        <v>NO Holiday</v>
      </c>
      <c r="G580">
        <v>0</v>
      </c>
      <c r="H580" t="str">
        <f t="shared" si="47"/>
        <v>Wednesday</v>
      </c>
      <c r="I580" t="str">
        <f t="shared" si="48"/>
        <v>Aug</v>
      </c>
      <c r="J580" t="str">
        <f t="shared" si="49"/>
        <v>Regular Day (No Offer)</v>
      </c>
    </row>
    <row r="581" spans="1:10" x14ac:dyDescent="0.35">
      <c r="A581" s="1">
        <v>45141</v>
      </c>
      <c r="B581">
        <v>1</v>
      </c>
      <c r="C581">
        <v>274.29000000000002</v>
      </c>
      <c r="D581" t="str">
        <f t="shared" si="45"/>
        <v>Promotion</v>
      </c>
      <c r="E581">
        <v>1</v>
      </c>
      <c r="F581" t="str">
        <f t="shared" si="46"/>
        <v>NO Holiday</v>
      </c>
      <c r="G581">
        <v>0</v>
      </c>
      <c r="H581" t="str">
        <f t="shared" si="47"/>
        <v>Thursday</v>
      </c>
      <c r="I581" t="str">
        <f t="shared" si="48"/>
        <v>Aug</v>
      </c>
      <c r="J581" t="str">
        <f t="shared" si="49"/>
        <v>Active Promotion</v>
      </c>
    </row>
    <row r="582" spans="1:10" x14ac:dyDescent="0.35">
      <c r="A582" s="1">
        <v>45142</v>
      </c>
      <c r="B582">
        <v>1</v>
      </c>
      <c r="C582">
        <v>223.21</v>
      </c>
      <c r="D582" t="str">
        <f t="shared" si="45"/>
        <v>NO Promotion</v>
      </c>
      <c r="E582">
        <v>0</v>
      </c>
      <c r="F582" t="str">
        <f t="shared" si="46"/>
        <v>NO Holiday</v>
      </c>
      <c r="G582">
        <v>0</v>
      </c>
      <c r="H582" t="str">
        <f t="shared" si="47"/>
        <v>Friday</v>
      </c>
      <c r="I582" t="str">
        <f t="shared" si="48"/>
        <v>Aug</v>
      </c>
      <c r="J582" t="str">
        <f t="shared" si="49"/>
        <v>Regular Day (No Offer)</v>
      </c>
    </row>
    <row r="583" spans="1:10" x14ac:dyDescent="0.35">
      <c r="A583" s="1">
        <v>45143</v>
      </c>
      <c r="B583">
        <v>1</v>
      </c>
      <c r="C583">
        <v>287.68</v>
      </c>
      <c r="D583" t="str">
        <f t="shared" si="45"/>
        <v>Promotion</v>
      </c>
      <c r="E583">
        <v>1</v>
      </c>
      <c r="F583" t="str">
        <f t="shared" si="46"/>
        <v>Holiday</v>
      </c>
      <c r="G583">
        <v>1</v>
      </c>
      <c r="H583" t="str">
        <f t="shared" si="47"/>
        <v>Saturday</v>
      </c>
      <c r="I583" t="str">
        <f t="shared" si="48"/>
        <v>Aug</v>
      </c>
      <c r="J583" t="str">
        <f t="shared" si="49"/>
        <v>Promotion During Holiday</v>
      </c>
    </row>
    <row r="584" spans="1:10" x14ac:dyDescent="0.35">
      <c r="A584" s="1">
        <v>45144</v>
      </c>
      <c r="B584">
        <v>1</v>
      </c>
      <c r="C584">
        <v>229.78</v>
      </c>
      <c r="D584" t="str">
        <f t="shared" si="45"/>
        <v>NO Promotion</v>
      </c>
      <c r="E584">
        <v>0</v>
      </c>
      <c r="F584" t="str">
        <f t="shared" si="46"/>
        <v>NO Holiday</v>
      </c>
      <c r="G584">
        <v>0</v>
      </c>
      <c r="H584" t="str">
        <f t="shared" si="47"/>
        <v>Sunday</v>
      </c>
      <c r="I584" t="str">
        <f t="shared" si="48"/>
        <v>Aug</v>
      </c>
      <c r="J584" t="str">
        <f t="shared" si="49"/>
        <v>Regular Day (No Offer)</v>
      </c>
    </row>
    <row r="585" spans="1:10" x14ac:dyDescent="0.35">
      <c r="A585" s="1">
        <v>45145</v>
      </c>
      <c r="B585">
        <v>1</v>
      </c>
      <c r="C585">
        <v>235.03</v>
      </c>
      <c r="D585" t="str">
        <f t="shared" si="45"/>
        <v>NO Promotion</v>
      </c>
      <c r="E585">
        <v>0</v>
      </c>
      <c r="F585" t="str">
        <f t="shared" si="46"/>
        <v>NO Holiday</v>
      </c>
      <c r="G585">
        <v>0</v>
      </c>
      <c r="H585" t="str">
        <f t="shared" si="47"/>
        <v>Monday</v>
      </c>
      <c r="I585" t="str">
        <f t="shared" si="48"/>
        <v>Aug</v>
      </c>
      <c r="J585" t="str">
        <f t="shared" si="49"/>
        <v>Regular Day (No Offer)</v>
      </c>
    </row>
    <row r="586" spans="1:10" x14ac:dyDescent="0.35">
      <c r="A586" s="1">
        <v>45146</v>
      </c>
      <c r="B586">
        <v>1</v>
      </c>
      <c r="C586">
        <v>251.04</v>
      </c>
      <c r="D586" t="str">
        <f t="shared" si="45"/>
        <v>NO Promotion</v>
      </c>
      <c r="E586">
        <v>0</v>
      </c>
      <c r="F586" t="str">
        <f t="shared" si="46"/>
        <v>NO Holiday</v>
      </c>
      <c r="G586">
        <v>0</v>
      </c>
      <c r="H586" t="str">
        <f t="shared" si="47"/>
        <v>Tuesday</v>
      </c>
      <c r="I586" t="str">
        <f t="shared" si="48"/>
        <v>Aug</v>
      </c>
      <c r="J586" t="str">
        <f t="shared" si="49"/>
        <v>Regular Day (No Offer)</v>
      </c>
    </row>
    <row r="587" spans="1:10" x14ac:dyDescent="0.35">
      <c r="A587" s="1">
        <v>45147</v>
      </c>
      <c r="B587">
        <v>1</v>
      </c>
      <c r="C587">
        <v>251.42</v>
      </c>
      <c r="D587" t="str">
        <f t="shared" si="45"/>
        <v>NO Promotion</v>
      </c>
      <c r="E587">
        <v>0</v>
      </c>
      <c r="F587" t="str">
        <f t="shared" si="46"/>
        <v>NO Holiday</v>
      </c>
      <c r="G587">
        <v>0</v>
      </c>
      <c r="H587" t="str">
        <f t="shared" si="47"/>
        <v>Wednesday</v>
      </c>
      <c r="I587" t="str">
        <f t="shared" si="48"/>
        <v>Aug</v>
      </c>
      <c r="J587" t="str">
        <f t="shared" si="49"/>
        <v>Regular Day (No Offer)</v>
      </c>
    </row>
    <row r="588" spans="1:10" x14ac:dyDescent="0.35">
      <c r="A588" s="1">
        <v>45148</v>
      </c>
      <c r="B588">
        <v>1</v>
      </c>
      <c r="C588">
        <v>238.7</v>
      </c>
      <c r="D588" t="str">
        <f t="shared" si="45"/>
        <v>NO Promotion</v>
      </c>
      <c r="E588">
        <v>0</v>
      </c>
      <c r="F588" t="str">
        <f t="shared" si="46"/>
        <v>NO Holiday</v>
      </c>
      <c r="G588">
        <v>0</v>
      </c>
      <c r="H588" t="str">
        <f t="shared" si="47"/>
        <v>Thursday</v>
      </c>
      <c r="I588" t="str">
        <f t="shared" si="48"/>
        <v>Aug</v>
      </c>
      <c r="J588" t="str">
        <f t="shared" si="49"/>
        <v>Regular Day (No Offer)</v>
      </c>
    </row>
    <row r="589" spans="1:10" x14ac:dyDescent="0.35">
      <c r="A589" s="1">
        <v>45149</v>
      </c>
      <c r="B589">
        <v>1</v>
      </c>
      <c r="C589">
        <v>229.79</v>
      </c>
      <c r="D589" t="str">
        <f t="shared" si="45"/>
        <v>NO Promotion</v>
      </c>
      <c r="E589">
        <v>0</v>
      </c>
      <c r="F589" t="str">
        <f t="shared" si="46"/>
        <v>NO Holiday</v>
      </c>
      <c r="G589">
        <v>0</v>
      </c>
      <c r="H589" t="str">
        <f t="shared" si="47"/>
        <v>Friday</v>
      </c>
      <c r="I589" t="str">
        <f t="shared" si="48"/>
        <v>Aug</v>
      </c>
      <c r="J589" t="str">
        <f t="shared" si="49"/>
        <v>Regular Day (No Offer)</v>
      </c>
    </row>
    <row r="590" spans="1:10" x14ac:dyDescent="0.35">
      <c r="A590" s="1">
        <v>45150</v>
      </c>
      <c r="B590">
        <v>1</v>
      </c>
      <c r="C590">
        <v>240.59</v>
      </c>
      <c r="D590" t="str">
        <f t="shared" si="45"/>
        <v>Promotion</v>
      </c>
      <c r="E590">
        <v>1</v>
      </c>
      <c r="F590" t="str">
        <f t="shared" si="46"/>
        <v>NO Holiday</v>
      </c>
      <c r="G590">
        <v>0</v>
      </c>
      <c r="H590" t="str">
        <f t="shared" si="47"/>
        <v>Saturday</v>
      </c>
      <c r="I590" t="str">
        <f t="shared" si="48"/>
        <v>Aug</v>
      </c>
      <c r="J590" t="str">
        <f t="shared" si="49"/>
        <v>Active Promotion</v>
      </c>
    </row>
    <row r="591" spans="1:10" x14ac:dyDescent="0.35">
      <c r="A591" s="1">
        <v>45151</v>
      </c>
      <c r="B591">
        <v>1</v>
      </c>
      <c r="C591">
        <v>219.14</v>
      </c>
      <c r="D591" t="str">
        <f t="shared" si="45"/>
        <v>NO Promotion</v>
      </c>
      <c r="E591">
        <v>0</v>
      </c>
      <c r="F591" t="str">
        <f t="shared" si="46"/>
        <v>NO Holiday</v>
      </c>
      <c r="G591">
        <v>0</v>
      </c>
      <c r="H591" t="str">
        <f t="shared" si="47"/>
        <v>Sunday</v>
      </c>
      <c r="I591" t="str">
        <f t="shared" si="48"/>
        <v>Aug</v>
      </c>
      <c r="J591" t="str">
        <f t="shared" si="49"/>
        <v>Regular Day (No Offer)</v>
      </c>
    </row>
    <row r="592" spans="1:10" x14ac:dyDescent="0.35">
      <c r="A592" s="1">
        <v>45152</v>
      </c>
      <c r="B592">
        <v>1</v>
      </c>
      <c r="C592">
        <v>232.08</v>
      </c>
      <c r="D592" t="str">
        <f t="shared" si="45"/>
        <v>NO Promotion</v>
      </c>
      <c r="E592">
        <v>0</v>
      </c>
      <c r="F592" t="str">
        <f t="shared" si="46"/>
        <v>NO Holiday</v>
      </c>
      <c r="G592">
        <v>0</v>
      </c>
      <c r="H592" t="str">
        <f t="shared" si="47"/>
        <v>Monday</v>
      </c>
      <c r="I592" t="str">
        <f t="shared" si="48"/>
        <v>Aug</v>
      </c>
      <c r="J592" t="str">
        <f t="shared" si="49"/>
        <v>Regular Day (No Offer)</v>
      </c>
    </row>
    <row r="593" spans="1:10" x14ac:dyDescent="0.35">
      <c r="A593" s="1">
        <v>45153</v>
      </c>
      <c r="B593">
        <v>1</v>
      </c>
      <c r="C593">
        <v>252.55</v>
      </c>
      <c r="D593" t="str">
        <f t="shared" si="45"/>
        <v>NO Promotion</v>
      </c>
      <c r="E593">
        <v>0</v>
      </c>
      <c r="F593" t="str">
        <f t="shared" si="46"/>
        <v>NO Holiday</v>
      </c>
      <c r="G593">
        <v>0</v>
      </c>
      <c r="H593" t="str">
        <f t="shared" si="47"/>
        <v>Tuesday</v>
      </c>
      <c r="I593" t="str">
        <f t="shared" si="48"/>
        <v>Aug</v>
      </c>
      <c r="J593" t="str">
        <f t="shared" si="49"/>
        <v>Regular Day (No Offer)</v>
      </c>
    </row>
    <row r="594" spans="1:10" x14ac:dyDescent="0.35">
      <c r="A594" s="1">
        <v>45154</v>
      </c>
      <c r="B594">
        <v>1</v>
      </c>
      <c r="C594">
        <v>255.73</v>
      </c>
      <c r="D594" t="str">
        <f t="shared" si="45"/>
        <v>NO Promotion</v>
      </c>
      <c r="E594">
        <v>0</v>
      </c>
      <c r="F594" t="str">
        <f t="shared" si="46"/>
        <v>NO Holiday</v>
      </c>
      <c r="G594">
        <v>0</v>
      </c>
      <c r="H594" t="str">
        <f t="shared" si="47"/>
        <v>Wednesday</v>
      </c>
      <c r="I594" t="str">
        <f t="shared" si="48"/>
        <v>Aug</v>
      </c>
      <c r="J594" t="str">
        <f t="shared" si="49"/>
        <v>Regular Day (No Offer)</v>
      </c>
    </row>
    <row r="595" spans="1:10" x14ac:dyDescent="0.35">
      <c r="A595" s="1">
        <v>45155</v>
      </c>
      <c r="B595">
        <v>1</v>
      </c>
      <c r="C595">
        <v>248.48</v>
      </c>
      <c r="D595" t="str">
        <f t="shared" si="45"/>
        <v>NO Promotion</v>
      </c>
      <c r="E595">
        <v>0</v>
      </c>
      <c r="F595" t="str">
        <f t="shared" si="46"/>
        <v>NO Holiday</v>
      </c>
      <c r="G595">
        <v>0</v>
      </c>
      <c r="H595" t="str">
        <f t="shared" si="47"/>
        <v>Thursday</v>
      </c>
      <c r="I595" t="str">
        <f t="shared" si="48"/>
        <v>Aug</v>
      </c>
      <c r="J595" t="str">
        <f t="shared" si="49"/>
        <v>Regular Day (No Offer)</v>
      </c>
    </row>
    <row r="596" spans="1:10" x14ac:dyDescent="0.35">
      <c r="A596" s="1">
        <v>45156</v>
      </c>
      <c r="B596">
        <v>1</v>
      </c>
      <c r="C596">
        <v>223.44</v>
      </c>
      <c r="D596" t="str">
        <f t="shared" si="45"/>
        <v>NO Promotion</v>
      </c>
      <c r="E596">
        <v>0</v>
      </c>
      <c r="F596" t="str">
        <f t="shared" si="46"/>
        <v>NO Holiday</v>
      </c>
      <c r="G596">
        <v>0</v>
      </c>
      <c r="H596" t="str">
        <f t="shared" si="47"/>
        <v>Friday</v>
      </c>
      <c r="I596" t="str">
        <f t="shared" si="48"/>
        <v>Aug</v>
      </c>
      <c r="J596" t="str">
        <f t="shared" si="49"/>
        <v>Regular Day (No Offer)</v>
      </c>
    </row>
    <row r="597" spans="1:10" x14ac:dyDescent="0.35">
      <c r="A597" s="1">
        <v>45157</v>
      </c>
      <c r="B597">
        <v>1</v>
      </c>
      <c r="C597">
        <v>213.87</v>
      </c>
      <c r="D597" t="str">
        <f t="shared" si="45"/>
        <v>NO Promotion</v>
      </c>
      <c r="E597">
        <v>0</v>
      </c>
      <c r="F597" t="str">
        <f t="shared" si="46"/>
        <v>NO Holiday</v>
      </c>
      <c r="G597">
        <v>0</v>
      </c>
      <c r="H597" t="str">
        <f t="shared" si="47"/>
        <v>Saturday</v>
      </c>
      <c r="I597" t="str">
        <f t="shared" si="48"/>
        <v>Aug</v>
      </c>
      <c r="J597" t="str">
        <f t="shared" si="49"/>
        <v>Regular Day (No Offer)</v>
      </c>
    </row>
    <row r="598" spans="1:10" x14ac:dyDescent="0.35">
      <c r="A598" s="1">
        <v>45158</v>
      </c>
      <c r="B598">
        <v>1</v>
      </c>
      <c r="C598">
        <v>214.24</v>
      </c>
      <c r="D598" t="str">
        <f t="shared" si="45"/>
        <v>NO Promotion</v>
      </c>
      <c r="E598">
        <v>0</v>
      </c>
      <c r="F598" t="str">
        <f t="shared" si="46"/>
        <v>NO Holiday</v>
      </c>
      <c r="G598">
        <v>0</v>
      </c>
      <c r="H598" t="str">
        <f t="shared" si="47"/>
        <v>Sunday</v>
      </c>
      <c r="I598" t="str">
        <f t="shared" si="48"/>
        <v>Aug</v>
      </c>
      <c r="J598" t="str">
        <f t="shared" si="49"/>
        <v>Regular Day (No Offer)</v>
      </c>
    </row>
    <row r="599" spans="1:10" x14ac:dyDescent="0.35">
      <c r="A599" s="1">
        <v>45159</v>
      </c>
      <c r="B599">
        <v>1</v>
      </c>
      <c r="C599">
        <v>232.6</v>
      </c>
      <c r="D599" t="str">
        <f t="shared" si="45"/>
        <v>NO Promotion</v>
      </c>
      <c r="E599">
        <v>0</v>
      </c>
      <c r="F599" t="str">
        <f t="shared" si="46"/>
        <v>NO Holiday</v>
      </c>
      <c r="G599">
        <v>0</v>
      </c>
      <c r="H599" t="str">
        <f t="shared" si="47"/>
        <v>Monday</v>
      </c>
      <c r="I599" t="str">
        <f t="shared" si="48"/>
        <v>Aug</v>
      </c>
      <c r="J599" t="str">
        <f t="shared" si="49"/>
        <v>Regular Day (No Offer)</v>
      </c>
    </row>
    <row r="600" spans="1:10" x14ac:dyDescent="0.35">
      <c r="A600" s="1">
        <v>45160</v>
      </c>
      <c r="B600">
        <v>1</v>
      </c>
      <c r="C600">
        <v>252.39</v>
      </c>
      <c r="D600" t="str">
        <f t="shared" si="45"/>
        <v>NO Promotion</v>
      </c>
      <c r="E600">
        <v>0</v>
      </c>
      <c r="F600" t="str">
        <f t="shared" si="46"/>
        <v>NO Holiday</v>
      </c>
      <c r="G600">
        <v>0</v>
      </c>
      <c r="H600" t="str">
        <f t="shared" si="47"/>
        <v>Tuesday</v>
      </c>
      <c r="I600" t="str">
        <f t="shared" si="48"/>
        <v>Aug</v>
      </c>
      <c r="J600" t="str">
        <f t="shared" si="49"/>
        <v>Regular Day (No Offer)</v>
      </c>
    </row>
    <row r="601" spans="1:10" x14ac:dyDescent="0.35">
      <c r="A601" s="1">
        <v>45161</v>
      </c>
      <c r="B601">
        <v>1</v>
      </c>
      <c r="C601">
        <v>258.2</v>
      </c>
      <c r="D601" t="str">
        <f t="shared" si="45"/>
        <v>NO Promotion</v>
      </c>
      <c r="E601">
        <v>0</v>
      </c>
      <c r="F601" t="str">
        <f t="shared" si="46"/>
        <v>NO Holiday</v>
      </c>
      <c r="G601">
        <v>0</v>
      </c>
      <c r="H601" t="str">
        <f t="shared" si="47"/>
        <v>Wednesday</v>
      </c>
      <c r="I601" t="str">
        <f t="shared" si="48"/>
        <v>Aug</v>
      </c>
      <c r="J601" t="str">
        <f t="shared" si="49"/>
        <v>Regular Day (No Offer)</v>
      </c>
    </row>
    <row r="602" spans="1:10" x14ac:dyDescent="0.35">
      <c r="A602" s="1">
        <v>45162</v>
      </c>
      <c r="B602">
        <v>1</v>
      </c>
      <c r="C602">
        <v>239.03</v>
      </c>
      <c r="D602" t="str">
        <f t="shared" si="45"/>
        <v>NO Promotion</v>
      </c>
      <c r="E602">
        <v>0</v>
      </c>
      <c r="F602" t="str">
        <f t="shared" si="46"/>
        <v>NO Holiday</v>
      </c>
      <c r="G602">
        <v>0</v>
      </c>
      <c r="H602" t="str">
        <f t="shared" si="47"/>
        <v>Thursday</v>
      </c>
      <c r="I602" t="str">
        <f t="shared" si="48"/>
        <v>Aug</v>
      </c>
      <c r="J602" t="str">
        <f t="shared" si="49"/>
        <v>Regular Day (No Offer)</v>
      </c>
    </row>
    <row r="603" spans="1:10" x14ac:dyDescent="0.35">
      <c r="A603" s="1">
        <v>45163</v>
      </c>
      <c r="B603">
        <v>1</v>
      </c>
      <c r="C603">
        <v>230.69</v>
      </c>
      <c r="D603" t="str">
        <f t="shared" si="45"/>
        <v>NO Promotion</v>
      </c>
      <c r="E603">
        <v>0</v>
      </c>
      <c r="F603" t="str">
        <f t="shared" si="46"/>
        <v>NO Holiday</v>
      </c>
      <c r="G603">
        <v>0</v>
      </c>
      <c r="H603" t="str">
        <f t="shared" si="47"/>
        <v>Friday</v>
      </c>
      <c r="I603" t="str">
        <f t="shared" si="48"/>
        <v>Aug</v>
      </c>
      <c r="J603" t="str">
        <f t="shared" si="49"/>
        <v>Regular Day (No Offer)</v>
      </c>
    </row>
    <row r="604" spans="1:10" x14ac:dyDescent="0.35">
      <c r="A604" s="1">
        <v>45164</v>
      </c>
      <c r="B604">
        <v>1</v>
      </c>
      <c r="C604">
        <v>222.35</v>
      </c>
      <c r="D604" t="str">
        <f t="shared" si="45"/>
        <v>NO Promotion</v>
      </c>
      <c r="E604">
        <v>0</v>
      </c>
      <c r="F604" t="str">
        <f t="shared" si="46"/>
        <v>NO Holiday</v>
      </c>
      <c r="G604">
        <v>0</v>
      </c>
      <c r="H604" t="str">
        <f t="shared" si="47"/>
        <v>Saturday</v>
      </c>
      <c r="I604" t="str">
        <f t="shared" si="48"/>
        <v>Aug</v>
      </c>
      <c r="J604" t="str">
        <f t="shared" si="49"/>
        <v>Regular Day (No Offer)</v>
      </c>
    </row>
    <row r="605" spans="1:10" x14ac:dyDescent="0.35">
      <c r="A605" s="1">
        <v>45165</v>
      </c>
      <c r="B605">
        <v>1</v>
      </c>
      <c r="C605">
        <v>221.55</v>
      </c>
      <c r="D605" t="str">
        <f t="shared" si="45"/>
        <v>NO Promotion</v>
      </c>
      <c r="E605">
        <v>0</v>
      </c>
      <c r="F605" t="str">
        <f t="shared" si="46"/>
        <v>NO Holiday</v>
      </c>
      <c r="G605">
        <v>0</v>
      </c>
      <c r="H605" t="str">
        <f t="shared" si="47"/>
        <v>Sunday</v>
      </c>
      <c r="I605" t="str">
        <f t="shared" si="48"/>
        <v>Aug</v>
      </c>
      <c r="J605" t="str">
        <f t="shared" si="49"/>
        <v>Regular Day (No Offer)</v>
      </c>
    </row>
    <row r="606" spans="1:10" x14ac:dyDescent="0.35">
      <c r="A606" s="1">
        <v>45166</v>
      </c>
      <c r="B606">
        <v>1</v>
      </c>
      <c r="C606">
        <v>314.55</v>
      </c>
      <c r="D606" t="str">
        <f t="shared" si="45"/>
        <v>Promotion</v>
      </c>
      <c r="E606">
        <v>1</v>
      </c>
      <c r="F606" t="str">
        <f t="shared" si="46"/>
        <v>Holiday</v>
      </c>
      <c r="G606">
        <v>1</v>
      </c>
      <c r="H606" t="str">
        <f t="shared" si="47"/>
        <v>Monday</v>
      </c>
      <c r="I606" t="str">
        <f t="shared" si="48"/>
        <v>Aug</v>
      </c>
      <c r="J606" t="str">
        <f t="shared" si="49"/>
        <v>Promotion During Holiday</v>
      </c>
    </row>
    <row r="607" spans="1:10" x14ac:dyDescent="0.35">
      <c r="A607" s="1">
        <v>45167</v>
      </c>
      <c r="B607">
        <v>1</v>
      </c>
      <c r="C607">
        <v>246.98</v>
      </c>
      <c r="D607" t="str">
        <f t="shared" si="45"/>
        <v>NO Promotion</v>
      </c>
      <c r="E607">
        <v>0</v>
      </c>
      <c r="F607" t="str">
        <f t="shared" si="46"/>
        <v>NO Holiday</v>
      </c>
      <c r="G607">
        <v>0</v>
      </c>
      <c r="H607" t="str">
        <f t="shared" si="47"/>
        <v>Tuesday</v>
      </c>
      <c r="I607" t="str">
        <f t="shared" si="48"/>
        <v>Aug</v>
      </c>
      <c r="J607" t="str">
        <f t="shared" si="49"/>
        <v>Regular Day (No Offer)</v>
      </c>
    </row>
    <row r="608" spans="1:10" x14ac:dyDescent="0.35">
      <c r="A608" s="1">
        <v>45168</v>
      </c>
      <c r="B608">
        <v>1</v>
      </c>
      <c r="C608">
        <v>278.54000000000002</v>
      </c>
      <c r="D608" t="str">
        <f t="shared" si="45"/>
        <v>Promotion</v>
      </c>
      <c r="E608">
        <v>1</v>
      </c>
      <c r="F608" t="str">
        <f t="shared" si="46"/>
        <v>NO Holiday</v>
      </c>
      <c r="G608">
        <v>0</v>
      </c>
      <c r="H608" t="str">
        <f t="shared" si="47"/>
        <v>Wednesday</v>
      </c>
      <c r="I608" t="str">
        <f t="shared" si="48"/>
        <v>Aug</v>
      </c>
      <c r="J608" t="str">
        <f t="shared" si="49"/>
        <v>Active Promotion</v>
      </c>
    </row>
    <row r="609" spans="1:10" x14ac:dyDescent="0.35">
      <c r="A609" s="1">
        <v>45169</v>
      </c>
      <c r="B609">
        <v>1</v>
      </c>
      <c r="C609">
        <v>235.1</v>
      </c>
      <c r="D609" t="str">
        <f t="shared" si="45"/>
        <v>NO Promotion</v>
      </c>
      <c r="E609">
        <v>0</v>
      </c>
      <c r="F609" t="str">
        <f t="shared" si="46"/>
        <v>NO Holiday</v>
      </c>
      <c r="G609">
        <v>0</v>
      </c>
      <c r="H609" t="str">
        <f t="shared" si="47"/>
        <v>Thursday</v>
      </c>
      <c r="I609" t="str">
        <f t="shared" si="48"/>
        <v>Aug</v>
      </c>
      <c r="J609" t="str">
        <f t="shared" si="49"/>
        <v>Regular Day (No Offer)</v>
      </c>
    </row>
    <row r="610" spans="1:10" x14ac:dyDescent="0.35">
      <c r="A610" s="1">
        <v>45170</v>
      </c>
      <c r="B610">
        <v>1</v>
      </c>
      <c r="C610">
        <v>234.17</v>
      </c>
      <c r="D610" t="str">
        <f t="shared" si="45"/>
        <v>NO Promotion</v>
      </c>
      <c r="E610">
        <v>0</v>
      </c>
      <c r="F610" t="str">
        <f t="shared" si="46"/>
        <v>NO Holiday</v>
      </c>
      <c r="G610">
        <v>0</v>
      </c>
      <c r="H610" t="str">
        <f t="shared" si="47"/>
        <v>Friday</v>
      </c>
      <c r="I610" t="str">
        <f t="shared" si="48"/>
        <v>Sep</v>
      </c>
      <c r="J610" t="str">
        <f t="shared" si="49"/>
        <v>Regular Day (No Offer)</v>
      </c>
    </row>
    <row r="611" spans="1:10" x14ac:dyDescent="0.35">
      <c r="A611" s="1">
        <v>45171</v>
      </c>
      <c r="B611">
        <v>1</v>
      </c>
      <c r="C611">
        <v>219.19</v>
      </c>
      <c r="D611" t="str">
        <f t="shared" si="45"/>
        <v>NO Promotion</v>
      </c>
      <c r="E611">
        <v>0</v>
      </c>
      <c r="F611" t="str">
        <f t="shared" si="46"/>
        <v>NO Holiday</v>
      </c>
      <c r="G611">
        <v>0</v>
      </c>
      <c r="H611" t="str">
        <f t="shared" si="47"/>
        <v>Saturday</v>
      </c>
      <c r="I611" t="str">
        <f t="shared" si="48"/>
        <v>Sep</v>
      </c>
      <c r="J611" t="str">
        <f t="shared" si="49"/>
        <v>Regular Day (No Offer)</v>
      </c>
    </row>
    <row r="612" spans="1:10" x14ac:dyDescent="0.35">
      <c r="A612" s="1">
        <v>45172</v>
      </c>
      <c r="B612">
        <v>1</v>
      </c>
      <c r="C612">
        <v>249.55</v>
      </c>
      <c r="D612" t="str">
        <f t="shared" si="45"/>
        <v>Promotion</v>
      </c>
      <c r="E612">
        <v>1</v>
      </c>
      <c r="F612" t="str">
        <f t="shared" si="46"/>
        <v>NO Holiday</v>
      </c>
      <c r="G612">
        <v>0</v>
      </c>
      <c r="H612" t="str">
        <f t="shared" si="47"/>
        <v>Sunday</v>
      </c>
      <c r="I612" t="str">
        <f t="shared" si="48"/>
        <v>Sep</v>
      </c>
      <c r="J612" t="str">
        <f t="shared" si="49"/>
        <v>Active Promotion</v>
      </c>
    </row>
    <row r="613" spans="1:10" x14ac:dyDescent="0.35">
      <c r="A613" s="1">
        <v>45173</v>
      </c>
      <c r="B613">
        <v>1</v>
      </c>
      <c r="C613">
        <v>236.92</v>
      </c>
      <c r="D613" t="str">
        <f t="shared" si="45"/>
        <v>NO Promotion</v>
      </c>
      <c r="E613">
        <v>0</v>
      </c>
      <c r="F613" t="str">
        <f t="shared" si="46"/>
        <v>NO Holiday</v>
      </c>
      <c r="G613">
        <v>0</v>
      </c>
      <c r="H613" t="str">
        <f t="shared" si="47"/>
        <v>Monday</v>
      </c>
      <c r="I613" t="str">
        <f t="shared" si="48"/>
        <v>Sep</v>
      </c>
      <c r="J613" t="str">
        <f t="shared" si="49"/>
        <v>Regular Day (No Offer)</v>
      </c>
    </row>
    <row r="614" spans="1:10" x14ac:dyDescent="0.35">
      <c r="A614" s="1">
        <v>45174</v>
      </c>
      <c r="B614">
        <v>1</v>
      </c>
      <c r="C614">
        <v>275.58</v>
      </c>
      <c r="D614" t="str">
        <f t="shared" si="45"/>
        <v>Promotion</v>
      </c>
      <c r="E614">
        <v>1</v>
      </c>
      <c r="F614" t="str">
        <f t="shared" si="46"/>
        <v>NO Holiday</v>
      </c>
      <c r="G614">
        <v>0</v>
      </c>
      <c r="H614" t="str">
        <f t="shared" si="47"/>
        <v>Tuesday</v>
      </c>
      <c r="I614" t="str">
        <f t="shared" si="48"/>
        <v>Sep</v>
      </c>
      <c r="J614" t="str">
        <f t="shared" si="49"/>
        <v>Active Promotion</v>
      </c>
    </row>
    <row r="615" spans="1:10" x14ac:dyDescent="0.35">
      <c r="A615" s="1">
        <v>45175</v>
      </c>
      <c r="B615">
        <v>1</v>
      </c>
      <c r="C615">
        <v>297.33999999999997</v>
      </c>
      <c r="D615" t="str">
        <f t="shared" si="45"/>
        <v>Promotion</v>
      </c>
      <c r="E615">
        <v>1</v>
      </c>
      <c r="F615" t="str">
        <f t="shared" si="46"/>
        <v>NO Holiday</v>
      </c>
      <c r="G615">
        <v>0</v>
      </c>
      <c r="H615" t="str">
        <f t="shared" si="47"/>
        <v>Wednesday</v>
      </c>
      <c r="I615" t="str">
        <f t="shared" si="48"/>
        <v>Sep</v>
      </c>
      <c r="J615" t="str">
        <f t="shared" si="49"/>
        <v>Active Promotion</v>
      </c>
    </row>
    <row r="616" spans="1:10" x14ac:dyDescent="0.35">
      <c r="A616" s="1">
        <v>45176</v>
      </c>
      <c r="B616">
        <v>1</v>
      </c>
      <c r="C616">
        <v>244.99</v>
      </c>
      <c r="D616" t="str">
        <f t="shared" si="45"/>
        <v>NO Promotion</v>
      </c>
      <c r="E616">
        <v>0</v>
      </c>
      <c r="F616" t="str">
        <f t="shared" si="46"/>
        <v>NO Holiday</v>
      </c>
      <c r="G616">
        <v>0</v>
      </c>
      <c r="H616" t="str">
        <f t="shared" si="47"/>
        <v>Thursday</v>
      </c>
      <c r="I616" t="str">
        <f t="shared" si="48"/>
        <v>Sep</v>
      </c>
      <c r="J616" t="str">
        <f t="shared" si="49"/>
        <v>Regular Day (No Offer)</v>
      </c>
    </row>
    <row r="617" spans="1:10" x14ac:dyDescent="0.35">
      <c r="A617" s="1">
        <v>45177</v>
      </c>
      <c r="B617">
        <v>1</v>
      </c>
      <c r="C617">
        <v>227.59</v>
      </c>
      <c r="D617" t="str">
        <f t="shared" si="45"/>
        <v>NO Promotion</v>
      </c>
      <c r="E617">
        <v>0</v>
      </c>
      <c r="F617" t="str">
        <f t="shared" si="46"/>
        <v>NO Holiday</v>
      </c>
      <c r="G617">
        <v>0</v>
      </c>
      <c r="H617" t="str">
        <f t="shared" si="47"/>
        <v>Friday</v>
      </c>
      <c r="I617" t="str">
        <f t="shared" si="48"/>
        <v>Sep</v>
      </c>
      <c r="J617" t="str">
        <f t="shared" si="49"/>
        <v>Regular Day (No Offer)</v>
      </c>
    </row>
    <row r="618" spans="1:10" x14ac:dyDescent="0.35">
      <c r="A618" s="1">
        <v>45178</v>
      </c>
      <c r="B618">
        <v>1</v>
      </c>
      <c r="C618">
        <v>259.89999999999998</v>
      </c>
      <c r="D618" t="str">
        <f t="shared" si="45"/>
        <v>NO Promotion</v>
      </c>
      <c r="E618">
        <v>0</v>
      </c>
      <c r="F618" t="str">
        <f t="shared" si="46"/>
        <v>Holiday</v>
      </c>
      <c r="G618">
        <v>1</v>
      </c>
      <c r="H618" t="str">
        <f t="shared" si="47"/>
        <v>Saturday</v>
      </c>
      <c r="I618" t="str">
        <f t="shared" si="48"/>
        <v>Sep</v>
      </c>
      <c r="J618" t="str">
        <f t="shared" si="49"/>
        <v>Holiday Sales Only</v>
      </c>
    </row>
    <row r="619" spans="1:10" x14ac:dyDescent="0.35">
      <c r="A619" s="1">
        <v>45179</v>
      </c>
      <c r="B619">
        <v>1</v>
      </c>
      <c r="C619">
        <v>222.59</v>
      </c>
      <c r="D619" t="str">
        <f t="shared" si="45"/>
        <v>NO Promotion</v>
      </c>
      <c r="E619">
        <v>0</v>
      </c>
      <c r="F619" t="str">
        <f t="shared" si="46"/>
        <v>NO Holiday</v>
      </c>
      <c r="G619">
        <v>0</v>
      </c>
      <c r="H619" t="str">
        <f t="shared" si="47"/>
        <v>Sunday</v>
      </c>
      <c r="I619" t="str">
        <f t="shared" si="48"/>
        <v>Sep</v>
      </c>
      <c r="J619" t="str">
        <f t="shared" si="49"/>
        <v>Regular Day (No Offer)</v>
      </c>
    </row>
    <row r="620" spans="1:10" x14ac:dyDescent="0.35">
      <c r="A620" s="1">
        <v>45180</v>
      </c>
      <c r="B620">
        <v>1</v>
      </c>
      <c r="C620">
        <v>266.99</v>
      </c>
      <c r="D620" t="str">
        <f t="shared" si="45"/>
        <v>Promotion</v>
      </c>
      <c r="E620">
        <v>1</v>
      </c>
      <c r="F620" t="str">
        <f t="shared" si="46"/>
        <v>NO Holiday</v>
      </c>
      <c r="G620">
        <v>0</v>
      </c>
      <c r="H620" t="str">
        <f t="shared" si="47"/>
        <v>Monday</v>
      </c>
      <c r="I620" t="str">
        <f t="shared" si="48"/>
        <v>Sep</v>
      </c>
      <c r="J620" t="str">
        <f t="shared" si="49"/>
        <v>Active Promotion</v>
      </c>
    </row>
    <row r="621" spans="1:10" x14ac:dyDescent="0.35">
      <c r="A621" s="1">
        <v>45181</v>
      </c>
      <c r="B621">
        <v>1</v>
      </c>
      <c r="C621">
        <v>277.60000000000002</v>
      </c>
      <c r="D621" t="str">
        <f t="shared" si="45"/>
        <v>Promotion</v>
      </c>
      <c r="E621">
        <v>1</v>
      </c>
      <c r="F621" t="str">
        <f t="shared" si="46"/>
        <v>NO Holiday</v>
      </c>
      <c r="G621">
        <v>0</v>
      </c>
      <c r="H621" t="str">
        <f t="shared" si="47"/>
        <v>Tuesday</v>
      </c>
      <c r="I621" t="str">
        <f t="shared" si="48"/>
        <v>Sep</v>
      </c>
      <c r="J621" t="str">
        <f t="shared" si="49"/>
        <v>Active Promotion</v>
      </c>
    </row>
    <row r="622" spans="1:10" x14ac:dyDescent="0.35">
      <c r="A622" s="1">
        <v>45182</v>
      </c>
      <c r="B622">
        <v>1</v>
      </c>
      <c r="C622">
        <v>257.82</v>
      </c>
      <c r="D622" t="str">
        <f t="shared" si="45"/>
        <v>NO Promotion</v>
      </c>
      <c r="E622">
        <v>0</v>
      </c>
      <c r="F622" t="str">
        <f t="shared" si="46"/>
        <v>NO Holiday</v>
      </c>
      <c r="G622">
        <v>0</v>
      </c>
      <c r="H622" t="str">
        <f t="shared" si="47"/>
        <v>Wednesday</v>
      </c>
      <c r="I622" t="str">
        <f t="shared" si="48"/>
        <v>Sep</v>
      </c>
      <c r="J622" t="str">
        <f t="shared" si="49"/>
        <v>Regular Day (No Offer)</v>
      </c>
    </row>
    <row r="623" spans="1:10" x14ac:dyDescent="0.35">
      <c r="A623" s="1">
        <v>45183</v>
      </c>
      <c r="B623">
        <v>1</v>
      </c>
      <c r="C623">
        <v>254.1</v>
      </c>
      <c r="D623" t="str">
        <f t="shared" si="45"/>
        <v>NO Promotion</v>
      </c>
      <c r="E623">
        <v>0</v>
      </c>
      <c r="F623" t="str">
        <f t="shared" si="46"/>
        <v>NO Holiday</v>
      </c>
      <c r="G623">
        <v>0</v>
      </c>
      <c r="H623" t="str">
        <f t="shared" si="47"/>
        <v>Thursday</v>
      </c>
      <c r="I623" t="str">
        <f t="shared" si="48"/>
        <v>Sep</v>
      </c>
      <c r="J623" t="str">
        <f t="shared" si="49"/>
        <v>Regular Day (No Offer)</v>
      </c>
    </row>
    <row r="624" spans="1:10" x14ac:dyDescent="0.35">
      <c r="A624" s="1">
        <v>45184</v>
      </c>
      <c r="B624">
        <v>1</v>
      </c>
      <c r="C624">
        <v>234.12</v>
      </c>
      <c r="D624" t="str">
        <f t="shared" si="45"/>
        <v>NO Promotion</v>
      </c>
      <c r="E624">
        <v>0</v>
      </c>
      <c r="F624" t="str">
        <f t="shared" si="46"/>
        <v>NO Holiday</v>
      </c>
      <c r="G624">
        <v>0</v>
      </c>
      <c r="H624" t="str">
        <f t="shared" si="47"/>
        <v>Friday</v>
      </c>
      <c r="I624" t="str">
        <f t="shared" si="48"/>
        <v>Sep</v>
      </c>
      <c r="J624" t="str">
        <f t="shared" si="49"/>
        <v>Regular Day (No Offer)</v>
      </c>
    </row>
    <row r="625" spans="1:10" x14ac:dyDescent="0.35">
      <c r="A625" s="1">
        <v>45185</v>
      </c>
      <c r="B625">
        <v>1</v>
      </c>
      <c r="C625">
        <v>224.58</v>
      </c>
      <c r="D625" t="str">
        <f t="shared" si="45"/>
        <v>NO Promotion</v>
      </c>
      <c r="E625">
        <v>0</v>
      </c>
      <c r="F625" t="str">
        <f t="shared" si="46"/>
        <v>NO Holiday</v>
      </c>
      <c r="G625">
        <v>0</v>
      </c>
      <c r="H625" t="str">
        <f t="shared" si="47"/>
        <v>Saturday</v>
      </c>
      <c r="I625" t="str">
        <f t="shared" si="48"/>
        <v>Sep</v>
      </c>
      <c r="J625" t="str">
        <f t="shared" si="49"/>
        <v>Regular Day (No Offer)</v>
      </c>
    </row>
    <row r="626" spans="1:10" x14ac:dyDescent="0.35">
      <c r="A626" s="1">
        <v>45186</v>
      </c>
      <c r="B626">
        <v>1</v>
      </c>
      <c r="C626">
        <v>247.97</v>
      </c>
      <c r="D626" t="str">
        <f t="shared" si="45"/>
        <v>Promotion</v>
      </c>
      <c r="E626">
        <v>1</v>
      </c>
      <c r="F626" t="str">
        <f t="shared" si="46"/>
        <v>NO Holiday</v>
      </c>
      <c r="G626">
        <v>0</v>
      </c>
      <c r="H626" t="str">
        <f t="shared" si="47"/>
        <v>Sunday</v>
      </c>
      <c r="I626" t="str">
        <f t="shared" si="48"/>
        <v>Sep</v>
      </c>
      <c r="J626" t="str">
        <f t="shared" si="49"/>
        <v>Active Promotion</v>
      </c>
    </row>
    <row r="627" spans="1:10" x14ac:dyDescent="0.35">
      <c r="A627" s="1">
        <v>45187</v>
      </c>
      <c r="B627">
        <v>1</v>
      </c>
      <c r="C627">
        <v>231.27</v>
      </c>
      <c r="D627" t="str">
        <f t="shared" si="45"/>
        <v>NO Promotion</v>
      </c>
      <c r="E627">
        <v>0</v>
      </c>
      <c r="F627" t="str">
        <f t="shared" si="46"/>
        <v>NO Holiday</v>
      </c>
      <c r="G627">
        <v>0</v>
      </c>
      <c r="H627" t="str">
        <f t="shared" si="47"/>
        <v>Monday</v>
      </c>
      <c r="I627" t="str">
        <f t="shared" si="48"/>
        <v>Sep</v>
      </c>
      <c r="J627" t="str">
        <f t="shared" si="49"/>
        <v>Regular Day (No Offer)</v>
      </c>
    </row>
    <row r="628" spans="1:10" x14ac:dyDescent="0.35">
      <c r="A628" s="1">
        <v>45188</v>
      </c>
      <c r="B628">
        <v>1</v>
      </c>
      <c r="C628">
        <v>251.27</v>
      </c>
      <c r="D628" t="str">
        <f t="shared" si="45"/>
        <v>NO Promotion</v>
      </c>
      <c r="E628">
        <v>0</v>
      </c>
      <c r="F628" t="str">
        <f t="shared" si="46"/>
        <v>NO Holiday</v>
      </c>
      <c r="G628">
        <v>0</v>
      </c>
      <c r="H628" t="str">
        <f t="shared" si="47"/>
        <v>Tuesday</v>
      </c>
      <c r="I628" t="str">
        <f t="shared" si="48"/>
        <v>Sep</v>
      </c>
      <c r="J628" t="str">
        <f t="shared" si="49"/>
        <v>Regular Day (No Offer)</v>
      </c>
    </row>
    <row r="629" spans="1:10" x14ac:dyDescent="0.35">
      <c r="A629" s="1">
        <v>45189</v>
      </c>
      <c r="B629">
        <v>1</v>
      </c>
      <c r="C629">
        <v>256.08999999999997</v>
      </c>
      <c r="D629" t="str">
        <f t="shared" si="45"/>
        <v>NO Promotion</v>
      </c>
      <c r="E629">
        <v>0</v>
      </c>
      <c r="F629" t="str">
        <f t="shared" si="46"/>
        <v>NO Holiday</v>
      </c>
      <c r="G629">
        <v>0</v>
      </c>
      <c r="H629" t="str">
        <f t="shared" si="47"/>
        <v>Wednesday</v>
      </c>
      <c r="I629" t="str">
        <f t="shared" si="48"/>
        <v>Sep</v>
      </c>
      <c r="J629" t="str">
        <f t="shared" si="49"/>
        <v>Regular Day (No Offer)</v>
      </c>
    </row>
    <row r="630" spans="1:10" x14ac:dyDescent="0.35">
      <c r="A630" s="1">
        <v>45190</v>
      </c>
      <c r="B630">
        <v>1</v>
      </c>
      <c r="C630">
        <v>250.52</v>
      </c>
      <c r="D630" t="str">
        <f t="shared" si="45"/>
        <v>NO Promotion</v>
      </c>
      <c r="E630">
        <v>0</v>
      </c>
      <c r="F630" t="str">
        <f t="shared" si="46"/>
        <v>NO Holiday</v>
      </c>
      <c r="G630">
        <v>0</v>
      </c>
      <c r="H630" t="str">
        <f t="shared" si="47"/>
        <v>Thursday</v>
      </c>
      <c r="I630" t="str">
        <f t="shared" si="48"/>
        <v>Sep</v>
      </c>
      <c r="J630" t="str">
        <f t="shared" si="49"/>
        <v>Regular Day (No Offer)</v>
      </c>
    </row>
    <row r="631" spans="1:10" x14ac:dyDescent="0.35">
      <c r="A631" s="1">
        <v>45191</v>
      </c>
      <c r="B631">
        <v>1</v>
      </c>
      <c r="C631">
        <v>219.28</v>
      </c>
      <c r="D631" t="str">
        <f t="shared" si="45"/>
        <v>NO Promotion</v>
      </c>
      <c r="E631">
        <v>0</v>
      </c>
      <c r="F631" t="str">
        <f t="shared" si="46"/>
        <v>NO Holiday</v>
      </c>
      <c r="G631">
        <v>0</v>
      </c>
      <c r="H631" t="str">
        <f t="shared" si="47"/>
        <v>Friday</v>
      </c>
      <c r="I631" t="str">
        <f t="shared" si="48"/>
        <v>Sep</v>
      </c>
      <c r="J631" t="str">
        <f t="shared" si="49"/>
        <v>Regular Day (No Offer)</v>
      </c>
    </row>
    <row r="632" spans="1:10" x14ac:dyDescent="0.35">
      <c r="A632" s="1">
        <v>45192</v>
      </c>
      <c r="B632">
        <v>1</v>
      </c>
      <c r="C632">
        <v>224.62</v>
      </c>
      <c r="D632" t="str">
        <f t="shared" si="45"/>
        <v>NO Promotion</v>
      </c>
      <c r="E632">
        <v>0</v>
      </c>
      <c r="F632" t="str">
        <f t="shared" si="46"/>
        <v>NO Holiday</v>
      </c>
      <c r="G632">
        <v>0</v>
      </c>
      <c r="H632" t="str">
        <f t="shared" si="47"/>
        <v>Saturday</v>
      </c>
      <c r="I632" t="str">
        <f t="shared" si="48"/>
        <v>Sep</v>
      </c>
      <c r="J632" t="str">
        <f t="shared" si="49"/>
        <v>Regular Day (No Offer)</v>
      </c>
    </row>
    <row r="633" spans="1:10" x14ac:dyDescent="0.35">
      <c r="A633" s="1">
        <v>45193</v>
      </c>
      <c r="B633">
        <v>1</v>
      </c>
      <c r="C633">
        <v>220.09</v>
      </c>
      <c r="D633" t="str">
        <f t="shared" si="45"/>
        <v>NO Promotion</v>
      </c>
      <c r="E633">
        <v>0</v>
      </c>
      <c r="F633" t="str">
        <f t="shared" si="46"/>
        <v>NO Holiday</v>
      </c>
      <c r="G633">
        <v>0</v>
      </c>
      <c r="H633" t="str">
        <f t="shared" si="47"/>
        <v>Sunday</v>
      </c>
      <c r="I633" t="str">
        <f t="shared" si="48"/>
        <v>Sep</v>
      </c>
      <c r="J633" t="str">
        <f t="shared" si="49"/>
        <v>Regular Day (No Offer)</v>
      </c>
    </row>
    <row r="634" spans="1:10" x14ac:dyDescent="0.35">
      <c r="A634" s="1">
        <v>45194</v>
      </c>
      <c r="B634">
        <v>1</v>
      </c>
      <c r="C634">
        <v>234.43</v>
      </c>
      <c r="D634" t="str">
        <f t="shared" si="45"/>
        <v>NO Promotion</v>
      </c>
      <c r="E634">
        <v>0</v>
      </c>
      <c r="F634" t="str">
        <f t="shared" si="46"/>
        <v>NO Holiday</v>
      </c>
      <c r="G634">
        <v>0</v>
      </c>
      <c r="H634" t="str">
        <f t="shared" si="47"/>
        <v>Monday</v>
      </c>
      <c r="I634" t="str">
        <f t="shared" si="48"/>
        <v>Sep</v>
      </c>
      <c r="J634" t="str">
        <f t="shared" si="49"/>
        <v>Regular Day (No Offer)</v>
      </c>
    </row>
    <row r="635" spans="1:10" x14ac:dyDescent="0.35">
      <c r="A635" s="1">
        <v>45195</v>
      </c>
      <c r="B635">
        <v>1</v>
      </c>
      <c r="C635">
        <v>277.19</v>
      </c>
      <c r="D635" t="str">
        <f t="shared" si="45"/>
        <v>Promotion</v>
      </c>
      <c r="E635">
        <v>1</v>
      </c>
      <c r="F635" t="str">
        <f t="shared" si="46"/>
        <v>NO Holiday</v>
      </c>
      <c r="G635">
        <v>0</v>
      </c>
      <c r="H635" t="str">
        <f t="shared" si="47"/>
        <v>Tuesday</v>
      </c>
      <c r="I635" t="str">
        <f t="shared" si="48"/>
        <v>Sep</v>
      </c>
      <c r="J635" t="str">
        <f t="shared" si="49"/>
        <v>Active Promotion</v>
      </c>
    </row>
    <row r="636" spans="1:10" x14ac:dyDescent="0.35">
      <c r="A636" s="1">
        <v>45196</v>
      </c>
      <c r="B636">
        <v>1</v>
      </c>
      <c r="C636">
        <v>287.89</v>
      </c>
      <c r="D636" t="str">
        <f t="shared" si="45"/>
        <v>NO Promotion</v>
      </c>
      <c r="E636">
        <v>0</v>
      </c>
      <c r="F636" t="str">
        <f t="shared" si="46"/>
        <v>Holiday</v>
      </c>
      <c r="G636">
        <v>1</v>
      </c>
      <c r="H636" t="str">
        <f t="shared" si="47"/>
        <v>Wednesday</v>
      </c>
      <c r="I636" t="str">
        <f t="shared" si="48"/>
        <v>Sep</v>
      </c>
      <c r="J636" t="str">
        <f t="shared" si="49"/>
        <v>Holiday Sales Only</v>
      </c>
    </row>
    <row r="637" spans="1:10" x14ac:dyDescent="0.35">
      <c r="A637" s="1">
        <v>45197</v>
      </c>
      <c r="B637">
        <v>1</v>
      </c>
      <c r="C637">
        <v>249.51</v>
      </c>
      <c r="D637" t="str">
        <f t="shared" si="45"/>
        <v>NO Promotion</v>
      </c>
      <c r="E637">
        <v>0</v>
      </c>
      <c r="F637" t="str">
        <f t="shared" si="46"/>
        <v>NO Holiday</v>
      </c>
      <c r="G637">
        <v>0</v>
      </c>
      <c r="H637" t="str">
        <f t="shared" si="47"/>
        <v>Thursday</v>
      </c>
      <c r="I637" t="str">
        <f t="shared" si="48"/>
        <v>Sep</v>
      </c>
      <c r="J637" t="str">
        <f t="shared" si="49"/>
        <v>Regular Day (No Offer)</v>
      </c>
    </row>
    <row r="638" spans="1:10" x14ac:dyDescent="0.35">
      <c r="A638" s="1">
        <v>45198</v>
      </c>
      <c r="B638">
        <v>1</v>
      </c>
      <c r="C638">
        <v>228.46</v>
      </c>
      <c r="D638" t="str">
        <f t="shared" si="45"/>
        <v>NO Promotion</v>
      </c>
      <c r="E638">
        <v>0</v>
      </c>
      <c r="F638" t="str">
        <f t="shared" si="46"/>
        <v>NO Holiday</v>
      </c>
      <c r="G638">
        <v>0</v>
      </c>
      <c r="H638" t="str">
        <f t="shared" si="47"/>
        <v>Friday</v>
      </c>
      <c r="I638" t="str">
        <f t="shared" si="48"/>
        <v>Sep</v>
      </c>
      <c r="J638" t="str">
        <f t="shared" si="49"/>
        <v>Regular Day (No Offer)</v>
      </c>
    </row>
    <row r="639" spans="1:10" x14ac:dyDescent="0.35">
      <c r="A639" s="1">
        <v>45199</v>
      </c>
      <c r="B639">
        <v>1</v>
      </c>
      <c r="C639">
        <v>210.87</v>
      </c>
      <c r="D639" t="str">
        <f t="shared" si="45"/>
        <v>NO Promotion</v>
      </c>
      <c r="E639">
        <v>0</v>
      </c>
      <c r="F639" t="str">
        <f t="shared" si="46"/>
        <v>NO Holiday</v>
      </c>
      <c r="G639">
        <v>0</v>
      </c>
      <c r="H639" t="str">
        <f t="shared" si="47"/>
        <v>Saturday</v>
      </c>
      <c r="I639" t="str">
        <f t="shared" si="48"/>
        <v>Sep</v>
      </c>
      <c r="J639" t="str">
        <f t="shared" si="49"/>
        <v>Regular Day (No Offer)</v>
      </c>
    </row>
    <row r="640" spans="1:10" x14ac:dyDescent="0.35">
      <c r="A640" s="1">
        <v>45200</v>
      </c>
      <c r="B640">
        <v>1</v>
      </c>
      <c r="C640">
        <v>214.76</v>
      </c>
      <c r="D640" t="str">
        <f t="shared" si="45"/>
        <v>NO Promotion</v>
      </c>
      <c r="E640">
        <v>0</v>
      </c>
      <c r="F640" t="str">
        <f t="shared" si="46"/>
        <v>NO Holiday</v>
      </c>
      <c r="G640">
        <v>0</v>
      </c>
      <c r="H640" t="str">
        <f t="shared" si="47"/>
        <v>Sunday</v>
      </c>
      <c r="I640" t="str">
        <f t="shared" si="48"/>
        <v>Oct</v>
      </c>
      <c r="J640" t="str">
        <f t="shared" si="49"/>
        <v>Regular Day (No Offer)</v>
      </c>
    </row>
    <row r="641" spans="1:10" x14ac:dyDescent="0.35">
      <c r="A641" s="1">
        <v>45201</v>
      </c>
      <c r="B641">
        <v>1</v>
      </c>
      <c r="C641">
        <v>235.24</v>
      </c>
      <c r="D641" t="str">
        <f t="shared" si="45"/>
        <v>NO Promotion</v>
      </c>
      <c r="E641">
        <v>0</v>
      </c>
      <c r="F641" t="str">
        <f t="shared" si="46"/>
        <v>NO Holiday</v>
      </c>
      <c r="G641">
        <v>0</v>
      </c>
      <c r="H641" t="str">
        <f t="shared" si="47"/>
        <v>Monday</v>
      </c>
      <c r="I641" t="str">
        <f t="shared" si="48"/>
        <v>Oct</v>
      </c>
      <c r="J641" t="str">
        <f t="shared" si="49"/>
        <v>Regular Day (No Offer)</v>
      </c>
    </row>
    <row r="642" spans="1:10" x14ac:dyDescent="0.35">
      <c r="A642" s="1">
        <v>45202</v>
      </c>
      <c r="B642">
        <v>1</v>
      </c>
      <c r="C642">
        <v>260.95</v>
      </c>
      <c r="D642" t="str">
        <f t="shared" ref="D642:D705" si="50">IF(E642=0,"NO Promotion","Promotion")</f>
        <v>NO Promotion</v>
      </c>
      <c r="E642">
        <v>0</v>
      </c>
      <c r="F642" t="str">
        <f t="shared" ref="F642:F705" si="51">IF(G642=0,"NO Holiday","Holiday")</f>
        <v>NO Holiday</v>
      </c>
      <c r="G642">
        <v>0</v>
      </c>
      <c r="H642" t="str">
        <f t="shared" ref="H642:H705" si="52">TEXT(A642, "dddd")</f>
        <v>Tuesday</v>
      </c>
      <c r="I642" t="str">
        <f t="shared" ref="I642:I705" si="53">TEXT(A642, "mmm")</f>
        <v>Oct</v>
      </c>
      <c r="J642" t="str">
        <f t="shared" ref="J642:J705" si="54">IF(AND(E642=1, G642=1), "Promotion During Holiday", IF(AND(E642=1, G642=0), "Active Promotion", IF(AND(E642=0, G642=1), "Holiday Sales Only", "Regular Day (No Offer)")))</f>
        <v>Regular Day (No Offer)</v>
      </c>
    </row>
    <row r="643" spans="1:10" x14ac:dyDescent="0.35">
      <c r="A643" s="1">
        <v>45203</v>
      </c>
      <c r="B643">
        <v>1</v>
      </c>
      <c r="C643">
        <v>255.22</v>
      </c>
      <c r="D643" t="str">
        <f t="shared" si="50"/>
        <v>NO Promotion</v>
      </c>
      <c r="E643">
        <v>0</v>
      </c>
      <c r="F643" t="str">
        <f t="shared" si="51"/>
        <v>NO Holiday</v>
      </c>
      <c r="G643">
        <v>0</v>
      </c>
      <c r="H643" t="str">
        <f t="shared" si="52"/>
        <v>Wednesday</v>
      </c>
      <c r="I643" t="str">
        <f t="shared" si="53"/>
        <v>Oct</v>
      </c>
      <c r="J643" t="str">
        <f t="shared" si="54"/>
        <v>Regular Day (No Offer)</v>
      </c>
    </row>
    <row r="644" spans="1:10" x14ac:dyDescent="0.35">
      <c r="A644" s="1">
        <v>45204</v>
      </c>
      <c r="B644">
        <v>1</v>
      </c>
      <c r="C644">
        <v>238.23</v>
      </c>
      <c r="D644" t="str">
        <f t="shared" si="50"/>
        <v>NO Promotion</v>
      </c>
      <c r="E644">
        <v>0</v>
      </c>
      <c r="F644" t="str">
        <f t="shared" si="51"/>
        <v>NO Holiday</v>
      </c>
      <c r="G644">
        <v>0</v>
      </c>
      <c r="H644" t="str">
        <f t="shared" si="52"/>
        <v>Thursday</v>
      </c>
      <c r="I644" t="str">
        <f t="shared" si="53"/>
        <v>Oct</v>
      </c>
      <c r="J644" t="str">
        <f t="shared" si="54"/>
        <v>Regular Day (No Offer)</v>
      </c>
    </row>
    <row r="645" spans="1:10" x14ac:dyDescent="0.35">
      <c r="A645" s="1">
        <v>45205</v>
      </c>
      <c r="B645">
        <v>1</v>
      </c>
      <c r="C645">
        <v>227.21</v>
      </c>
      <c r="D645" t="str">
        <f t="shared" si="50"/>
        <v>NO Promotion</v>
      </c>
      <c r="E645">
        <v>0</v>
      </c>
      <c r="F645" t="str">
        <f t="shared" si="51"/>
        <v>NO Holiday</v>
      </c>
      <c r="G645">
        <v>0</v>
      </c>
      <c r="H645" t="str">
        <f t="shared" si="52"/>
        <v>Friday</v>
      </c>
      <c r="I645" t="str">
        <f t="shared" si="53"/>
        <v>Oct</v>
      </c>
      <c r="J645" t="str">
        <f t="shared" si="54"/>
        <v>Regular Day (No Offer)</v>
      </c>
    </row>
    <row r="646" spans="1:10" x14ac:dyDescent="0.35">
      <c r="A646" s="1">
        <v>45206</v>
      </c>
      <c r="B646">
        <v>1</v>
      </c>
      <c r="C646">
        <v>286.3</v>
      </c>
      <c r="D646" t="str">
        <f t="shared" si="50"/>
        <v>Promotion</v>
      </c>
      <c r="E646">
        <v>1</v>
      </c>
      <c r="F646" t="str">
        <f t="shared" si="51"/>
        <v>Holiday</v>
      </c>
      <c r="G646">
        <v>1</v>
      </c>
      <c r="H646" t="str">
        <f t="shared" si="52"/>
        <v>Saturday</v>
      </c>
      <c r="I646" t="str">
        <f t="shared" si="53"/>
        <v>Oct</v>
      </c>
      <c r="J646" t="str">
        <f t="shared" si="54"/>
        <v>Promotion During Holiday</v>
      </c>
    </row>
    <row r="647" spans="1:10" x14ac:dyDescent="0.35">
      <c r="A647" s="1">
        <v>45207</v>
      </c>
      <c r="B647">
        <v>1</v>
      </c>
      <c r="C647">
        <v>208.1</v>
      </c>
      <c r="D647" t="str">
        <f t="shared" si="50"/>
        <v>NO Promotion</v>
      </c>
      <c r="E647">
        <v>0</v>
      </c>
      <c r="F647" t="str">
        <f t="shared" si="51"/>
        <v>NO Holiday</v>
      </c>
      <c r="G647">
        <v>0</v>
      </c>
      <c r="H647" t="str">
        <f t="shared" si="52"/>
        <v>Sunday</v>
      </c>
      <c r="I647" t="str">
        <f t="shared" si="53"/>
        <v>Oct</v>
      </c>
      <c r="J647" t="str">
        <f t="shared" si="54"/>
        <v>Regular Day (No Offer)</v>
      </c>
    </row>
    <row r="648" spans="1:10" x14ac:dyDescent="0.35">
      <c r="A648" s="1">
        <v>45208</v>
      </c>
      <c r="B648">
        <v>1</v>
      </c>
      <c r="C648">
        <v>237</v>
      </c>
      <c r="D648" t="str">
        <f t="shared" si="50"/>
        <v>NO Promotion</v>
      </c>
      <c r="E648">
        <v>0</v>
      </c>
      <c r="F648" t="str">
        <f t="shared" si="51"/>
        <v>NO Holiday</v>
      </c>
      <c r="G648">
        <v>0</v>
      </c>
      <c r="H648" t="str">
        <f t="shared" si="52"/>
        <v>Monday</v>
      </c>
      <c r="I648" t="str">
        <f t="shared" si="53"/>
        <v>Oct</v>
      </c>
      <c r="J648" t="str">
        <f t="shared" si="54"/>
        <v>Regular Day (No Offer)</v>
      </c>
    </row>
    <row r="649" spans="1:10" x14ac:dyDescent="0.35">
      <c r="A649" s="1">
        <v>45209</v>
      </c>
      <c r="B649">
        <v>1</v>
      </c>
      <c r="C649">
        <v>251.8</v>
      </c>
      <c r="D649" t="str">
        <f t="shared" si="50"/>
        <v>NO Promotion</v>
      </c>
      <c r="E649">
        <v>0</v>
      </c>
      <c r="F649" t="str">
        <f t="shared" si="51"/>
        <v>NO Holiday</v>
      </c>
      <c r="G649">
        <v>0</v>
      </c>
      <c r="H649" t="str">
        <f t="shared" si="52"/>
        <v>Tuesday</v>
      </c>
      <c r="I649" t="str">
        <f t="shared" si="53"/>
        <v>Oct</v>
      </c>
      <c r="J649" t="str">
        <f t="shared" si="54"/>
        <v>Regular Day (No Offer)</v>
      </c>
    </row>
    <row r="650" spans="1:10" x14ac:dyDescent="0.35">
      <c r="A650" s="1">
        <v>45210</v>
      </c>
      <c r="B650">
        <v>1</v>
      </c>
      <c r="C650">
        <v>260.35000000000002</v>
      </c>
      <c r="D650" t="str">
        <f t="shared" si="50"/>
        <v>NO Promotion</v>
      </c>
      <c r="E650">
        <v>0</v>
      </c>
      <c r="F650" t="str">
        <f t="shared" si="51"/>
        <v>NO Holiday</v>
      </c>
      <c r="G650">
        <v>0</v>
      </c>
      <c r="H650" t="str">
        <f t="shared" si="52"/>
        <v>Wednesday</v>
      </c>
      <c r="I650" t="str">
        <f t="shared" si="53"/>
        <v>Oct</v>
      </c>
      <c r="J650" t="str">
        <f t="shared" si="54"/>
        <v>Regular Day (No Offer)</v>
      </c>
    </row>
    <row r="651" spans="1:10" x14ac:dyDescent="0.35">
      <c r="A651" s="1">
        <v>45211</v>
      </c>
      <c r="B651">
        <v>1</v>
      </c>
      <c r="C651">
        <v>255.34</v>
      </c>
      <c r="D651" t="str">
        <f t="shared" si="50"/>
        <v>NO Promotion</v>
      </c>
      <c r="E651">
        <v>0</v>
      </c>
      <c r="F651" t="str">
        <f t="shared" si="51"/>
        <v>NO Holiday</v>
      </c>
      <c r="G651">
        <v>0</v>
      </c>
      <c r="H651" t="str">
        <f t="shared" si="52"/>
        <v>Thursday</v>
      </c>
      <c r="I651" t="str">
        <f t="shared" si="53"/>
        <v>Oct</v>
      </c>
      <c r="J651" t="str">
        <f t="shared" si="54"/>
        <v>Regular Day (No Offer)</v>
      </c>
    </row>
    <row r="652" spans="1:10" x14ac:dyDescent="0.35">
      <c r="A652" s="1">
        <v>45212</v>
      </c>
      <c r="B652">
        <v>1</v>
      </c>
      <c r="C652">
        <v>274.42</v>
      </c>
      <c r="D652" t="str">
        <f t="shared" si="50"/>
        <v>NO Promotion</v>
      </c>
      <c r="E652">
        <v>0</v>
      </c>
      <c r="F652" t="str">
        <f t="shared" si="51"/>
        <v>Holiday</v>
      </c>
      <c r="G652">
        <v>1</v>
      </c>
      <c r="H652" t="str">
        <f t="shared" si="52"/>
        <v>Friday</v>
      </c>
      <c r="I652" t="str">
        <f t="shared" si="53"/>
        <v>Oct</v>
      </c>
      <c r="J652" t="str">
        <f t="shared" si="54"/>
        <v>Holiday Sales Only</v>
      </c>
    </row>
    <row r="653" spans="1:10" x14ac:dyDescent="0.35">
      <c r="A653" s="1">
        <v>45213</v>
      </c>
      <c r="B653">
        <v>1</v>
      </c>
      <c r="C653">
        <v>246.67</v>
      </c>
      <c r="D653" t="str">
        <f t="shared" si="50"/>
        <v>Promotion</v>
      </c>
      <c r="E653">
        <v>1</v>
      </c>
      <c r="F653" t="str">
        <f t="shared" si="51"/>
        <v>NO Holiday</v>
      </c>
      <c r="G653">
        <v>0</v>
      </c>
      <c r="H653" t="str">
        <f t="shared" si="52"/>
        <v>Saturday</v>
      </c>
      <c r="I653" t="str">
        <f t="shared" si="53"/>
        <v>Oct</v>
      </c>
      <c r="J653" t="str">
        <f t="shared" si="54"/>
        <v>Active Promotion</v>
      </c>
    </row>
    <row r="654" spans="1:10" x14ac:dyDescent="0.35">
      <c r="A654" s="1">
        <v>45214</v>
      </c>
      <c r="B654">
        <v>1</v>
      </c>
      <c r="C654">
        <v>216.4</v>
      </c>
      <c r="D654" t="str">
        <f t="shared" si="50"/>
        <v>NO Promotion</v>
      </c>
      <c r="E654">
        <v>0</v>
      </c>
      <c r="F654" t="str">
        <f t="shared" si="51"/>
        <v>NO Holiday</v>
      </c>
      <c r="G654">
        <v>0</v>
      </c>
      <c r="H654" t="str">
        <f t="shared" si="52"/>
        <v>Sunday</v>
      </c>
      <c r="I654" t="str">
        <f t="shared" si="53"/>
        <v>Oct</v>
      </c>
      <c r="J654" t="str">
        <f t="shared" si="54"/>
        <v>Regular Day (No Offer)</v>
      </c>
    </row>
    <row r="655" spans="1:10" x14ac:dyDescent="0.35">
      <c r="A655" s="1">
        <v>45215</v>
      </c>
      <c r="B655">
        <v>1</v>
      </c>
      <c r="C655">
        <v>250.48</v>
      </c>
      <c r="D655" t="str">
        <f t="shared" si="50"/>
        <v>NO Promotion</v>
      </c>
      <c r="E655">
        <v>0</v>
      </c>
      <c r="F655" t="str">
        <f t="shared" si="51"/>
        <v>NO Holiday</v>
      </c>
      <c r="G655">
        <v>0</v>
      </c>
      <c r="H655" t="str">
        <f t="shared" si="52"/>
        <v>Monday</v>
      </c>
      <c r="I655" t="str">
        <f t="shared" si="53"/>
        <v>Oct</v>
      </c>
      <c r="J655" t="str">
        <f t="shared" si="54"/>
        <v>Regular Day (No Offer)</v>
      </c>
    </row>
    <row r="656" spans="1:10" x14ac:dyDescent="0.35">
      <c r="A656" s="1">
        <v>45216</v>
      </c>
      <c r="B656">
        <v>1</v>
      </c>
      <c r="C656">
        <v>253.6</v>
      </c>
      <c r="D656" t="str">
        <f t="shared" si="50"/>
        <v>NO Promotion</v>
      </c>
      <c r="E656">
        <v>0</v>
      </c>
      <c r="F656" t="str">
        <f t="shared" si="51"/>
        <v>NO Holiday</v>
      </c>
      <c r="G656">
        <v>0</v>
      </c>
      <c r="H656" t="str">
        <f t="shared" si="52"/>
        <v>Tuesday</v>
      </c>
      <c r="I656" t="str">
        <f t="shared" si="53"/>
        <v>Oct</v>
      </c>
      <c r="J656" t="str">
        <f t="shared" si="54"/>
        <v>Regular Day (No Offer)</v>
      </c>
    </row>
    <row r="657" spans="1:10" x14ac:dyDescent="0.35">
      <c r="A657" s="1">
        <v>45217</v>
      </c>
      <c r="B657">
        <v>1</v>
      </c>
      <c r="C657">
        <v>297.29000000000002</v>
      </c>
      <c r="D657" t="str">
        <f t="shared" si="50"/>
        <v>NO Promotion</v>
      </c>
      <c r="E657">
        <v>0</v>
      </c>
      <c r="F657" t="str">
        <f t="shared" si="51"/>
        <v>Holiday</v>
      </c>
      <c r="G657">
        <v>1</v>
      </c>
      <c r="H657" t="str">
        <f t="shared" si="52"/>
        <v>Wednesday</v>
      </c>
      <c r="I657" t="str">
        <f t="shared" si="53"/>
        <v>Oct</v>
      </c>
      <c r="J657" t="str">
        <f t="shared" si="54"/>
        <v>Holiday Sales Only</v>
      </c>
    </row>
    <row r="658" spans="1:10" x14ac:dyDescent="0.35">
      <c r="A658" s="1">
        <v>45218</v>
      </c>
      <c r="B658">
        <v>1</v>
      </c>
      <c r="C658">
        <v>246.32</v>
      </c>
      <c r="D658" t="str">
        <f t="shared" si="50"/>
        <v>NO Promotion</v>
      </c>
      <c r="E658">
        <v>0</v>
      </c>
      <c r="F658" t="str">
        <f t="shared" si="51"/>
        <v>NO Holiday</v>
      </c>
      <c r="G658">
        <v>0</v>
      </c>
      <c r="H658" t="str">
        <f t="shared" si="52"/>
        <v>Thursday</v>
      </c>
      <c r="I658" t="str">
        <f t="shared" si="53"/>
        <v>Oct</v>
      </c>
      <c r="J658" t="str">
        <f t="shared" si="54"/>
        <v>Regular Day (No Offer)</v>
      </c>
    </row>
    <row r="659" spans="1:10" x14ac:dyDescent="0.35">
      <c r="A659" s="1">
        <v>45219</v>
      </c>
      <c r="B659">
        <v>1</v>
      </c>
      <c r="C659">
        <v>230.13</v>
      </c>
      <c r="D659" t="str">
        <f t="shared" si="50"/>
        <v>NO Promotion</v>
      </c>
      <c r="E659">
        <v>0</v>
      </c>
      <c r="F659" t="str">
        <f t="shared" si="51"/>
        <v>NO Holiday</v>
      </c>
      <c r="G659">
        <v>0</v>
      </c>
      <c r="H659" t="str">
        <f t="shared" si="52"/>
        <v>Friday</v>
      </c>
      <c r="I659" t="str">
        <f t="shared" si="53"/>
        <v>Oct</v>
      </c>
      <c r="J659" t="str">
        <f t="shared" si="54"/>
        <v>Regular Day (No Offer)</v>
      </c>
    </row>
    <row r="660" spans="1:10" x14ac:dyDescent="0.35">
      <c r="A660" s="1">
        <v>45220</v>
      </c>
      <c r="B660">
        <v>1</v>
      </c>
      <c r="C660">
        <v>217.65</v>
      </c>
      <c r="D660" t="str">
        <f t="shared" si="50"/>
        <v>NO Promotion</v>
      </c>
      <c r="E660">
        <v>0</v>
      </c>
      <c r="F660" t="str">
        <f t="shared" si="51"/>
        <v>NO Holiday</v>
      </c>
      <c r="G660">
        <v>0</v>
      </c>
      <c r="H660" t="str">
        <f t="shared" si="52"/>
        <v>Saturday</v>
      </c>
      <c r="I660" t="str">
        <f t="shared" si="53"/>
        <v>Oct</v>
      </c>
      <c r="J660" t="str">
        <f t="shared" si="54"/>
        <v>Regular Day (No Offer)</v>
      </c>
    </row>
    <row r="661" spans="1:10" x14ac:dyDescent="0.35">
      <c r="A661" s="1">
        <v>45221</v>
      </c>
      <c r="B661">
        <v>1</v>
      </c>
      <c r="C661">
        <v>249.41</v>
      </c>
      <c r="D661" t="str">
        <f t="shared" si="50"/>
        <v>Promotion</v>
      </c>
      <c r="E661">
        <v>1</v>
      </c>
      <c r="F661" t="str">
        <f t="shared" si="51"/>
        <v>NO Holiday</v>
      </c>
      <c r="G661">
        <v>0</v>
      </c>
      <c r="H661" t="str">
        <f t="shared" si="52"/>
        <v>Sunday</v>
      </c>
      <c r="I661" t="str">
        <f t="shared" si="53"/>
        <v>Oct</v>
      </c>
      <c r="J661" t="str">
        <f t="shared" si="54"/>
        <v>Active Promotion</v>
      </c>
    </row>
    <row r="662" spans="1:10" x14ac:dyDescent="0.35">
      <c r="A662" s="1">
        <v>45222</v>
      </c>
      <c r="B662">
        <v>1</v>
      </c>
      <c r="C662">
        <v>235.23</v>
      </c>
      <c r="D662" t="str">
        <f t="shared" si="50"/>
        <v>NO Promotion</v>
      </c>
      <c r="E662">
        <v>0</v>
      </c>
      <c r="F662" t="str">
        <f t="shared" si="51"/>
        <v>NO Holiday</v>
      </c>
      <c r="G662">
        <v>0</v>
      </c>
      <c r="H662" t="str">
        <f t="shared" si="52"/>
        <v>Monday</v>
      </c>
      <c r="I662" t="str">
        <f t="shared" si="53"/>
        <v>Oct</v>
      </c>
      <c r="J662" t="str">
        <f t="shared" si="54"/>
        <v>Regular Day (No Offer)</v>
      </c>
    </row>
    <row r="663" spans="1:10" x14ac:dyDescent="0.35">
      <c r="A663" s="1">
        <v>45223</v>
      </c>
      <c r="B663">
        <v>1</v>
      </c>
      <c r="C663">
        <v>253.49</v>
      </c>
      <c r="D663" t="str">
        <f t="shared" si="50"/>
        <v>NO Promotion</v>
      </c>
      <c r="E663">
        <v>0</v>
      </c>
      <c r="F663" t="str">
        <f t="shared" si="51"/>
        <v>NO Holiday</v>
      </c>
      <c r="G663">
        <v>0</v>
      </c>
      <c r="H663" t="str">
        <f t="shared" si="52"/>
        <v>Tuesday</v>
      </c>
      <c r="I663" t="str">
        <f t="shared" si="53"/>
        <v>Oct</v>
      </c>
      <c r="J663" t="str">
        <f t="shared" si="54"/>
        <v>Regular Day (No Offer)</v>
      </c>
    </row>
    <row r="664" spans="1:10" x14ac:dyDescent="0.35">
      <c r="A664" s="1">
        <v>45224</v>
      </c>
      <c r="B664">
        <v>1</v>
      </c>
      <c r="C664">
        <v>254.85</v>
      </c>
      <c r="D664" t="str">
        <f t="shared" si="50"/>
        <v>NO Promotion</v>
      </c>
      <c r="E664">
        <v>0</v>
      </c>
      <c r="F664" t="str">
        <f t="shared" si="51"/>
        <v>NO Holiday</v>
      </c>
      <c r="G664">
        <v>0</v>
      </c>
      <c r="H664" t="str">
        <f t="shared" si="52"/>
        <v>Wednesday</v>
      </c>
      <c r="I664" t="str">
        <f t="shared" si="53"/>
        <v>Oct</v>
      </c>
      <c r="J664" t="str">
        <f t="shared" si="54"/>
        <v>Regular Day (No Offer)</v>
      </c>
    </row>
    <row r="665" spans="1:10" x14ac:dyDescent="0.35">
      <c r="A665" s="1">
        <v>45225</v>
      </c>
      <c r="B665">
        <v>1</v>
      </c>
      <c r="C665">
        <v>243.23</v>
      </c>
      <c r="D665" t="str">
        <f t="shared" si="50"/>
        <v>NO Promotion</v>
      </c>
      <c r="E665">
        <v>0</v>
      </c>
      <c r="F665" t="str">
        <f t="shared" si="51"/>
        <v>NO Holiday</v>
      </c>
      <c r="G665">
        <v>0</v>
      </c>
      <c r="H665" t="str">
        <f t="shared" si="52"/>
        <v>Thursday</v>
      </c>
      <c r="I665" t="str">
        <f t="shared" si="53"/>
        <v>Oct</v>
      </c>
      <c r="J665" t="str">
        <f t="shared" si="54"/>
        <v>Regular Day (No Offer)</v>
      </c>
    </row>
    <row r="666" spans="1:10" x14ac:dyDescent="0.35">
      <c r="A666" s="1">
        <v>45226</v>
      </c>
      <c r="B666">
        <v>1</v>
      </c>
      <c r="C666">
        <v>230.02</v>
      </c>
      <c r="D666" t="str">
        <f t="shared" si="50"/>
        <v>NO Promotion</v>
      </c>
      <c r="E666">
        <v>0</v>
      </c>
      <c r="F666" t="str">
        <f t="shared" si="51"/>
        <v>NO Holiday</v>
      </c>
      <c r="G666">
        <v>0</v>
      </c>
      <c r="H666" t="str">
        <f t="shared" si="52"/>
        <v>Friday</v>
      </c>
      <c r="I666" t="str">
        <f t="shared" si="53"/>
        <v>Oct</v>
      </c>
      <c r="J666" t="str">
        <f t="shared" si="54"/>
        <v>Regular Day (No Offer)</v>
      </c>
    </row>
    <row r="667" spans="1:10" x14ac:dyDescent="0.35">
      <c r="A667" s="1">
        <v>45227</v>
      </c>
      <c r="B667">
        <v>1</v>
      </c>
      <c r="C667">
        <v>217.44</v>
      </c>
      <c r="D667" t="str">
        <f t="shared" si="50"/>
        <v>NO Promotion</v>
      </c>
      <c r="E667">
        <v>0</v>
      </c>
      <c r="F667" t="str">
        <f t="shared" si="51"/>
        <v>NO Holiday</v>
      </c>
      <c r="G667">
        <v>0</v>
      </c>
      <c r="H667" t="str">
        <f t="shared" si="52"/>
        <v>Saturday</v>
      </c>
      <c r="I667" t="str">
        <f t="shared" si="53"/>
        <v>Oct</v>
      </c>
      <c r="J667" t="str">
        <f t="shared" si="54"/>
        <v>Regular Day (No Offer)</v>
      </c>
    </row>
    <row r="668" spans="1:10" x14ac:dyDescent="0.35">
      <c r="A668" s="1">
        <v>45228</v>
      </c>
      <c r="B668">
        <v>1</v>
      </c>
      <c r="C668">
        <v>230.15</v>
      </c>
      <c r="D668" t="str">
        <f t="shared" si="50"/>
        <v>NO Promotion</v>
      </c>
      <c r="E668">
        <v>0</v>
      </c>
      <c r="F668" t="str">
        <f t="shared" si="51"/>
        <v>NO Holiday</v>
      </c>
      <c r="G668">
        <v>0</v>
      </c>
      <c r="H668" t="str">
        <f t="shared" si="52"/>
        <v>Sunday</v>
      </c>
      <c r="I668" t="str">
        <f t="shared" si="53"/>
        <v>Oct</v>
      </c>
      <c r="J668" t="str">
        <f t="shared" si="54"/>
        <v>Regular Day (No Offer)</v>
      </c>
    </row>
    <row r="669" spans="1:10" x14ac:dyDescent="0.35">
      <c r="A669" s="1">
        <v>45229</v>
      </c>
      <c r="B669">
        <v>1</v>
      </c>
      <c r="C669">
        <v>255.06</v>
      </c>
      <c r="D669" t="str">
        <f t="shared" si="50"/>
        <v>Promotion</v>
      </c>
      <c r="E669">
        <v>1</v>
      </c>
      <c r="F669" t="str">
        <f t="shared" si="51"/>
        <v>NO Holiday</v>
      </c>
      <c r="G669">
        <v>0</v>
      </c>
      <c r="H669" t="str">
        <f t="shared" si="52"/>
        <v>Monday</v>
      </c>
      <c r="I669" t="str">
        <f t="shared" si="53"/>
        <v>Oct</v>
      </c>
      <c r="J669" t="str">
        <f t="shared" si="54"/>
        <v>Active Promotion</v>
      </c>
    </row>
    <row r="670" spans="1:10" x14ac:dyDescent="0.35">
      <c r="A670" s="1">
        <v>45230</v>
      </c>
      <c r="B670">
        <v>1</v>
      </c>
      <c r="C670">
        <v>259.45999999999998</v>
      </c>
      <c r="D670" t="str">
        <f t="shared" si="50"/>
        <v>NO Promotion</v>
      </c>
      <c r="E670">
        <v>0</v>
      </c>
      <c r="F670" t="str">
        <f t="shared" si="51"/>
        <v>NO Holiday</v>
      </c>
      <c r="G670">
        <v>0</v>
      </c>
      <c r="H670" t="str">
        <f t="shared" si="52"/>
        <v>Tuesday</v>
      </c>
      <c r="I670" t="str">
        <f t="shared" si="53"/>
        <v>Oct</v>
      </c>
      <c r="J670" t="str">
        <f t="shared" si="54"/>
        <v>Regular Day (No Offer)</v>
      </c>
    </row>
    <row r="671" spans="1:10" x14ac:dyDescent="0.35">
      <c r="A671" s="1">
        <v>45231</v>
      </c>
      <c r="B671">
        <v>1</v>
      </c>
      <c r="C671">
        <v>264.14999999999998</v>
      </c>
      <c r="D671" t="str">
        <f t="shared" si="50"/>
        <v>NO Promotion</v>
      </c>
      <c r="E671">
        <v>0</v>
      </c>
      <c r="F671" t="str">
        <f t="shared" si="51"/>
        <v>NO Holiday</v>
      </c>
      <c r="G671">
        <v>0</v>
      </c>
      <c r="H671" t="str">
        <f t="shared" si="52"/>
        <v>Wednesday</v>
      </c>
      <c r="I671" t="str">
        <f t="shared" si="53"/>
        <v>Nov</v>
      </c>
      <c r="J671" t="str">
        <f t="shared" si="54"/>
        <v>Regular Day (No Offer)</v>
      </c>
    </row>
    <row r="672" spans="1:10" x14ac:dyDescent="0.35">
      <c r="A672" s="1">
        <v>45232</v>
      </c>
      <c r="B672">
        <v>1</v>
      </c>
      <c r="C672">
        <v>266.77999999999997</v>
      </c>
      <c r="D672" t="str">
        <f t="shared" si="50"/>
        <v>Promotion</v>
      </c>
      <c r="E672">
        <v>1</v>
      </c>
      <c r="F672" t="str">
        <f t="shared" si="51"/>
        <v>NO Holiday</v>
      </c>
      <c r="G672">
        <v>0</v>
      </c>
      <c r="H672" t="str">
        <f t="shared" si="52"/>
        <v>Thursday</v>
      </c>
      <c r="I672" t="str">
        <f t="shared" si="53"/>
        <v>Nov</v>
      </c>
      <c r="J672" t="str">
        <f t="shared" si="54"/>
        <v>Active Promotion</v>
      </c>
    </row>
    <row r="673" spans="1:10" x14ac:dyDescent="0.35">
      <c r="A673" s="1">
        <v>45233</v>
      </c>
      <c r="B673">
        <v>1</v>
      </c>
      <c r="C673">
        <v>228.13</v>
      </c>
      <c r="D673" t="str">
        <f t="shared" si="50"/>
        <v>NO Promotion</v>
      </c>
      <c r="E673">
        <v>0</v>
      </c>
      <c r="F673" t="str">
        <f t="shared" si="51"/>
        <v>NO Holiday</v>
      </c>
      <c r="G673">
        <v>0</v>
      </c>
      <c r="H673" t="str">
        <f t="shared" si="52"/>
        <v>Friday</v>
      </c>
      <c r="I673" t="str">
        <f t="shared" si="53"/>
        <v>Nov</v>
      </c>
      <c r="J673" t="str">
        <f t="shared" si="54"/>
        <v>Regular Day (No Offer)</v>
      </c>
    </row>
    <row r="674" spans="1:10" x14ac:dyDescent="0.35">
      <c r="A674" s="1">
        <v>45234</v>
      </c>
      <c r="B674">
        <v>1</v>
      </c>
      <c r="C674">
        <v>217.21</v>
      </c>
      <c r="D674" t="str">
        <f t="shared" si="50"/>
        <v>NO Promotion</v>
      </c>
      <c r="E674">
        <v>0</v>
      </c>
      <c r="F674" t="str">
        <f t="shared" si="51"/>
        <v>NO Holiday</v>
      </c>
      <c r="G674">
        <v>0</v>
      </c>
      <c r="H674" t="str">
        <f t="shared" si="52"/>
        <v>Saturday</v>
      </c>
      <c r="I674" t="str">
        <f t="shared" si="53"/>
        <v>Nov</v>
      </c>
      <c r="J674" t="str">
        <f t="shared" si="54"/>
        <v>Regular Day (No Offer)</v>
      </c>
    </row>
    <row r="675" spans="1:10" x14ac:dyDescent="0.35">
      <c r="A675" s="1">
        <v>45235</v>
      </c>
      <c r="B675">
        <v>1</v>
      </c>
      <c r="C675">
        <v>215.94</v>
      </c>
      <c r="D675" t="str">
        <f t="shared" si="50"/>
        <v>NO Promotion</v>
      </c>
      <c r="E675">
        <v>0</v>
      </c>
      <c r="F675" t="str">
        <f t="shared" si="51"/>
        <v>NO Holiday</v>
      </c>
      <c r="G675">
        <v>0</v>
      </c>
      <c r="H675" t="str">
        <f t="shared" si="52"/>
        <v>Sunday</v>
      </c>
      <c r="I675" t="str">
        <f t="shared" si="53"/>
        <v>Nov</v>
      </c>
      <c r="J675" t="str">
        <f t="shared" si="54"/>
        <v>Regular Day (No Offer)</v>
      </c>
    </row>
    <row r="676" spans="1:10" x14ac:dyDescent="0.35">
      <c r="A676" s="1">
        <v>45236</v>
      </c>
      <c r="B676">
        <v>1</v>
      </c>
      <c r="C676">
        <v>274.77999999999997</v>
      </c>
      <c r="D676" t="str">
        <f t="shared" si="50"/>
        <v>NO Promotion</v>
      </c>
      <c r="E676">
        <v>0</v>
      </c>
      <c r="F676" t="str">
        <f t="shared" si="51"/>
        <v>Holiday</v>
      </c>
      <c r="G676">
        <v>1</v>
      </c>
      <c r="H676" t="str">
        <f t="shared" si="52"/>
        <v>Monday</v>
      </c>
      <c r="I676" t="str">
        <f t="shared" si="53"/>
        <v>Nov</v>
      </c>
      <c r="J676" t="str">
        <f t="shared" si="54"/>
        <v>Holiday Sales Only</v>
      </c>
    </row>
    <row r="677" spans="1:10" x14ac:dyDescent="0.35">
      <c r="A677" s="1">
        <v>45237</v>
      </c>
      <c r="B677">
        <v>1</v>
      </c>
      <c r="C677">
        <v>248.8</v>
      </c>
      <c r="D677" t="str">
        <f t="shared" si="50"/>
        <v>NO Promotion</v>
      </c>
      <c r="E677">
        <v>0</v>
      </c>
      <c r="F677" t="str">
        <f t="shared" si="51"/>
        <v>NO Holiday</v>
      </c>
      <c r="G677">
        <v>0</v>
      </c>
      <c r="H677" t="str">
        <f t="shared" si="52"/>
        <v>Tuesday</v>
      </c>
      <c r="I677" t="str">
        <f t="shared" si="53"/>
        <v>Nov</v>
      </c>
      <c r="J677" t="str">
        <f t="shared" si="54"/>
        <v>Regular Day (No Offer)</v>
      </c>
    </row>
    <row r="678" spans="1:10" x14ac:dyDescent="0.35">
      <c r="A678" s="1">
        <v>45238</v>
      </c>
      <c r="B678">
        <v>1</v>
      </c>
      <c r="C678">
        <v>297.02999999999997</v>
      </c>
      <c r="D678" t="str">
        <f t="shared" si="50"/>
        <v>Promotion</v>
      </c>
      <c r="E678">
        <v>1</v>
      </c>
      <c r="F678" t="str">
        <f t="shared" si="51"/>
        <v>NO Holiday</v>
      </c>
      <c r="G678">
        <v>0</v>
      </c>
      <c r="H678" t="str">
        <f t="shared" si="52"/>
        <v>Wednesday</v>
      </c>
      <c r="I678" t="str">
        <f t="shared" si="53"/>
        <v>Nov</v>
      </c>
      <c r="J678" t="str">
        <f t="shared" si="54"/>
        <v>Active Promotion</v>
      </c>
    </row>
    <row r="679" spans="1:10" x14ac:dyDescent="0.35">
      <c r="A679" s="1">
        <v>45239</v>
      </c>
      <c r="B679">
        <v>1</v>
      </c>
      <c r="C679">
        <v>252.17</v>
      </c>
      <c r="D679" t="str">
        <f t="shared" si="50"/>
        <v>NO Promotion</v>
      </c>
      <c r="E679">
        <v>0</v>
      </c>
      <c r="F679" t="str">
        <f t="shared" si="51"/>
        <v>NO Holiday</v>
      </c>
      <c r="G679">
        <v>0</v>
      </c>
      <c r="H679" t="str">
        <f t="shared" si="52"/>
        <v>Thursday</v>
      </c>
      <c r="I679" t="str">
        <f t="shared" si="53"/>
        <v>Nov</v>
      </c>
      <c r="J679" t="str">
        <f t="shared" si="54"/>
        <v>Regular Day (No Offer)</v>
      </c>
    </row>
    <row r="680" spans="1:10" x14ac:dyDescent="0.35">
      <c r="A680" s="1">
        <v>45240</v>
      </c>
      <c r="B680">
        <v>1</v>
      </c>
      <c r="C680">
        <v>236.55</v>
      </c>
      <c r="D680" t="str">
        <f t="shared" si="50"/>
        <v>NO Promotion</v>
      </c>
      <c r="E680">
        <v>0</v>
      </c>
      <c r="F680" t="str">
        <f t="shared" si="51"/>
        <v>NO Holiday</v>
      </c>
      <c r="G680">
        <v>0</v>
      </c>
      <c r="H680" t="str">
        <f t="shared" si="52"/>
        <v>Friday</v>
      </c>
      <c r="I680" t="str">
        <f t="shared" si="53"/>
        <v>Nov</v>
      </c>
      <c r="J680" t="str">
        <f t="shared" si="54"/>
        <v>Regular Day (No Offer)</v>
      </c>
    </row>
    <row r="681" spans="1:10" x14ac:dyDescent="0.35">
      <c r="A681" s="1">
        <v>45241</v>
      </c>
      <c r="B681">
        <v>1</v>
      </c>
      <c r="C681">
        <v>223.03</v>
      </c>
      <c r="D681" t="str">
        <f t="shared" si="50"/>
        <v>NO Promotion</v>
      </c>
      <c r="E681">
        <v>0</v>
      </c>
      <c r="F681" t="str">
        <f t="shared" si="51"/>
        <v>NO Holiday</v>
      </c>
      <c r="G681">
        <v>0</v>
      </c>
      <c r="H681" t="str">
        <f t="shared" si="52"/>
        <v>Saturday</v>
      </c>
      <c r="I681" t="str">
        <f t="shared" si="53"/>
        <v>Nov</v>
      </c>
      <c r="J681" t="str">
        <f t="shared" si="54"/>
        <v>Regular Day (No Offer)</v>
      </c>
    </row>
    <row r="682" spans="1:10" x14ac:dyDescent="0.35">
      <c r="A682" s="1">
        <v>45242</v>
      </c>
      <c r="B682">
        <v>1</v>
      </c>
      <c r="C682">
        <v>217.69</v>
      </c>
      <c r="D682" t="str">
        <f t="shared" si="50"/>
        <v>NO Promotion</v>
      </c>
      <c r="E682">
        <v>0</v>
      </c>
      <c r="F682" t="str">
        <f t="shared" si="51"/>
        <v>NO Holiday</v>
      </c>
      <c r="G682">
        <v>0</v>
      </c>
      <c r="H682" t="str">
        <f t="shared" si="52"/>
        <v>Sunday</v>
      </c>
      <c r="I682" t="str">
        <f t="shared" si="53"/>
        <v>Nov</v>
      </c>
      <c r="J682" t="str">
        <f t="shared" si="54"/>
        <v>Regular Day (No Offer)</v>
      </c>
    </row>
    <row r="683" spans="1:10" x14ac:dyDescent="0.35">
      <c r="A683" s="1">
        <v>45243</v>
      </c>
      <c r="B683">
        <v>1</v>
      </c>
      <c r="C683">
        <v>276.39</v>
      </c>
      <c r="D683" t="str">
        <f t="shared" si="50"/>
        <v>NO Promotion</v>
      </c>
      <c r="E683">
        <v>0</v>
      </c>
      <c r="F683" t="str">
        <f t="shared" si="51"/>
        <v>Holiday</v>
      </c>
      <c r="G683">
        <v>1</v>
      </c>
      <c r="H683" t="str">
        <f t="shared" si="52"/>
        <v>Monday</v>
      </c>
      <c r="I683" t="str">
        <f t="shared" si="53"/>
        <v>Nov</v>
      </c>
      <c r="J683" t="str">
        <f t="shared" si="54"/>
        <v>Holiday Sales Only</v>
      </c>
    </row>
    <row r="684" spans="1:10" x14ac:dyDescent="0.35">
      <c r="A684" s="1">
        <v>45244</v>
      </c>
      <c r="B684">
        <v>1</v>
      </c>
      <c r="C684">
        <v>257.14999999999998</v>
      </c>
      <c r="D684" t="str">
        <f t="shared" si="50"/>
        <v>NO Promotion</v>
      </c>
      <c r="E684">
        <v>0</v>
      </c>
      <c r="F684" t="str">
        <f t="shared" si="51"/>
        <v>NO Holiday</v>
      </c>
      <c r="G684">
        <v>0</v>
      </c>
      <c r="H684" t="str">
        <f t="shared" si="52"/>
        <v>Tuesday</v>
      </c>
      <c r="I684" t="str">
        <f t="shared" si="53"/>
        <v>Nov</v>
      </c>
      <c r="J684" t="str">
        <f t="shared" si="54"/>
        <v>Regular Day (No Offer)</v>
      </c>
    </row>
    <row r="685" spans="1:10" x14ac:dyDescent="0.35">
      <c r="A685" s="1">
        <v>45245</v>
      </c>
      <c r="B685">
        <v>1</v>
      </c>
      <c r="C685">
        <v>282.51</v>
      </c>
      <c r="D685" t="str">
        <f t="shared" si="50"/>
        <v>Promotion</v>
      </c>
      <c r="E685">
        <v>1</v>
      </c>
      <c r="F685" t="str">
        <f t="shared" si="51"/>
        <v>NO Holiday</v>
      </c>
      <c r="G685">
        <v>0</v>
      </c>
      <c r="H685" t="str">
        <f t="shared" si="52"/>
        <v>Wednesday</v>
      </c>
      <c r="I685" t="str">
        <f t="shared" si="53"/>
        <v>Nov</v>
      </c>
      <c r="J685" t="str">
        <f t="shared" si="54"/>
        <v>Active Promotion</v>
      </c>
    </row>
    <row r="686" spans="1:10" x14ac:dyDescent="0.35">
      <c r="A686" s="1">
        <v>45246</v>
      </c>
      <c r="B686">
        <v>1</v>
      </c>
      <c r="C686">
        <v>251.41</v>
      </c>
      <c r="D686" t="str">
        <f t="shared" si="50"/>
        <v>NO Promotion</v>
      </c>
      <c r="E686">
        <v>0</v>
      </c>
      <c r="F686" t="str">
        <f t="shared" si="51"/>
        <v>NO Holiday</v>
      </c>
      <c r="G686">
        <v>0</v>
      </c>
      <c r="H686" t="str">
        <f t="shared" si="52"/>
        <v>Thursday</v>
      </c>
      <c r="I686" t="str">
        <f t="shared" si="53"/>
        <v>Nov</v>
      </c>
      <c r="J686" t="str">
        <f t="shared" si="54"/>
        <v>Regular Day (No Offer)</v>
      </c>
    </row>
    <row r="687" spans="1:10" x14ac:dyDescent="0.35">
      <c r="A687" s="1">
        <v>45247</v>
      </c>
      <c r="B687">
        <v>1</v>
      </c>
      <c r="C687">
        <v>229.34</v>
      </c>
      <c r="D687" t="str">
        <f t="shared" si="50"/>
        <v>NO Promotion</v>
      </c>
      <c r="E687">
        <v>0</v>
      </c>
      <c r="F687" t="str">
        <f t="shared" si="51"/>
        <v>NO Holiday</v>
      </c>
      <c r="G687">
        <v>0</v>
      </c>
      <c r="H687" t="str">
        <f t="shared" si="52"/>
        <v>Friday</v>
      </c>
      <c r="I687" t="str">
        <f t="shared" si="53"/>
        <v>Nov</v>
      </c>
      <c r="J687" t="str">
        <f t="shared" si="54"/>
        <v>Regular Day (No Offer)</v>
      </c>
    </row>
    <row r="688" spans="1:10" x14ac:dyDescent="0.35">
      <c r="A688" s="1">
        <v>45248</v>
      </c>
      <c r="B688">
        <v>1</v>
      </c>
      <c r="C688">
        <v>257.89</v>
      </c>
      <c r="D688" t="str">
        <f t="shared" si="50"/>
        <v>NO Promotion</v>
      </c>
      <c r="E688">
        <v>0</v>
      </c>
      <c r="F688" t="str">
        <f t="shared" si="51"/>
        <v>Holiday</v>
      </c>
      <c r="G688">
        <v>1</v>
      </c>
      <c r="H688" t="str">
        <f t="shared" si="52"/>
        <v>Saturday</v>
      </c>
      <c r="I688" t="str">
        <f t="shared" si="53"/>
        <v>Nov</v>
      </c>
      <c r="J688" t="str">
        <f t="shared" si="54"/>
        <v>Holiday Sales Only</v>
      </c>
    </row>
    <row r="689" spans="1:10" x14ac:dyDescent="0.35">
      <c r="A689" s="1">
        <v>45249</v>
      </c>
      <c r="B689">
        <v>1</v>
      </c>
      <c r="C689">
        <v>227.24</v>
      </c>
      <c r="D689" t="str">
        <f t="shared" si="50"/>
        <v>NO Promotion</v>
      </c>
      <c r="E689">
        <v>0</v>
      </c>
      <c r="F689" t="str">
        <f t="shared" si="51"/>
        <v>NO Holiday</v>
      </c>
      <c r="G689">
        <v>0</v>
      </c>
      <c r="H689" t="str">
        <f t="shared" si="52"/>
        <v>Sunday</v>
      </c>
      <c r="I689" t="str">
        <f t="shared" si="53"/>
        <v>Nov</v>
      </c>
      <c r="J689" t="str">
        <f t="shared" si="54"/>
        <v>Regular Day (No Offer)</v>
      </c>
    </row>
    <row r="690" spans="1:10" x14ac:dyDescent="0.35">
      <c r="A690" s="1">
        <v>45250</v>
      </c>
      <c r="B690">
        <v>1</v>
      </c>
      <c r="C690">
        <v>241.59</v>
      </c>
      <c r="D690" t="str">
        <f t="shared" si="50"/>
        <v>NO Promotion</v>
      </c>
      <c r="E690">
        <v>0</v>
      </c>
      <c r="F690" t="str">
        <f t="shared" si="51"/>
        <v>NO Holiday</v>
      </c>
      <c r="G690">
        <v>0</v>
      </c>
      <c r="H690" t="str">
        <f t="shared" si="52"/>
        <v>Monday</v>
      </c>
      <c r="I690" t="str">
        <f t="shared" si="53"/>
        <v>Nov</v>
      </c>
      <c r="J690" t="str">
        <f t="shared" si="54"/>
        <v>Regular Day (No Offer)</v>
      </c>
    </row>
    <row r="691" spans="1:10" x14ac:dyDescent="0.35">
      <c r="A691" s="1">
        <v>45251</v>
      </c>
      <c r="B691">
        <v>1</v>
      </c>
      <c r="C691">
        <v>253.25</v>
      </c>
      <c r="D691" t="str">
        <f t="shared" si="50"/>
        <v>NO Promotion</v>
      </c>
      <c r="E691">
        <v>0</v>
      </c>
      <c r="F691" t="str">
        <f t="shared" si="51"/>
        <v>NO Holiday</v>
      </c>
      <c r="G691">
        <v>0</v>
      </c>
      <c r="H691" t="str">
        <f t="shared" si="52"/>
        <v>Tuesday</v>
      </c>
      <c r="I691" t="str">
        <f t="shared" si="53"/>
        <v>Nov</v>
      </c>
      <c r="J691" t="str">
        <f t="shared" si="54"/>
        <v>Regular Day (No Offer)</v>
      </c>
    </row>
    <row r="692" spans="1:10" x14ac:dyDescent="0.35">
      <c r="A692" s="1">
        <v>45252</v>
      </c>
      <c r="B692">
        <v>1</v>
      </c>
      <c r="C692">
        <v>264.76</v>
      </c>
      <c r="D692" t="str">
        <f t="shared" si="50"/>
        <v>NO Promotion</v>
      </c>
      <c r="E692">
        <v>0</v>
      </c>
      <c r="F692" t="str">
        <f t="shared" si="51"/>
        <v>NO Holiday</v>
      </c>
      <c r="G692">
        <v>0</v>
      </c>
      <c r="H692" t="str">
        <f t="shared" si="52"/>
        <v>Wednesday</v>
      </c>
      <c r="I692" t="str">
        <f t="shared" si="53"/>
        <v>Nov</v>
      </c>
      <c r="J692" t="str">
        <f t="shared" si="54"/>
        <v>Regular Day (No Offer)</v>
      </c>
    </row>
    <row r="693" spans="1:10" x14ac:dyDescent="0.35">
      <c r="A693" s="1">
        <v>45253</v>
      </c>
      <c r="B693">
        <v>1</v>
      </c>
      <c r="C693">
        <v>242.79</v>
      </c>
      <c r="D693" t="str">
        <f t="shared" si="50"/>
        <v>NO Promotion</v>
      </c>
      <c r="E693">
        <v>0</v>
      </c>
      <c r="F693" t="str">
        <f t="shared" si="51"/>
        <v>NO Holiday</v>
      </c>
      <c r="G693">
        <v>0</v>
      </c>
      <c r="H693" t="str">
        <f t="shared" si="52"/>
        <v>Thursday</v>
      </c>
      <c r="I693" t="str">
        <f t="shared" si="53"/>
        <v>Nov</v>
      </c>
      <c r="J693" t="str">
        <f t="shared" si="54"/>
        <v>Regular Day (No Offer)</v>
      </c>
    </row>
    <row r="694" spans="1:10" x14ac:dyDescent="0.35">
      <c r="A694" s="1">
        <v>45254</v>
      </c>
      <c r="B694">
        <v>1</v>
      </c>
      <c r="C694">
        <v>233.97</v>
      </c>
      <c r="D694" t="str">
        <f t="shared" si="50"/>
        <v>NO Promotion</v>
      </c>
      <c r="E694">
        <v>0</v>
      </c>
      <c r="F694" t="str">
        <f t="shared" si="51"/>
        <v>NO Holiday</v>
      </c>
      <c r="G694">
        <v>0</v>
      </c>
      <c r="H694" t="str">
        <f t="shared" si="52"/>
        <v>Friday</v>
      </c>
      <c r="I694" t="str">
        <f t="shared" si="53"/>
        <v>Nov</v>
      </c>
      <c r="J694" t="str">
        <f t="shared" si="54"/>
        <v>Regular Day (No Offer)</v>
      </c>
    </row>
    <row r="695" spans="1:10" x14ac:dyDescent="0.35">
      <c r="A695" s="1">
        <v>45255</v>
      </c>
      <c r="B695">
        <v>1</v>
      </c>
      <c r="C695">
        <v>223.08</v>
      </c>
      <c r="D695" t="str">
        <f t="shared" si="50"/>
        <v>NO Promotion</v>
      </c>
      <c r="E695">
        <v>0</v>
      </c>
      <c r="F695" t="str">
        <f t="shared" si="51"/>
        <v>NO Holiday</v>
      </c>
      <c r="G695">
        <v>0</v>
      </c>
      <c r="H695" t="str">
        <f t="shared" si="52"/>
        <v>Saturday</v>
      </c>
      <c r="I695" t="str">
        <f t="shared" si="53"/>
        <v>Nov</v>
      </c>
      <c r="J695" t="str">
        <f t="shared" si="54"/>
        <v>Regular Day (No Offer)</v>
      </c>
    </row>
    <row r="696" spans="1:10" x14ac:dyDescent="0.35">
      <c r="A696" s="1">
        <v>45256</v>
      </c>
      <c r="B696">
        <v>1</v>
      </c>
      <c r="C696">
        <v>252.48</v>
      </c>
      <c r="D696" t="str">
        <f t="shared" si="50"/>
        <v>Promotion</v>
      </c>
      <c r="E696">
        <v>1</v>
      </c>
      <c r="F696" t="str">
        <f t="shared" si="51"/>
        <v>NO Holiday</v>
      </c>
      <c r="G696">
        <v>0</v>
      </c>
      <c r="H696" t="str">
        <f t="shared" si="52"/>
        <v>Sunday</v>
      </c>
      <c r="I696" t="str">
        <f t="shared" si="53"/>
        <v>Nov</v>
      </c>
      <c r="J696" t="str">
        <f t="shared" si="54"/>
        <v>Active Promotion</v>
      </c>
    </row>
    <row r="697" spans="1:10" x14ac:dyDescent="0.35">
      <c r="A697" s="1">
        <v>45257</v>
      </c>
      <c r="B697">
        <v>1</v>
      </c>
      <c r="C697">
        <v>241.35</v>
      </c>
      <c r="D697" t="str">
        <f t="shared" si="50"/>
        <v>NO Promotion</v>
      </c>
      <c r="E697">
        <v>0</v>
      </c>
      <c r="F697" t="str">
        <f t="shared" si="51"/>
        <v>NO Holiday</v>
      </c>
      <c r="G697">
        <v>0</v>
      </c>
      <c r="H697" t="str">
        <f t="shared" si="52"/>
        <v>Monday</v>
      </c>
      <c r="I697" t="str">
        <f t="shared" si="53"/>
        <v>Nov</v>
      </c>
      <c r="J697" t="str">
        <f t="shared" si="54"/>
        <v>Regular Day (No Offer)</v>
      </c>
    </row>
    <row r="698" spans="1:10" x14ac:dyDescent="0.35">
      <c r="A698" s="1">
        <v>45258</v>
      </c>
      <c r="B698">
        <v>1</v>
      </c>
      <c r="C698">
        <v>249.15</v>
      </c>
      <c r="D698" t="str">
        <f t="shared" si="50"/>
        <v>NO Promotion</v>
      </c>
      <c r="E698">
        <v>0</v>
      </c>
      <c r="F698" t="str">
        <f t="shared" si="51"/>
        <v>NO Holiday</v>
      </c>
      <c r="G698">
        <v>0</v>
      </c>
      <c r="H698" t="str">
        <f t="shared" si="52"/>
        <v>Tuesday</v>
      </c>
      <c r="I698" t="str">
        <f t="shared" si="53"/>
        <v>Nov</v>
      </c>
      <c r="J698" t="str">
        <f t="shared" si="54"/>
        <v>Regular Day (No Offer)</v>
      </c>
    </row>
    <row r="699" spans="1:10" x14ac:dyDescent="0.35">
      <c r="A699" s="1">
        <v>45259</v>
      </c>
      <c r="B699">
        <v>1</v>
      </c>
      <c r="C699">
        <v>263.94</v>
      </c>
      <c r="D699" t="str">
        <f t="shared" si="50"/>
        <v>NO Promotion</v>
      </c>
      <c r="E699">
        <v>0</v>
      </c>
      <c r="F699" t="str">
        <f t="shared" si="51"/>
        <v>NO Holiday</v>
      </c>
      <c r="G699">
        <v>0</v>
      </c>
      <c r="H699" t="str">
        <f t="shared" si="52"/>
        <v>Wednesday</v>
      </c>
      <c r="I699" t="str">
        <f t="shared" si="53"/>
        <v>Nov</v>
      </c>
      <c r="J699" t="str">
        <f t="shared" si="54"/>
        <v>Regular Day (No Offer)</v>
      </c>
    </row>
    <row r="700" spans="1:10" x14ac:dyDescent="0.35">
      <c r="A700" s="1">
        <v>45260</v>
      </c>
      <c r="B700">
        <v>1</v>
      </c>
      <c r="C700">
        <v>277.62</v>
      </c>
      <c r="D700" t="str">
        <f t="shared" si="50"/>
        <v>Promotion</v>
      </c>
      <c r="E700">
        <v>1</v>
      </c>
      <c r="F700" t="str">
        <f t="shared" si="51"/>
        <v>NO Holiday</v>
      </c>
      <c r="G700">
        <v>0</v>
      </c>
      <c r="H700" t="str">
        <f t="shared" si="52"/>
        <v>Thursday</v>
      </c>
      <c r="I700" t="str">
        <f t="shared" si="53"/>
        <v>Nov</v>
      </c>
      <c r="J700" t="str">
        <f t="shared" si="54"/>
        <v>Active Promotion</v>
      </c>
    </row>
    <row r="701" spans="1:10" x14ac:dyDescent="0.35">
      <c r="A701" s="1">
        <v>45261</v>
      </c>
      <c r="B701">
        <v>1</v>
      </c>
      <c r="C701">
        <v>258.63</v>
      </c>
      <c r="D701" t="str">
        <f t="shared" si="50"/>
        <v>Promotion</v>
      </c>
      <c r="E701">
        <v>1</v>
      </c>
      <c r="F701" t="str">
        <f t="shared" si="51"/>
        <v>NO Holiday</v>
      </c>
      <c r="G701">
        <v>0</v>
      </c>
      <c r="H701" t="str">
        <f t="shared" si="52"/>
        <v>Friday</v>
      </c>
      <c r="I701" t="str">
        <f t="shared" si="53"/>
        <v>Dec</v>
      </c>
      <c r="J701" t="str">
        <f t="shared" si="54"/>
        <v>Active Promotion</v>
      </c>
    </row>
    <row r="702" spans="1:10" x14ac:dyDescent="0.35">
      <c r="A702" s="1">
        <v>45262</v>
      </c>
      <c r="B702">
        <v>1</v>
      </c>
      <c r="C702">
        <v>225.71</v>
      </c>
      <c r="D702" t="str">
        <f t="shared" si="50"/>
        <v>NO Promotion</v>
      </c>
      <c r="E702">
        <v>0</v>
      </c>
      <c r="F702" t="str">
        <f t="shared" si="51"/>
        <v>NO Holiday</v>
      </c>
      <c r="G702">
        <v>0</v>
      </c>
      <c r="H702" t="str">
        <f t="shared" si="52"/>
        <v>Saturday</v>
      </c>
      <c r="I702" t="str">
        <f t="shared" si="53"/>
        <v>Dec</v>
      </c>
      <c r="J702" t="str">
        <f t="shared" si="54"/>
        <v>Regular Day (No Offer)</v>
      </c>
    </row>
    <row r="703" spans="1:10" x14ac:dyDescent="0.35">
      <c r="A703" s="1">
        <v>45263</v>
      </c>
      <c r="B703">
        <v>1</v>
      </c>
      <c r="C703">
        <v>250.86</v>
      </c>
      <c r="D703" t="str">
        <f t="shared" si="50"/>
        <v>Promotion</v>
      </c>
      <c r="E703">
        <v>1</v>
      </c>
      <c r="F703" t="str">
        <f t="shared" si="51"/>
        <v>NO Holiday</v>
      </c>
      <c r="G703">
        <v>0</v>
      </c>
      <c r="H703" t="str">
        <f t="shared" si="52"/>
        <v>Sunday</v>
      </c>
      <c r="I703" t="str">
        <f t="shared" si="53"/>
        <v>Dec</v>
      </c>
      <c r="J703" t="str">
        <f t="shared" si="54"/>
        <v>Active Promotion</v>
      </c>
    </row>
    <row r="704" spans="1:10" x14ac:dyDescent="0.35">
      <c r="A704" s="1">
        <v>45264</v>
      </c>
      <c r="B704">
        <v>1</v>
      </c>
      <c r="C704">
        <v>233.02</v>
      </c>
      <c r="D704" t="str">
        <f t="shared" si="50"/>
        <v>NO Promotion</v>
      </c>
      <c r="E704">
        <v>0</v>
      </c>
      <c r="F704" t="str">
        <f t="shared" si="51"/>
        <v>NO Holiday</v>
      </c>
      <c r="G704">
        <v>0</v>
      </c>
      <c r="H704" t="str">
        <f t="shared" si="52"/>
        <v>Monday</v>
      </c>
      <c r="I704" t="str">
        <f t="shared" si="53"/>
        <v>Dec</v>
      </c>
      <c r="J704" t="str">
        <f t="shared" si="54"/>
        <v>Regular Day (No Offer)</v>
      </c>
    </row>
    <row r="705" spans="1:10" x14ac:dyDescent="0.35">
      <c r="A705" s="1">
        <v>45265</v>
      </c>
      <c r="B705">
        <v>1</v>
      </c>
      <c r="C705">
        <v>247.97</v>
      </c>
      <c r="D705" t="str">
        <f t="shared" si="50"/>
        <v>NO Promotion</v>
      </c>
      <c r="E705">
        <v>0</v>
      </c>
      <c r="F705" t="str">
        <f t="shared" si="51"/>
        <v>NO Holiday</v>
      </c>
      <c r="G705">
        <v>0</v>
      </c>
      <c r="H705" t="str">
        <f t="shared" si="52"/>
        <v>Tuesday</v>
      </c>
      <c r="I705" t="str">
        <f t="shared" si="53"/>
        <v>Dec</v>
      </c>
      <c r="J705" t="str">
        <f t="shared" si="54"/>
        <v>Regular Day (No Offer)</v>
      </c>
    </row>
    <row r="706" spans="1:10" x14ac:dyDescent="0.35">
      <c r="A706" s="1">
        <v>45266</v>
      </c>
      <c r="B706">
        <v>1</v>
      </c>
      <c r="C706">
        <v>262.7</v>
      </c>
      <c r="D706" t="str">
        <f t="shared" ref="D706:D769" si="55">IF(E706=0,"NO Promotion","Promotion")</f>
        <v>NO Promotion</v>
      </c>
      <c r="E706">
        <v>0</v>
      </c>
      <c r="F706" t="str">
        <f t="shared" ref="F706:F769" si="56">IF(G706=0,"NO Holiday","Holiday")</f>
        <v>NO Holiday</v>
      </c>
      <c r="G706">
        <v>0</v>
      </c>
      <c r="H706" t="str">
        <f t="shared" ref="H706:H769" si="57">TEXT(A706, "dddd")</f>
        <v>Wednesday</v>
      </c>
      <c r="I706" t="str">
        <f t="shared" ref="I706:I769" si="58">TEXT(A706, "mmm")</f>
        <v>Dec</v>
      </c>
      <c r="J706" t="str">
        <f t="shared" ref="J706:J769" si="59">IF(AND(E706=1, G706=1), "Promotion During Holiday", IF(AND(E706=1, G706=0), "Active Promotion", IF(AND(E706=0, G706=1), "Holiday Sales Only", "Regular Day (No Offer)")))</f>
        <v>Regular Day (No Offer)</v>
      </c>
    </row>
    <row r="707" spans="1:10" x14ac:dyDescent="0.35">
      <c r="A707" s="1">
        <v>45267</v>
      </c>
      <c r="B707">
        <v>1</v>
      </c>
      <c r="C707">
        <v>242.49</v>
      </c>
      <c r="D707" t="str">
        <f t="shared" si="55"/>
        <v>NO Promotion</v>
      </c>
      <c r="E707">
        <v>0</v>
      </c>
      <c r="F707" t="str">
        <f t="shared" si="56"/>
        <v>NO Holiday</v>
      </c>
      <c r="G707">
        <v>0</v>
      </c>
      <c r="H707" t="str">
        <f t="shared" si="57"/>
        <v>Thursday</v>
      </c>
      <c r="I707" t="str">
        <f t="shared" si="58"/>
        <v>Dec</v>
      </c>
      <c r="J707" t="str">
        <f t="shared" si="59"/>
        <v>Regular Day (No Offer)</v>
      </c>
    </row>
    <row r="708" spans="1:10" x14ac:dyDescent="0.35">
      <c r="A708" s="1">
        <v>45268</v>
      </c>
      <c r="B708">
        <v>1</v>
      </c>
      <c r="C708">
        <v>240.36</v>
      </c>
      <c r="D708" t="str">
        <f t="shared" si="55"/>
        <v>NO Promotion</v>
      </c>
      <c r="E708">
        <v>0</v>
      </c>
      <c r="F708" t="str">
        <f t="shared" si="56"/>
        <v>NO Holiday</v>
      </c>
      <c r="G708">
        <v>0</v>
      </c>
      <c r="H708" t="str">
        <f t="shared" si="57"/>
        <v>Friday</v>
      </c>
      <c r="I708" t="str">
        <f t="shared" si="58"/>
        <v>Dec</v>
      </c>
      <c r="J708" t="str">
        <f t="shared" si="59"/>
        <v>Regular Day (No Offer)</v>
      </c>
    </row>
    <row r="709" spans="1:10" x14ac:dyDescent="0.35">
      <c r="A709" s="1">
        <v>45269</v>
      </c>
      <c r="B709">
        <v>1</v>
      </c>
      <c r="C709">
        <v>240.41</v>
      </c>
      <c r="D709" t="str">
        <f t="shared" si="55"/>
        <v>Promotion</v>
      </c>
      <c r="E709">
        <v>1</v>
      </c>
      <c r="F709" t="str">
        <f t="shared" si="56"/>
        <v>NO Holiday</v>
      </c>
      <c r="G709">
        <v>0</v>
      </c>
      <c r="H709" t="str">
        <f t="shared" si="57"/>
        <v>Saturday</v>
      </c>
      <c r="I709" t="str">
        <f t="shared" si="58"/>
        <v>Dec</v>
      </c>
      <c r="J709" t="str">
        <f t="shared" si="59"/>
        <v>Active Promotion</v>
      </c>
    </row>
    <row r="710" spans="1:10" x14ac:dyDescent="0.35">
      <c r="A710" s="1">
        <v>45270</v>
      </c>
      <c r="B710">
        <v>1</v>
      </c>
      <c r="C710">
        <v>233.21</v>
      </c>
      <c r="D710" t="str">
        <f t="shared" si="55"/>
        <v>NO Promotion</v>
      </c>
      <c r="E710">
        <v>0</v>
      </c>
      <c r="F710" t="str">
        <f t="shared" si="56"/>
        <v>NO Holiday</v>
      </c>
      <c r="G710">
        <v>0</v>
      </c>
      <c r="H710" t="str">
        <f t="shared" si="57"/>
        <v>Sunday</v>
      </c>
      <c r="I710" t="str">
        <f t="shared" si="58"/>
        <v>Dec</v>
      </c>
      <c r="J710" t="str">
        <f t="shared" si="59"/>
        <v>Regular Day (No Offer)</v>
      </c>
    </row>
    <row r="711" spans="1:10" x14ac:dyDescent="0.35">
      <c r="A711" s="1">
        <v>45271</v>
      </c>
      <c r="B711">
        <v>1</v>
      </c>
      <c r="C711">
        <v>241.47</v>
      </c>
      <c r="D711" t="str">
        <f t="shared" si="55"/>
        <v>NO Promotion</v>
      </c>
      <c r="E711">
        <v>0</v>
      </c>
      <c r="F711" t="str">
        <f t="shared" si="56"/>
        <v>NO Holiday</v>
      </c>
      <c r="G711">
        <v>0</v>
      </c>
      <c r="H711" t="str">
        <f t="shared" si="57"/>
        <v>Monday</v>
      </c>
      <c r="I711" t="str">
        <f t="shared" si="58"/>
        <v>Dec</v>
      </c>
      <c r="J711" t="str">
        <f t="shared" si="59"/>
        <v>Regular Day (No Offer)</v>
      </c>
    </row>
    <row r="712" spans="1:10" x14ac:dyDescent="0.35">
      <c r="A712" s="1">
        <v>45272</v>
      </c>
      <c r="B712">
        <v>1</v>
      </c>
      <c r="C712">
        <v>255.62</v>
      </c>
      <c r="D712" t="str">
        <f t="shared" si="55"/>
        <v>NO Promotion</v>
      </c>
      <c r="E712">
        <v>0</v>
      </c>
      <c r="F712" t="str">
        <f t="shared" si="56"/>
        <v>NO Holiday</v>
      </c>
      <c r="G712">
        <v>0</v>
      </c>
      <c r="H712" t="str">
        <f t="shared" si="57"/>
        <v>Tuesday</v>
      </c>
      <c r="I712" t="str">
        <f t="shared" si="58"/>
        <v>Dec</v>
      </c>
      <c r="J712" t="str">
        <f t="shared" si="59"/>
        <v>Regular Day (No Offer)</v>
      </c>
    </row>
    <row r="713" spans="1:10" x14ac:dyDescent="0.35">
      <c r="A713" s="1">
        <v>45273</v>
      </c>
      <c r="B713">
        <v>1</v>
      </c>
      <c r="C713">
        <v>257.29000000000002</v>
      </c>
      <c r="D713" t="str">
        <f t="shared" si="55"/>
        <v>NO Promotion</v>
      </c>
      <c r="E713">
        <v>0</v>
      </c>
      <c r="F713" t="str">
        <f t="shared" si="56"/>
        <v>NO Holiday</v>
      </c>
      <c r="G713">
        <v>0</v>
      </c>
      <c r="H713" t="str">
        <f t="shared" si="57"/>
        <v>Wednesday</v>
      </c>
      <c r="I713" t="str">
        <f t="shared" si="58"/>
        <v>Dec</v>
      </c>
      <c r="J713" t="str">
        <f t="shared" si="59"/>
        <v>Regular Day (No Offer)</v>
      </c>
    </row>
    <row r="714" spans="1:10" x14ac:dyDescent="0.35">
      <c r="A714" s="1">
        <v>45274</v>
      </c>
      <c r="B714">
        <v>1</v>
      </c>
      <c r="C714">
        <v>291.24</v>
      </c>
      <c r="D714" t="str">
        <f t="shared" si="55"/>
        <v>NO Promotion</v>
      </c>
      <c r="E714">
        <v>0</v>
      </c>
      <c r="F714" t="str">
        <f t="shared" si="56"/>
        <v>Holiday</v>
      </c>
      <c r="G714">
        <v>1</v>
      </c>
      <c r="H714" t="str">
        <f t="shared" si="57"/>
        <v>Thursday</v>
      </c>
      <c r="I714" t="str">
        <f t="shared" si="58"/>
        <v>Dec</v>
      </c>
      <c r="J714" t="str">
        <f t="shared" si="59"/>
        <v>Holiday Sales Only</v>
      </c>
    </row>
    <row r="715" spans="1:10" x14ac:dyDescent="0.35">
      <c r="A715" s="1">
        <v>45275</v>
      </c>
      <c r="B715">
        <v>1</v>
      </c>
      <c r="C715">
        <v>231.75</v>
      </c>
      <c r="D715" t="str">
        <f t="shared" si="55"/>
        <v>NO Promotion</v>
      </c>
      <c r="E715">
        <v>0</v>
      </c>
      <c r="F715" t="str">
        <f t="shared" si="56"/>
        <v>NO Holiday</v>
      </c>
      <c r="G715">
        <v>0</v>
      </c>
      <c r="H715" t="str">
        <f t="shared" si="57"/>
        <v>Friday</v>
      </c>
      <c r="I715" t="str">
        <f t="shared" si="58"/>
        <v>Dec</v>
      </c>
      <c r="J715" t="str">
        <f t="shared" si="59"/>
        <v>Regular Day (No Offer)</v>
      </c>
    </row>
    <row r="716" spans="1:10" x14ac:dyDescent="0.35">
      <c r="A716" s="1">
        <v>45276</v>
      </c>
      <c r="B716">
        <v>1</v>
      </c>
      <c r="C716">
        <v>226.69</v>
      </c>
      <c r="D716" t="str">
        <f t="shared" si="55"/>
        <v>NO Promotion</v>
      </c>
      <c r="E716">
        <v>0</v>
      </c>
      <c r="F716" t="str">
        <f t="shared" si="56"/>
        <v>NO Holiday</v>
      </c>
      <c r="G716">
        <v>0</v>
      </c>
      <c r="H716" t="str">
        <f t="shared" si="57"/>
        <v>Saturday</v>
      </c>
      <c r="I716" t="str">
        <f t="shared" si="58"/>
        <v>Dec</v>
      </c>
      <c r="J716" t="str">
        <f t="shared" si="59"/>
        <v>Regular Day (No Offer)</v>
      </c>
    </row>
    <row r="717" spans="1:10" x14ac:dyDescent="0.35">
      <c r="A717" s="1">
        <v>45277</v>
      </c>
      <c r="B717">
        <v>1</v>
      </c>
      <c r="C717">
        <v>255.65</v>
      </c>
      <c r="D717" t="str">
        <f t="shared" si="55"/>
        <v>Promotion</v>
      </c>
      <c r="E717">
        <v>1</v>
      </c>
      <c r="F717" t="str">
        <f t="shared" si="56"/>
        <v>NO Holiday</v>
      </c>
      <c r="G717">
        <v>0</v>
      </c>
      <c r="H717" t="str">
        <f t="shared" si="57"/>
        <v>Sunday</v>
      </c>
      <c r="I717" t="str">
        <f t="shared" si="58"/>
        <v>Dec</v>
      </c>
      <c r="J717" t="str">
        <f t="shared" si="59"/>
        <v>Active Promotion</v>
      </c>
    </row>
    <row r="718" spans="1:10" x14ac:dyDescent="0.35">
      <c r="A718" s="1">
        <v>45278</v>
      </c>
      <c r="B718">
        <v>1</v>
      </c>
      <c r="C718">
        <v>241.52</v>
      </c>
      <c r="D718" t="str">
        <f t="shared" si="55"/>
        <v>NO Promotion</v>
      </c>
      <c r="E718">
        <v>0</v>
      </c>
      <c r="F718" t="str">
        <f t="shared" si="56"/>
        <v>NO Holiday</v>
      </c>
      <c r="G718">
        <v>0</v>
      </c>
      <c r="H718" t="str">
        <f t="shared" si="57"/>
        <v>Monday</v>
      </c>
      <c r="I718" t="str">
        <f t="shared" si="58"/>
        <v>Dec</v>
      </c>
      <c r="J718" t="str">
        <f t="shared" si="59"/>
        <v>Regular Day (No Offer)</v>
      </c>
    </row>
    <row r="719" spans="1:10" x14ac:dyDescent="0.35">
      <c r="A719" s="1">
        <v>45279</v>
      </c>
      <c r="B719">
        <v>1</v>
      </c>
      <c r="C719">
        <v>254.64</v>
      </c>
      <c r="D719" t="str">
        <f t="shared" si="55"/>
        <v>NO Promotion</v>
      </c>
      <c r="E719">
        <v>0</v>
      </c>
      <c r="F719" t="str">
        <f t="shared" si="56"/>
        <v>NO Holiday</v>
      </c>
      <c r="G719">
        <v>0</v>
      </c>
      <c r="H719" t="str">
        <f t="shared" si="57"/>
        <v>Tuesday</v>
      </c>
      <c r="I719" t="str">
        <f t="shared" si="58"/>
        <v>Dec</v>
      </c>
      <c r="J719" t="str">
        <f t="shared" si="59"/>
        <v>Regular Day (No Offer)</v>
      </c>
    </row>
    <row r="720" spans="1:10" x14ac:dyDescent="0.35">
      <c r="A720" s="1">
        <v>45280</v>
      </c>
      <c r="B720">
        <v>1</v>
      </c>
      <c r="C720">
        <v>260.08</v>
      </c>
      <c r="D720" t="str">
        <f t="shared" si="55"/>
        <v>NO Promotion</v>
      </c>
      <c r="E720">
        <v>0</v>
      </c>
      <c r="F720" t="str">
        <f t="shared" si="56"/>
        <v>NO Holiday</v>
      </c>
      <c r="G720">
        <v>0</v>
      </c>
      <c r="H720" t="str">
        <f t="shared" si="57"/>
        <v>Wednesday</v>
      </c>
      <c r="I720" t="str">
        <f t="shared" si="58"/>
        <v>Dec</v>
      </c>
      <c r="J720" t="str">
        <f t="shared" si="59"/>
        <v>Regular Day (No Offer)</v>
      </c>
    </row>
    <row r="721" spans="1:10" x14ac:dyDescent="0.35">
      <c r="A721" s="1">
        <v>45281</v>
      </c>
      <c r="B721">
        <v>1</v>
      </c>
      <c r="C721">
        <v>251.13</v>
      </c>
      <c r="D721" t="str">
        <f t="shared" si="55"/>
        <v>NO Promotion</v>
      </c>
      <c r="E721">
        <v>0</v>
      </c>
      <c r="F721" t="str">
        <f t="shared" si="56"/>
        <v>NO Holiday</v>
      </c>
      <c r="G721">
        <v>0</v>
      </c>
      <c r="H721" t="str">
        <f t="shared" si="57"/>
        <v>Thursday</v>
      </c>
      <c r="I721" t="str">
        <f t="shared" si="58"/>
        <v>Dec</v>
      </c>
      <c r="J721" t="str">
        <f t="shared" si="59"/>
        <v>Regular Day (No Offer)</v>
      </c>
    </row>
    <row r="722" spans="1:10" x14ac:dyDescent="0.35">
      <c r="A722" s="1">
        <v>45282</v>
      </c>
      <c r="B722">
        <v>1</v>
      </c>
      <c r="C722">
        <v>223.74</v>
      </c>
      <c r="D722" t="str">
        <f t="shared" si="55"/>
        <v>NO Promotion</v>
      </c>
      <c r="E722">
        <v>0</v>
      </c>
      <c r="F722" t="str">
        <f t="shared" si="56"/>
        <v>NO Holiday</v>
      </c>
      <c r="G722">
        <v>0</v>
      </c>
      <c r="H722" t="str">
        <f t="shared" si="57"/>
        <v>Friday</v>
      </c>
      <c r="I722" t="str">
        <f t="shared" si="58"/>
        <v>Dec</v>
      </c>
      <c r="J722" t="str">
        <f t="shared" si="59"/>
        <v>Regular Day (No Offer)</v>
      </c>
    </row>
    <row r="723" spans="1:10" x14ac:dyDescent="0.35">
      <c r="A723" s="1">
        <v>45283</v>
      </c>
      <c r="B723">
        <v>1</v>
      </c>
      <c r="C723">
        <v>214.78</v>
      </c>
      <c r="D723" t="str">
        <f t="shared" si="55"/>
        <v>NO Promotion</v>
      </c>
      <c r="E723">
        <v>0</v>
      </c>
      <c r="F723" t="str">
        <f t="shared" si="56"/>
        <v>NO Holiday</v>
      </c>
      <c r="G723">
        <v>0</v>
      </c>
      <c r="H723" t="str">
        <f t="shared" si="57"/>
        <v>Saturday</v>
      </c>
      <c r="I723" t="str">
        <f t="shared" si="58"/>
        <v>Dec</v>
      </c>
      <c r="J723" t="str">
        <f t="shared" si="59"/>
        <v>Regular Day (No Offer)</v>
      </c>
    </row>
    <row r="724" spans="1:10" x14ac:dyDescent="0.35">
      <c r="A724" s="1">
        <v>45284</v>
      </c>
      <c r="B724">
        <v>1</v>
      </c>
      <c r="C724">
        <v>259.14999999999998</v>
      </c>
      <c r="D724" t="str">
        <f t="shared" si="55"/>
        <v>Promotion</v>
      </c>
      <c r="E724">
        <v>1</v>
      </c>
      <c r="F724" t="str">
        <f t="shared" si="56"/>
        <v>NO Holiday</v>
      </c>
      <c r="G724">
        <v>0</v>
      </c>
      <c r="H724" t="str">
        <f t="shared" si="57"/>
        <v>Sunday</v>
      </c>
      <c r="I724" t="str">
        <f t="shared" si="58"/>
        <v>Dec</v>
      </c>
      <c r="J724" t="str">
        <f t="shared" si="59"/>
        <v>Active Promotion</v>
      </c>
    </row>
    <row r="725" spans="1:10" x14ac:dyDescent="0.35">
      <c r="A725" s="1">
        <v>45285</v>
      </c>
      <c r="B725">
        <v>1</v>
      </c>
      <c r="C725">
        <v>241.97</v>
      </c>
      <c r="D725" t="str">
        <f t="shared" si="55"/>
        <v>NO Promotion</v>
      </c>
      <c r="E725">
        <v>0</v>
      </c>
      <c r="F725" t="str">
        <f t="shared" si="56"/>
        <v>NO Holiday</v>
      </c>
      <c r="G725">
        <v>0</v>
      </c>
      <c r="H725" t="str">
        <f t="shared" si="57"/>
        <v>Monday</v>
      </c>
      <c r="I725" t="str">
        <f t="shared" si="58"/>
        <v>Dec</v>
      </c>
      <c r="J725" t="str">
        <f t="shared" si="59"/>
        <v>Regular Day (No Offer)</v>
      </c>
    </row>
    <row r="726" spans="1:10" x14ac:dyDescent="0.35">
      <c r="A726" s="1">
        <v>45286</v>
      </c>
      <c r="B726">
        <v>1</v>
      </c>
      <c r="C726">
        <v>285.88</v>
      </c>
      <c r="D726" t="str">
        <f t="shared" si="55"/>
        <v>Promotion</v>
      </c>
      <c r="E726">
        <v>1</v>
      </c>
      <c r="F726" t="str">
        <f t="shared" si="56"/>
        <v>NO Holiday</v>
      </c>
      <c r="G726">
        <v>0</v>
      </c>
      <c r="H726" t="str">
        <f t="shared" si="57"/>
        <v>Tuesday</v>
      </c>
      <c r="I726" t="str">
        <f t="shared" si="58"/>
        <v>Dec</v>
      </c>
      <c r="J726" t="str">
        <f t="shared" si="59"/>
        <v>Active Promotion</v>
      </c>
    </row>
    <row r="727" spans="1:10" x14ac:dyDescent="0.35">
      <c r="A727" s="1">
        <v>45287</v>
      </c>
      <c r="B727">
        <v>1</v>
      </c>
      <c r="C727">
        <v>290.81</v>
      </c>
      <c r="D727" t="str">
        <f t="shared" si="55"/>
        <v>Promotion</v>
      </c>
      <c r="E727">
        <v>1</v>
      </c>
      <c r="F727" t="str">
        <f t="shared" si="56"/>
        <v>NO Holiday</v>
      </c>
      <c r="G727">
        <v>0</v>
      </c>
      <c r="H727" t="str">
        <f t="shared" si="57"/>
        <v>Wednesday</v>
      </c>
      <c r="I727" t="str">
        <f t="shared" si="58"/>
        <v>Dec</v>
      </c>
      <c r="J727" t="str">
        <f t="shared" si="59"/>
        <v>Active Promotion</v>
      </c>
    </row>
    <row r="728" spans="1:10" x14ac:dyDescent="0.35">
      <c r="A728" s="1">
        <v>45288</v>
      </c>
      <c r="B728">
        <v>1</v>
      </c>
      <c r="C728">
        <v>251.68</v>
      </c>
      <c r="D728" t="str">
        <f t="shared" si="55"/>
        <v>NO Promotion</v>
      </c>
      <c r="E728">
        <v>0</v>
      </c>
      <c r="F728" t="str">
        <f t="shared" si="56"/>
        <v>NO Holiday</v>
      </c>
      <c r="G728">
        <v>0</v>
      </c>
      <c r="H728" t="str">
        <f t="shared" si="57"/>
        <v>Thursday</v>
      </c>
      <c r="I728" t="str">
        <f t="shared" si="58"/>
        <v>Dec</v>
      </c>
      <c r="J728" t="str">
        <f t="shared" si="59"/>
        <v>Regular Day (No Offer)</v>
      </c>
    </row>
    <row r="729" spans="1:10" x14ac:dyDescent="0.35">
      <c r="A729" s="1">
        <v>45289</v>
      </c>
      <c r="B729">
        <v>1</v>
      </c>
      <c r="C729">
        <v>259.94</v>
      </c>
      <c r="D729" t="str">
        <f t="shared" si="55"/>
        <v>Promotion</v>
      </c>
      <c r="E729">
        <v>1</v>
      </c>
      <c r="F729" t="str">
        <f t="shared" si="56"/>
        <v>NO Holiday</v>
      </c>
      <c r="G729">
        <v>0</v>
      </c>
      <c r="H729" t="str">
        <f t="shared" si="57"/>
        <v>Friday</v>
      </c>
      <c r="I729" t="str">
        <f t="shared" si="58"/>
        <v>Dec</v>
      </c>
      <c r="J729" t="str">
        <f t="shared" si="59"/>
        <v>Active Promotion</v>
      </c>
    </row>
    <row r="730" spans="1:10" x14ac:dyDescent="0.35">
      <c r="A730" s="1">
        <v>45290</v>
      </c>
      <c r="B730">
        <v>1</v>
      </c>
      <c r="C730">
        <v>217.98</v>
      </c>
      <c r="D730" t="str">
        <f t="shared" si="55"/>
        <v>NO Promotion</v>
      </c>
      <c r="E730">
        <v>0</v>
      </c>
      <c r="F730" t="str">
        <f t="shared" si="56"/>
        <v>NO Holiday</v>
      </c>
      <c r="G730">
        <v>0</v>
      </c>
      <c r="H730" t="str">
        <f t="shared" si="57"/>
        <v>Saturday</v>
      </c>
      <c r="I730" t="str">
        <f t="shared" si="58"/>
        <v>Dec</v>
      </c>
      <c r="J730" t="str">
        <f t="shared" si="59"/>
        <v>Regular Day (No Offer)</v>
      </c>
    </row>
    <row r="731" spans="1:10" x14ac:dyDescent="0.35">
      <c r="A731" s="1">
        <v>45291</v>
      </c>
      <c r="B731">
        <v>1</v>
      </c>
      <c r="C731">
        <v>256.76</v>
      </c>
      <c r="D731" t="str">
        <f t="shared" si="55"/>
        <v>Promotion</v>
      </c>
      <c r="E731">
        <v>1</v>
      </c>
      <c r="F731" t="str">
        <f t="shared" si="56"/>
        <v>NO Holiday</v>
      </c>
      <c r="G731">
        <v>0</v>
      </c>
      <c r="H731" t="str">
        <f t="shared" si="57"/>
        <v>Sunday</v>
      </c>
      <c r="I731" t="str">
        <f t="shared" si="58"/>
        <v>Dec</v>
      </c>
      <c r="J731" t="str">
        <f t="shared" si="59"/>
        <v>Active Promotion</v>
      </c>
    </row>
    <row r="732" spans="1:10" x14ac:dyDescent="0.35">
      <c r="A732" s="1">
        <v>44562</v>
      </c>
      <c r="B732">
        <v>2</v>
      </c>
      <c r="C732">
        <v>167.91</v>
      </c>
      <c r="D732" t="str">
        <f t="shared" si="55"/>
        <v>NO Promotion</v>
      </c>
      <c r="E732">
        <v>0</v>
      </c>
      <c r="F732" t="str">
        <f t="shared" si="56"/>
        <v>NO Holiday</v>
      </c>
      <c r="G732">
        <v>0</v>
      </c>
      <c r="H732" t="str">
        <f t="shared" si="57"/>
        <v>Saturday</v>
      </c>
      <c r="I732" t="str">
        <f t="shared" si="58"/>
        <v>Jan</v>
      </c>
      <c r="J732" t="str">
        <f t="shared" si="59"/>
        <v>Regular Day (No Offer)</v>
      </c>
    </row>
    <row r="733" spans="1:10" x14ac:dyDescent="0.35">
      <c r="A733" s="1">
        <v>44563</v>
      </c>
      <c r="B733">
        <v>2</v>
      </c>
      <c r="C733">
        <v>173.58</v>
      </c>
      <c r="D733" t="str">
        <f t="shared" si="55"/>
        <v>NO Promotion</v>
      </c>
      <c r="E733">
        <v>0</v>
      </c>
      <c r="F733" t="str">
        <f t="shared" si="56"/>
        <v>NO Holiday</v>
      </c>
      <c r="G733">
        <v>0</v>
      </c>
      <c r="H733" t="str">
        <f t="shared" si="57"/>
        <v>Sunday</v>
      </c>
      <c r="I733" t="str">
        <f t="shared" si="58"/>
        <v>Jan</v>
      </c>
      <c r="J733" t="str">
        <f t="shared" si="59"/>
        <v>Regular Day (No Offer)</v>
      </c>
    </row>
    <row r="734" spans="1:10" x14ac:dyDescent="0.35">
      <c r="A734" s="1">
        <v>44564</v>
      </c>
      <c r="B734">
        <v>2</v>
      </c>
      <c r="C734">
        <v>181.9</v>
      </c>
      <c r="D734" t="str">
        <f t="shared" si="55"/>
        <v>NO Promotion</v>
      </c>
      <c r="E734">
        <v>0</v>
      </c>
      <c r="F734" t="str">
        <f t="shared" si="56"/>
        <v>NO Holiday</v>
      </c>
      <c r="G734">
        <v>0</v>
      </c>
      <c r="H734" t="str">
        <f t="shared" si="57"/>
        <v>Monday</v>
      </c>
      <c r="I734" t="str">
        <f t="shared" si="58"/>
        <v>Jan</v>
      </c>
      <c r="J734" t="str">
        <f t="shared" si="59"/>
        <v>Regular Day (No Offer)</v>
      </c>
    </row>
    <row r="735" spans="1:10" x14ac:dyDescent="0.35">
      <c r="A735" s="1">
        <v>44565</v>
      </c>
      <c r="B735">
        <v>2</v>
      </c>
      <c r="C735">
        <v>201.97</v>
      </c>
      <c r="D735" t="str">
        <f t="shared" si="55"/>
        <v>NO Promotion</v>
      </c>
      <c r="E735">
        <v>0</v>
      </c>
      <c r="F735" t="str">
        <f t="shared" si="56"/>
        <v>NO Holiday</v>
      </c>
      <c r="G735">
        <v>0</v>
      </c>
      <c r="H735" t="str">
        <f t="shared" si="57"/>
        <v>Tuesday</v>
      </c>
      <c r="I735" t="str">
        <f t="shared" si="58"/>
        <v>Jan</v>
      </c>
      <c r="J735" t="str">
        <f t="shared" si="59"/>
        <v>Regular Day (No Offer)</v>
      </c>
    </row>
    <row r="736" spans="1:10" x14ac:dyDescent="0.35">
      <c r="A736" s="1">
        <v>44566</v>
      </c>
      <c r="B736">
        <v>2</v>
      </c>
      <c r="C736">
        <v>214.74</v>
      </c>
      <c r="D736" t="str">
        <f t="shared" si="55"/>
        <v>NO Promotion</v>
      </c>
      <c r="E736">
        <v>0</v>
      </c>
      <c r="F736" t="str">
        <f t="shared" si="56"/>
        <v>NO Holiday</v>
      </c>
      <c r="G736">
        <v>0</v>
      </c>
      <c r="H736" t="str">
        <f t="shared" si="57"/>
        <v>Wednesday</v>
      </c>
      <c r="I736" t="str">
        <f t="shared" si="58"/>
        <v>Jan</v>
      </c>
      <c r="J736" t="str">
        <f t="shared" si="59"/>
        <v>Regular Day (No Offer)</v>
      </c>
    </row>
    <row r="737" spans="1:10" x14ac:dyDescent="0.35">
      <c r="A737" s="1">
        <v>44567</v>
      </c>
      <c r="B737">
        <v>2</v>
      </c>
      <c r="C737">
        <v>207.22</v>
      </c>
      <c r="D737" t="str">
        <f t="shared" si="55"/>
        <v>NO Promotion</v>
      </c>
      <c r="E737">
        <v>0</v>
      </c>
      <c r="F737" t="str">
        <f t="shared" si="56"/>
        <v>NO Holiday</v>
      </c>
      <c r="G737">
        <v>0</v>
      </c>
      <c r="H737" t="str">
        <f t="shared" si="57"/>
        <v>Thursday</v>
      </c>
      <c r="I737" t="str">
        <f t="shared" si="58"/>
        <v>Jan</v>
      </c>
      <c r="J737" t="str">
        <f t="shared" si="59"/>
        <v>Regular Day (No Offer)</v>
      </c>
    </row>
    <row r="738" spans="1:10" x14ac:dyDescent="0.35">
      <c r="A738" s="1">
        <v>44568</v>
      </c>
      <c r="B738">
        <v>2</v>
      </c>
      <c r="C738">
        <v>175.67</v>
      </c>
      <c r="D738" t="str">
        <f t="shared" si="55"/>
        <v>NO Promotion</v>
      </c>
      <c r="E738">
        <v>0</v>
      </c>
      <c r="F738" t="str">
        <f t="shared" si="56"/>
        <v>NO Holiday</v>
      </c>
      <c r="G738">
        <v>0</v>
      </c>
      <c r="H738" t="str">
        <f t="shared" si="57"/>
        <v>Friday</v>
      </c>
      <c r="I738" t="str">
        <f t="shared" si="58"/>
        <v>Jan</v>
      </c>
      <c r="J738" t="str">
        <f t="shared" si="59"/>
        <v>Regular Day (No Offer)</v>
      </c>
    </row>
    <row r="739" spans="1:10" x14ac:dyDescent="0.35">
      <c r="A739" s="1">
        <v>44569</v>
      </c>
      <c r="B739">
        <v>2</v>
      </c>
      <c r="C739">
        <v>168.11</v>
      </c>
      <c r="D739" t="str">
        <f t="shared" si="55"/>
        <v>NO Promotion</v>
      </c>
      <c r="E739">
        <v>0</v>
      </c>
      <c r="F739" t="str">
        <f t="shared" si="56"/>
        <v>NO Holiday</v>
      </c>
      <c r="G739">
        <v>0</v>
      </c>
      <c r="H739" t="str">
        <f t="shared" si="57"/>
        <v>Saturday</v>
      </c>
      <c r="I739" t="str">
        <f t="shared" si="58"/>
        <v>Jan</v>
      </c>
      <c r="J739" t="str">
        <f t="shared" si="59"/>
        <v>Regular Day (No Offer)</v>
      </c>
    </row>
    <row r="740" spans="1:10" x14ac:dyDescent="0.35">
      <c r="A740" s="1">
        <v>44570</v>
      </c>
      <c r="B740">
        <v>2</v>
      </c>
      <c r="C740">
        <v>174.85</v>
      </c>
      <c r="D740" t="str">
        <f t="shared" si="55"/>
        <v>NO Promotion</v>
      </c>
      <c r="E740">
        <v>0</v>
      </c>
      <c r="F740" t="str">
        <f t="shared" si="56"/>
        <v>NO Holiday</v>
      </c>
      <c r="G740">
        <v>0</v>
      </c>
      <c r="H740" t="str">
        <f t="shared" si="57"/>
        <v>Sunday</v>
      </c>
      <c r="I740" t="str">
        <f t="shared" si="58"/>
        <v>Jan</v>
      </c>
      <c r="J740" t="str">
        <f t="shared" si="59"/>
        <v>Regular Day (No Offer)</v>
      </c>
    </row>
    <row r="741" spans="1:10" x14ac:dyDescent="0.35">
      <c r="A741" s="1">
        <v>44571</v>
      </c>
      <c r="B741">
        <v>2</v>
      </c>
      <c r="C741">
        <v>192.07</v>
      </c>
      <c r="D741" t="str">
        <f t="shared" si="55"/>
        <v>NO Promotion</v>
      </c>
      <c r="E741">
        <v>0</v>
      </c>
      <c r="F741" t="str">
        <f t="shared" si="56"/>
        <v>NO Holiday</v>
      </c>
      <c r="G741">
        <v>0</v>
      </c>
      <c r="H741" t="str">
        <f t="shared" si="57"/>
        <v>Monday</v>
      </c>
      <c r="I741" t="str">
        <f t="shared" si="58"/>
        <v>Jan</v>
      </c>
      <c r="J741" t="str">
        <f t="shared" si="59"/>
        <v>Regular Day (No Offer)</v>
      </c>
    </row>
    <row r="742" spans="1:10" x14ac:dyDescent="0.35">
      <c r="A742" s="1">
        <v>44572</v>
      </c>
      <c r="B742">
        <v>2</v>
      </c>
      <c r="C742">
        <v>232.3</v>
      </c>
      <c r="D742" t="str">
        <f t="shared" si="55"/>
        <v>Promotion</v>
      </c>
      <c r="E742">
        <v>1</v>
      </c>
      <c r="F742" t="str">
        <f t="shared" si="56"/>
        <v>NO Holiday</v>
      </c>
      <c r="G742">
        <v>0</v>
      </c>
      <c r="H742" t="str">
        <f t="shared" si="57"/>
        <v>Tuesday</v>
      </c>
      <c r="I742" t="str">
        <f t="shared" si="58"/>
        <v>Jan</v>
      </c>
      <c r="J742" t="str">
        <f t="shared" si="59"/>
        <v>Active Promotion</v>
      </c>
    </row>
    <row r="743" spans="1:10" x14ac:dyDescent="0.35">
      <c r="A743" s="1">
        <v>44573</v>
      </c>
      <c r="B743">
        <v>2</v>
      </c>
      <c r="C743">
        <v>212.39</v>
      </c>
      <c r="D743" t="str">
        <f t="shared" si="55"/>
        <v>NO Promotion</v>
      </c>
      <c r="E743">
        <v>0</v>
      </c>
      <c r="F743" t="str">
        <f t="shared" si="56"/>
        <v>NO Holiday</v>
      </c>
      <c r="G743">
        <v>0</v>
      </c>
      <c r="H743" t="str">
        <f t="shared" si="57"/>
        <v>Wednesday</v>
      </c>
      <c r="I743" t="str">
        <f t="shared" si="58"/>
        <v>Jan</v>
      </c>
      <c r="J743" t="str">
        <f t="shared" si="59"/>
        <v>Regular Day (No Offer)</v>
      </c>
    </row>
    <row r="744" spans="1:10" x14ac:dyDescent="0.35">
      <c r="A744" s="1">
        <v>44574</v>
      </c>
      <c r="B744">
        <v>2</v>
      </c>
      <c r="C744">
        <v>237.12</v>
      </c>
      <c r="D744" t="str">
        <f t="shared" si="55"/>
        <v>NO Promotion</v>
      </c>
      <c r="E744">
        <v>0</v>
      </c>
      <c r="F744" t="str">
        <f t="shared" si="56"/>
        <v>Holiday</v>
      </c>
      <c r="G744">
        <v>1</v>
      </c>
      <c r="H744" t="str">
        <f t="shared" si="57"/>
        <v>Thursday</v>
      </c>
      <c r="I744" t="str">
        <f t="shared" si="58"/>
        <v>Jan</v>
      </c>
      <c r="J744" t="str">
        <f t="shared" si="59"/>
        <v>Holiday Sales Only</v>
      </c>
    </row>
    <row r="745" spans="1:10" x14ac:dyDescent="0.35">
      <c r="A745" s="1">
        <v>44575</v>
      </c>
      <c r="B745">
        <v>2</v>
      </c>
      <c r="C745">
        <v>182.12</v>
      </c>
      <c r="D745" t="str">
        <f t="shared" si="55"/>
        <v>NO Promotion</v>
      </c>
      <c r="E745">
        <v>0</v>
      </c>
      <c r="F745" t="str">
        <f t="shared" si="56"/>
        <v>NO Holiday</v>
      </c>
      <c r="G745">
        <v>0</v>
      </c>
      <c r="H745" t="str">
        <f t="shared" si="57"/>
        <v>Friday</v>
      </c>
      <c r="I745" t="str">
        <f t="shared" si="58"/>
        <v>Jan</v>
      </c>
      <c r="J745" t="str">
        <f t="shared" si="59"/>
        <v>Regular Day (No Offer)</v>
      </c>
    </row>
    <row r="746" spans="1:10" x14ac:dyDescent="0.35">
      <c r="A746" s="1">
        <v>44576</v>
      </c>
      <c r="B746">
        <v>2</v>
      </c>
      <c r="C746">
        <v>174.15</v>
      </c>
      <c r="D746" t="str">
        <f t="shared" si="55"/>
        <v>NO Promotion</v>
      </c>
      <c r="E746">
        <v>0</v>
      </c>
      <c r="F746" t="str">
        <f t="shared" si="56"/>
        <v>NO Holiday</v>
      </c>
      <c r="G746">
        <v>0</v>
      </c>
      <c r="H746" t="str">
        <f t="shared" si="57"/>
        <v>Saturday</v>
      </c>
      <c r="I746" t="str">
        <f t="shared" si="58"/>
        <v>Jan</v>
      </c>
      <c r="J746" t="str">
        <f t="shared" si="59"/>
        <v>Regular Day (No Offer)</v>
      </c>
    </row>
    <row r="747" spans="1:10" x14ac:dyDescent="0.35">
      <c r="A747" s="1">
        <v>44577</v>
      </c>
      <c r="B747">
        <v>2</v>
      </c>
      <c r="C747">
        <v>175.36</v>
      </c>
      <c r="D747" t="str">
        <f t="shared" si="55"/>
        <v>NO Promotion</v>
      </c>
      <c r="E747">
        <v>0</v>
      </c>
      <c r="F747" t="str">
        <f t="shared" si="56"/>
        <v>NO Holiday</v>
      </c>
      <c r="G747">
        <v>0</v>
      </c>
      <c r="H747" t="str">
        <f t="shared" si="57"/>
        <v>Sunday</v>
      </c>
      <c r="I747" t="str">
        <f t="shared" si="58"/>
        <v>Jan</v>
      </c>
      <c r="J747" t="str">
        <f t="shared" si="59"/>
        <v>Regular Day (No Offer)</v>
      </c>
    </row>
    <row r="748" spans="1:10" x14ac:dyDescent="0.35">
      <c r="A748" s="1">
        <v>44578</v>
      </c>
      <c r="B748">
        <v>2</v>
      </c>
      <c r="C748">
        <v>188.83</v>
      </c>
      <c r="D748" t="str">
        <f t="shared" si="55"/>
        <v>NO Promotion</v>
      </c>
      <c r="E748">
        <v>0</v>
      </c>
      <c r="F748" t="str">
        <f t="shared" si="56"/>
        <v>NO Holiday</v>
      </c>
      <c r="G748">
        <v>0</v>
      </c>
      <c r="H748" t="str">
        <f t="shared" si="57"/>
        <v>Monday</v>
      </c>
      <c r="I748" t="str">
        <f t="shared" si="58"/>
        <v>Jan</v>
      </c>
      <c r="J748" t="str">
        <f t="shared" si="59"/>
        <v>Regular Day (No Offer)</v>
      </c>
    </row>
    <row r="749" spans="1:10" x14ac:dyDescent="0.35">
      <c r="A749" s="1">
        <v>44579</v>
      </c>
      <c r="B749">
        <v>2</v>
      </c>
      <c r="C749">
        <v>206.15</v>
      </c>
      <c r="D749" t="str">
        <f t="shared" si="55"/>
        <v>NO Promotion</v>
      </c>
      <c r="E749">
        <v>0</v>
      </c>
      <c r="F749" t="str">
        <f t="shared" si="56"/>
        <v>NO Holiday</v>
      </c>
      <c r="G749">
        <v>0</v>
      </c>
      <c r="H749" t="str">
        <f t="shared" si="57"/>
        <v>Tuesday</v>
      </c>
      <c r="I749" t="str">
        <f t="shared" si="58"/>
        <v>Jan</v>
      </c>
      <c r="J749" t="str">
        <f t="shared" si="59"/>
        <v>Regular Day (No Offer)</v>
      </c>
    </row>
    <row r="750" spans="1:10" x14ac:dyDescent="0.35">
      <c r="A750" s="1">
        <v>44580</v>
      </c>
      <c r="B750">
        <v>2</v>
      </c>
      <c r="C750">
        <v>240.17</v>
      </c>
      <c r="D750" t="str">
        <f t="shared" si="55"/>
        <v>Promotion</v>
      </c>
      <c r="E750">
        <v>1</v>
      </c>
      <c r="F750" t="str">
        <f t="shared" si="56"/>
        <v>NO Holiday</v>
      </c>
      <c r="G750">
        <v>0</v>
      </c>
      <c r="H750" t="str">
        <f t="shared" si="57"/>
        <v>Wednesday</v>
      </c>
      <c r="I750" t="str">
        <f t="shared" si="58"/>
        <v>Jan</v>
      </c>
      <c r="J750" t="str">
        <f t="shared" si="59"/>
        <v>Active Promotion</v>
      </c>
    </row>
    <row r="751" spans="1:10" x14ac:dyDescent="0.35">
      <c r="A751" s="1">
        <v>44581</v>
      </c>
      <c r="B751">
        <v>2</v>
      </c>
      <c r="C751">
        <v>197.99</v>
      </c>
      <c r="D751" t="str">
        <f t="shared" si="55"/>
        <v>NO Promotion</v>
      </c>
      <c r="E751">
        <v>0</v>
      </c>
      <c r="F751" t="str">
        <f t="shared" si="56"/>
        <v>NO Holiday</v>
      </c>
      <c r="G751">
        <v>0</v>
      </c>
      <c r="H751" t="str">
        <f t="shared" si="57"/>
        <v>Thursday</v>
      </c>
      <c r="I751" t="str">
        <f t="shared" si="58"/>
        <v>Jan</v>
      </c>
      <c r="J751" t="str">
        <f t="shared" si="59"/>
        <v>Regular Day (No Offer)</v>
      </c>
    </row>
    <row r="752" spans="1:10" x14ac:dyDescent="0.35">
      <c r="A752" s="1">
        <v>44582</v>
      </c>
      <c r="B752">
        <v>2</v>
      </c>
      <c r="C752">
        <v>181.24</v>
      </c>
      <c r="D752" t="str">
        <f t="shared" si="55"/>
        <v>NO Promotion</v>
      </c>
      <c r="E752">
        <v>0</v>
      </c>
      <c r="F752" t="str">
        <f t="shared" si="56"/>
        <v>NO Holiday</v>
      </c>
      <c r="G752">
        <v>0</v>
      </c>
      <c r="H752" t="str">
        <f t="shared" si="57"/>
        <v>Friday</v>
      </c>
      <c r="I752" t="str">
        <f t="shared" si="58"/>
        <v>Jan</v>
      </c>
      <c r="J752" t="str">
        <f t="shared" si="59"/>
        <v>Regular Day (No Offer)</v>
      </c>
    </row>
    <row r="753" spans="1:10" x14ac:dyDescent="0.35">
      <c r="A753" s="1">
        <v>44583</v>
      </c>
      <c r="B753">
        <v>2</v>
      </c>
      <c r="C753">
        <v>219.76</v>
      </c>
      <c r="D753" t="str">
        <f t="shared" si="55"/>
        <v>NO Promotion</v>
      </c>
      <c r="E753">
        <v>0</v>
      </c>
      <c r="F753" t="str">
        <f t="shared" si="56"/>
        <v>Holiday</v>
      </c>
      <c r="G753">
        <v>1</v>
      </c>
      <c r="H753" t="str">
        <f t="shared" si="57"/>
        <v>Saturday</v>
      </c>
      <c r="I753" t="str">
        <f t="shared" si="58"/>
        <v>Jan</v>
      </c>
      <c r="J753" t="str">
        <f t="shared" si="59"/>
        <v>Holiday Sales Only</v>
      </c>
    </row>
    <row r="754" spans="1:10" x14ac:dyDescent="0.35">
      <c r="A754" s="1">
        <v>44584</v>
      </c>
      <c r="B754">
        <v>2</v>
      </c>
      <c r="C754">
        <v>178.48</v>
      </c>
      <c r="D754" t="str">
        <f t="shared" si="55"/>
        <v>NO Promotion</v>
      </c>
      <c r="E754">
        <v>0</v>
      </c>
      <c r="F754" t="str">
        <f t="shared" si="56"/>
        <v>NO Holiday</v>
      </c>
      <c r="G754">
        <v>0</v>
      </c>
      <c r="H754" t="str">
        <f t="shared" si="57"/>
        <v>Sunday</v>
      </c>
      <c r="I754" t="str">
        <f t="shared" si="58"/>
        <v>Jan</v>
      </c>
      <c r="J754" t="str">
        <f t="shared" si="59"/>
        <v>Regular Day (No Offer)</v>
      </c>
    </row>
    <row r="755" spans="1:10" x14ac:dyDescent="0.35">
      <c r="A755" s="1">
        <v>44585</v>
      </c>
      <c r="B755">
        <v>2</v>
      </c>
      <c r="C755">
        <v>189.89</v>
      </c>
      <c r="D755" t="str">
        <f t="shared" si="55"/>
        <v>NO Promotion</v>
      </c>
      <c r="E755">
        <v>0</v>
      </c>
      <c r="F755" t="str">
        <f t="shared" si="56"/>
        <v>NO Holiday</v>
      </c>
      <c r="G755">
        <v>0</v>
      </c>
      <c r="H755" t="str">
        <f t="shared" si="57"/>
        <v>Monday</v>
      </c>
      <c r="I755" t="str">
        <f t="shared" si="58"/>
        <v>Jan</v>
      </c>
      <c r="J755" t="str">
        <f t="shared" si="59"/>
        <v>Regular Day (No Offer)</v>
      </c>
    </row>
    <row r="756" spans="1:10" x14ac:dyDescent="0.35">
      <c r="A756" s="1">
        <v>44586</v>
      </c>
      <c r="B756">
        <v>2</v>
      </c>
      <c r="C756">
        <v>210.54</v>
      </c>
      <c r="D756" t="str">
        <f t="shared" si="55"/>
        <v>NO Promotion</v>
      </c>
      <c r="E756">
        <v>0</v>
      </c>
      <c r="F756" t="str">
        <f t="shared" si="56"/>
        <v>NO Holiday</v>
      </c>
      <c r="G756">
        <v>0</v>
      </c>
      <c r="H756" t="str">
        <f t="shared" si="57"/>
        <v>Tuesday</v>
      </c>
      <c r="I756" t="str">
        <f t="shared" si="58"/>
        <v>Jan</v>
      </c>
      <c r="J756" t="str">
        <f t="shared" si="59"/>
        <v>Regular Day (No Offer)</v>
      </c>
    </row>
    <row r="757" spans="1:10" x14ac:dyDescent="0.35">
      <c r="A757" s="1">
        <v>44587</v>
      </c>
      <c r="B757">
        <v>2</v>
      </c>
      <c r="C757">
        <v>209.3</v>
      </c>
      <c r="D757" t="str">
        <f t="shared" si="55"/>
        <v>NO Promotion</v>
      </c>
      <c r="E757">
        <v>0</v>
      </c>
      <c r="F757" t="str">
        <f t="shared" si="56"/>
        <v>NO Holiday</v>
      </c>
      <c r="G757">
        <v>0</v>
      </c>
      <c r="H757" t="str">
        <f t="shared" si="57"/>
        <v>Wednesday</v>
      </c>
      <c r="I757" t="str">
        <f t="shared" si="58"/>
        <v>Jan</v>
      </c>
      <c r="J757" t="str">
        <f t="shared" si="59"/>
        <v>Regular Day (No Offer)</v>
      </c>
    </row>
    <row r="758" spans="1:10" x14ac:dyDescent="0.35">
      <c r="A758" s="1">
        <v>44588</v>
      </c>
      <c r="B758">
        <v>2</v>
      </c>
      <c r="C758">
        <v>236.06</v>
      </c>
      <c r="D758" t="str">
        <f t="shared" si="55"/>
        <v>Promotion</v>
      </c>
      <c r="E758">
        <v>1</v>
      </c>
      <c r="F758" t="str">
        <f t="shared" si="56"/>
        <v>NO Holiday</v>
      </c>
      <c r="G758">
        <v>0</v>
      </c>
      <c r="H758" t="str">
        <f t="shared" si="57"/>
        <v>Thursday</v>
      </c>
      <c r="I758" t="str">
        <f t="shared" si="58"/>
        <v>Jan</v>
      </c>
      <c r="J758" t="str">
        <f t="shared" si="59"/>
        <v>Active Promotion</v>
      </c>
    </row>
    <row r="759" spans="1:10" x14ac:dyDescent="0.35">
      <c r="A759" s="1">
        <v>44589</v>
      </c>
      <c r="B759">
        <v>2</v>
      </c>
      <c r="C759">
        <v>184.74</v>
      </c>
      <c r="D759" t="str">
        <f t="shared" si="55"/>
        <v>NO Promotion</v>
      </c>
      <c r="E759">
        <v>0</v>
      </c>
      <c r="F759" t="str">
        <f t="shared" si="56"/>
        <v>NO Holiday</v>
      </c>
      <c r="G759">
        <v>0</v>
      </c>
      <c r="H759" t="str">
        <f t="shared" si="57"/>
        <v>Friday</v>
      </c>
      <c r="I759" t="str">
        <f t="shared" si="58"/>
        <v>Jan</v>
      </c>
      <c r="J759" t="str">
        <f t="shared" si="59"/>
        <v>Regular Day (No Offer)</v>
      </c>
    </row>
    <row r="760" spans="1:10" x14ac:dyDescent="0.35">
      <c r="A760" s="1">
        <v>44590</v>
      </c>
      <c r="B760">
        <v>2</v>
      </c>
      <c r="C760">
        <v>201.58</v>
      </c>
      <c r="D760" t="str">
        <f t="shared" si="55"/>
        <v>Promotion</v>
      </c>
      <c r="E760">
        <v>1</v>
      </c>
      <c r="F760" t="str">
        <f t="shared" si="56"/>
        <v>NO Holiday</v>
      </c>
      <c r="G760">
        <v>0</v>
      </c>
      <c r="H760" t="str">
        <f t="shared" si="57"/>
        <v>Saturday</v>
      </c>
      <c r="I760" t="str">
        <f t="shared" si="58"/>
        <v>Jan</v>
      </c>
      <c r="J760" t="str">
        <f t="shared" si="59"/>
        <v>Active Promotion</v>
      </c>
    </row>
    <row r="761" spans="1:10" x14ac:dyDescent="0.35">
      <c r="A761" s="1">
        <v>44591</v>
      </c>
      <c r="B761">
        <v>2</v>
      </c>
      <c r="C761">
        <v>218.27</v>
      </c>
      <c r="D761" t="str">
        <f t="shared" si="55"/>
        <v>NO Promotion</v>
      </c>
      <c r="E761">
        <v>0</v>
      </c>
      <c r="F761" t="str">
        <f t="shared" si="56"/>
        <v>Holiday</v>
      </c>
      <c r="G761">
        <v>1</v>
      </c>
      <c r="H761" t="str">
        <f t="shared" si="57"/>
        <v>Sunday</v>
      </c>
      <c r="I761" t="str">
        <f t="shared" si="58"/>
        <v>Jan</v>
      </c>
      <c r="J761" t="str">
        <f t="shared" si="59"/>
        <v>Holiday Sales Only</v>
      </c>
    </row>
    <row r="762" spans="1:10" x14ac:dyDescent="0.35">
      <c r="A762" s="1">
        <v>44592</v>
      </c>
      <c r="B762">
        <v>2</v>
      </c>
      <c r="C762">
        <v>183.86</v>
      </c>
      <c r="D762" t="str">
        <f t="shared" si="55"/>
        <v>NO Promotion</v>
      </c>
      <c r="E762">
        <v>0</v>
      </c>
      <c r="F762" t="str">
        <f t="shared" si="56"/>
        <v>NO Holiday</v>
      </c>
      <c r="G762">
        <v>0</v>
      </c>
      <c r="H762" t="str">
        <f t="shared" si="57"/>
        <v>Monday</v>
      </c>
      <c r="I762" t="str">
        <f t="shared" si="58"/>
        <v>Jan</v>
      </c>
      <c r="J762" t="str">
        <f t="shared" si="59"/>
        <v>Regular Day (No Offer)</v>
      </c>
    </row>
    <row r="763" spans="1:10" x14ac:dyDescent="0.35">
      <c r="A763" s="1">
        <v>44593</v>
      </c>
      <c r="B763">
        <v>2</v>
      </c>
      <c r="C763">
        <v>201.77</v>
      </c>
      <c r="D763" t="str">
        <f t="shared" si="55"/>
        <v>NO Promotion</v>
      </c>
      <c r="E763">
        <v>0</v>
      </c>
      <c r="F763" t="str">
        <f t="shared" si="56"/>
        <v>NO Holiday</v>
      </c>
      <c r="G763">
        <v>0</v>
      </c>
      <c r="H763" t="str">
        <f t="shared" si="57"/>
        <v>Tuesday</v>
      </c>
      <c r="I763" t="str">
        <f t="shared" si="58"/>
        <v>Feb</v>
      </c>
      <c r="J763" t="str">
        <f t="shared" si="59"/>
        <v>Regular Day (No Offer)</v>
      </c>
    </row>
    <row r="764" spans="1:10" x14ac:dyDescent="0.35">
      <c r="A764" s="1">
        <v>44594</v>
      </c>
      <c r="B764">
        <v>2</v>
      </c>
      <c r="C764">
        <v>235.35</v>
      </c>
      <c r="D764" t="str">
        <f t="shared" si="55"/>
        <v>Promotion</v>
      </c>
      <c r="E764">
        <v>1</v>
      </c>
      <c r="F764" t="str">
        <f t="shared" si="56"/>
        <v>NO Holiday</v>
      </c>
      <c r="G764">
        <v>0</v>
      </c>
      <c r="H764" t="str">
        <f t="shared" si="57"/>
        <v>Wednesday</v>
      </c>
      <c r="I764" t="str">
        <f t="shared" si="58"/>
        <v>Feb</v>
      </c>
      <c r="J764" t="str">
        <f t="shared" si="59"/>
        <v>Active Promotion</v>
      </c>
    </row>
    <row r="765" spans="1:10" x14ac:dyDescent="0.35">
      <c r="A765" s="1">
        <v>44595</v>
      </c>
      <c r="B765">
        <v>2</v>
      </c>
      <c r="C765">
        <v>201.26</v>
      </c>
      <c r="D765" t="str">
        <f t="shared" si="55"/>
        <v>NO Promotion</v>
      </c>
      <c r="E765">
        <v>0</v>
      </c>
      <c r="F765" t="str">
        <f t="shared" si="56"/>
        <v>NO Holiday</v>
      </c>
      <c r="G765">
        <v>0</v>
      </c>
      <c r="H765" t="str">
        <f t="shared" si="57"/>
        <v>Thursday</v>
      </c>
      <c r="I765" t="str">
        <f t="shared" si="58"/>
        <v>Feb</v>
      </c>
      <c r="J765" t="str">
        <f t="shared" si="59"/>
        <v>Regular Day (No Offer)</v>
      </c>
    </row>
    <row r="766" spans="1:10" x14ac:dyDescent="0.35">
      <c r="A766" s="1">
        <v>44596</v>
      </c>
      <c r="B766">
        <v>2</v>
      </c>
      <c r="C766">
        <v>191.9</v>
      </c>
      <c r="D766" t="str">
        <f t="shared" si="55"/>
        <v>NO Promotion</v>
      </c>
      <c r="E766">
        <v>0</v>
      </c>
      <c r="F766" t="str">
        <f t="shared" si="56"/>
        <v>NO Holiday</v>
      </c>
      <c r="G766">
        <v>0</v>
      </c>
      <c r="H766" t="str">
        <f t="shared" si="57"/>
        <v>Friday</v>
      </c>
      <c r="I766" t="str">
        <f t="shared" si="58"/>
        <v>Feb</v>
      </c>
      <c r="J766" t="str">
        <f t="shared" si="59"/>
        <v>Regular Day (No Offer)</v>
      </c>
    </row>
    <row r="767" spans="1:10" x14ac:dyDescent="0.35">
      <c r="A767" s="1">
        <v>44597</v>
      </c>
      <c r="B767">
        <v>2</v>
      </c>
      <c r="C767">
        <v>183.62</v>
      </c>
      <c r="D767" t="str">
        <f t="shared" si="55"/>
        <v>NO Promotion</v>
      </c>
      <c r="E767">
        <v>0</v>
      </c>
      <c r="F767" t="str">
        <f t="shared" si="56"/>
        <v>NO Holiday</v>
      </c>
      <c r="G767">
        <v>0</v>
      </c>
      <c r="H767" t="str">
        <f t="shared" si="57"/>
        <v>Saturday</v>
      </c>
      <c r="I767" t="str">
        <f t="shared" si="58"/>
        <v>Feb</v>
      </c>
      <c r="J767" t="str">
        <f t="shared" si="59"/>
        <v>Regular Day (No Offer)</v>
      </c>
    </row>
    <row r="768" spans="1:10" x14ac:dyDescent="0.35">
      <c r="A768" s="1">
        <v>44598</v>
      </c>
      <c r="B768">
        <v>2</v>
      </c>
      <c r="C768">
        <v>179.57</v>
      </c>
      <c r="D768" t="str">
        <f t="shared" si="55"/>
        <v>NO Promotion</v>
      </c>
      <c r="E768">
        <v>0</v>
      </c>
      <c r="F768" t="str">
        <f t="shared" si="56"/>
        <v>NO Holiday</v>
      </c>
      <c r="G768">
        <v>0</v>
      </c>
      <c r="H768" t="str">
        <f t="shared" si="57"/>
        <v>Sunday</v>
      </c>
      <c r="I768" t="str">
        <f t="shared" si="58"/>
        <v>Feb</v>
      </c>
      <c r="J768" t="str">
        <f t="shared" si="59"/>
        <v>Regular Day (No Offer)</v>
      </c>
    </row>
    <row r="769" spans="1:10" x14ac:dyDescent="0.35">
      <c r="A769" s="1">
        <v>44599</v>
      </c>
      <c r="B769">
        <v>2</v>
      </c>
      <c r="C769">
        <v>194.57</v>
      </c>
      <c r="D769" t="str">
        <f t="shared" si="55"/>
        <v>NO Promotion</v>
      </c>
      <c r="E769">
        <v>0</v>
      </c>
      <c r="F769" t="str">
        <f t="shared" si="56"/>
        <v>NO Holiday</v>
      </c>
      <c r="G769">
        <v>0</v>
      </c>
      <c r="H769" t="str">
        <f t="shared" si="57"/>
        <v>Monday</v>
      </c>
      <c r="I769" t="str">
        <f t="shared" si="58"/>
        <v>Feb</v>
      </c>
      <c r="J769" t="str">
        <f t="shared" si="59"/>
        <v>Regular Day (No Offer)</v>
      </c>
    </row>
    <row r="770" spans="1:10" x14ac:dyDescent="0.35">
      <c r="A770" s="1">
        <v>44600</v>
      </c>
      <c r="B770">
        <v>2</v>
      </c>
      <c r="C770">
        <v>198.75</v>
      </c>
      <c r="D770" t="str">
        <f t="shared" ref="D770:D833" si="60">IF(E770=0,"NO Promotion","Promotion")</f>
        <v>NO Promotion</v>
      </c>
      <c r="E770">
        <v>0</v>
      </c>
      <c r="F770" t="str">
        <f t="shared" ref="F770:F833" si="61">IF(G770=0,"NO Holiday","Holiday")</f>
        <v>NO Holiday</v>
      </c>
      <c r="G770">
        <v>0</v>
      </c>
      <c r="H770" t="str">
        <f t="shared" ref="H770:H833" si="62">TEXT(A770, "dddd")</f>
        <v>Tuesday</v>
      </c>
      <c r="I770" t="str">
        <f t="shared" ref="I770:I833" si="63">TEXT(A770, "mmm")</f>
        <v>Feb</v>
      </c>
      <c r="J770" t="str">
        <f t="shared" ref="J770:J833" si="64">IF(AND(E770=1, G770=1), "Promotion During Holiday", IF(AND(E770=1, G770=0), "Active Promotion", IF(AND(E770=0, G770=1), "Holiday Sales Only", "Regular Day (No Offer)")))</f>
        <v>Regular Day (No Offer)</v>
      </c>
    </row>
    <row r="771" spans="1:10" x14ac:dyDescent="0.35">
      <c r="A771" s="1">
        <v>44601</v>
      </c>
      <c r="B771">
        <v>2</v>
      </c>
      <c r="C771">
        <v>208.95</v>
      </c>
      <c r="D771" t="str">
        <f t="shared" si="60"/>
        <v>NO Promotion</v>
      </c>
      <c r="E771">
        <v>0</v>
      </c>
      <c r="F771" t="str">
        <f t="shared" si="61"/>
        <v>NO Holiday</v>
      </c>
      <c r="G771">
        <v>0</v>
      </c>
      <c r="H771" t="str">
        <f t="shared" si="62"/>
        <v>Wednesday</v>
      </c>
      <c r="I771" t="str">
        <f t="shared" si="63"/>
        <v>Feb</v>
      </c>
      <c r="J771" t="str">
        <f t="shared" si="64"/>
        <v>Regular Day (No Offer)</v>
      </c>
    </row>
    <row r="772" spans="1:10" x14ac:dyDescent="0.35">
      <c r="A772" s="1">
        <v>44602</v>
      </c>
      <c r="B772">
        <v>2</v>
      </c>
      <c r="C772">
        <v>196.96</v>
      </c>
      <c r="D772" t="str">
        <f t="shared" si="60"/>
        <v>NO Promotion</v>
      </c>
      <c r="E772">
        <v>0</v>
      </c>
      <c r="F772" t="str">
        <f t="shared" si="61"/>
        <v>NO Holiday</v>
      </c>
      <c r="G772">
        <v>0</v>
      </c>
      <c r="H772" t="str">
        <f t="shared" si="62"/>
        <v>Thursday</v>
      </c>
      <c r="I772" t="str">
        <f t="shared" si="63"/>
        <v>Feb</v>
      </c>
      <c r="J772" t="str">
        <f t="shared" si="64"/>
        <v>Regular Day (No Offer)</v>
      </c>
    </row>
    <row r="773" spans="1:10" x14ac:dyDescent="0.35">
      <c r="A773" s="1">
        <v>44603</v>
      </c>
      <c r="B773">
        <v>2</v>
      </c>
      <c r="C773">
        <v>180.48</v>
      </c>
      <c r="D773" t="str">
        <f t="shared" si="60"/>
        <v>NO Promotion</v>
      </c>
      <c r="E773">
        <v>0</v>
      </c>
      <c r="F773" t="str">
        <f t="shared" si="61"/>
        <v>NO Holiday</v>
      </c>
      <c r="G773">
        <v>0</v>
      </c>
      <c r="H773" t="str">
        <f t="shared" si="62"/>
        <v>Friday</v>
      </c>
      <c r="I773" t="str">
        <f t="shared" si="63"/>
        <v>Feb</v>
      </c>
      <c r="J773" t="str">
        <f t="shared" si="64"/>
        <v>Regular Day (No Offer)</v>
      </c>
    </row>
    <row r="774" spans="1:10" x14ac:dyDescent="0.35">
      <c r="A774" s="1">
        <v>44604</v>
      </c>
      <c r="B774">
        <v>2</v>
      </c>
      <c r="C774">
        <v>171.98</v>
      </c>
      <c r="D774" t="str">
        <f t="shared" si="60"/>
        <v>NO Promotion</v>
      </c>
      <c r="E774">
        <v>0</v>
      </c>
      <c r="F774" t="str">
        <f t="shared" si="61"/>
        <v>NO Holiday</v>
      </c>
      <c r="G774">
        <v>0</v>
      </c>
      <c r="H774" t="str">
        <f t="shared" si="62"/>
        <v>Saturday</v>
      </c>
      <c r="I774" t="str">
        <f t="shared" si="63"/>
        <v>Feb</v>
      </c>
      <c r="J774" t="str">
        <f t="shared" si="64"/>
        <v>Regular Day (No Offer)</v>
      </c>
    </row>
    <row r="775" spans="1:10" x14ac:dyDescent="0.35">
      <c r="A775" s="1">
        <v>44605</v>
      </c>
      <c r="B775">
        <v>2</v>
      </c>
      <c r="C775">
        <v>174.37</v>
      </c>
      <c r="D775" t="str">
        <f t="shared" si="60"/>
        <v>NO Promotion</v>
      </c>
      <c r="E775">
        <v>0</v>
      </c>
      <c r="F775" t="str">
        <f t="shared" si="61"/>
        <v>NO Holiday</v>
      </c>
      <c r="G775">
        <v>0</v>
      </c>
      <c r="H775" t="str">
        <f t="shared" si="62"/>
        <v>Sunday</v>
      </c>
      <c r="I775" t="str">
        <f t="shared" si="63"/>
        <v>Feb</v>
      </c>
      <c r="J775" t="str">
        <f t="shared" si="64"/>
        <v>Regular Day (No Offer)</v>
      </c>
    </row>
    <row r="776" spans="1:10" x14ac:dyDescent="0.35">
      <c r="A776" s="1">
        <v>44606</v>
      </c>
      <c r="B776">
        <v>2</v>
      </c>
      <c r="C776">
        <v>212.52</v>
      </c>
      <c r="D776" t="str">
        <f t="shared" si="60"/>
        <v>Promotion</v>
      </c>
      <c r="E776">
        <v>1</v>
      </c>
      <c r="F776" t="str">
        <f t="shared" si="61"/>
        <v>NO Holiday</v>
      </c>
      <c r="G776">
        <v>0</v>
      </c>
      <c r="H776" t="str">
        <f t="shared" si="62"/>
        <v>Monday</v>
      </c>
      <c r="I776" t="str">
        <f t="shared" si="63"/>
        <v>Feb</v>
      </c>
      <c r="J776" t="str">
        <f t="shared" si="64"/>
        <v>Active Promotion</v>
      </c>
    </row>
    <row r="777" spans="1:10" x14ac:dyDescent="0.35">
      <c r="A777" s="1">
        <v>44607</v>
      </c>
      <c r="B777">
        <v>2</v>
      </c>
      <c r="C777">
        <v>211.84</v>
      </c>
      <c r="D777" t="str">
        <f t="shared" si="60"/>
        <v>NO Promotion</v>
      </c>
      <c r="E777">
        <v>0</v>
      </c>
      <c r="F777" t="str">
        <f t="shared" si="61"/>
        <v>NO Holiday</v>
      </c>
      <c r="G777">
        <v>0</v>
      </c>
      <c r="H777" t="str">
        <f t="shared" si="62"/>
        <v>Tuesday</v>
      </c>
      <c r="I777" t="str">
        <f t="shared" si="63"/>
        <v>Feb</v>
      </c>
      <c r="J777" t="str">
        <f t="shared" si="64"/>
        <v>Regular Day (No Offer)</v>
      </c>
    </row>
    <row r="778" spans="1:10" x14ac:dyDescent="0.35">
      <c r="A778" s="1">
        <v>44608</v>
      </c>
      <c r="B778">
        <v>2</v>
      </c>
      <c r="C778">
        <v>206.65</v>
      </c>
      <c r="D778" t="str">
        <f t="shared" si="60"/>
        <v>NO Promotion</v>
      </c>
      <c r="E778">
        <v>0</v>
      </c>
      <c r="F778" t="str">
        <f t="shared" si="61"/>
        <v>NO Holiday</v>
      </c>
      <c r="G778">
        <v>0</v>
      </c>
      <c r="H778" t="str">
        <f t="shared" si="62"/>
        <v>Wednesday</v>
      </c>
      <c r="I778" t="str">
        <f t="shared" si="63"/>
        <v>Feb</v>
      </c>
      <c r="J778" t="str">
        <f t="shared" si="64"/>
        <v>Regular Day (No Offer)</v>
      </c>
    </row>
    <row r="779" spans="1:10" x14ac:dyDescent="0.35">
      <c r="A779" s="1">
        <v>44609</v>
      </c>
      <c r="B779">
        <v>2</v>
      </c>
      <c r="C779">
        <v>202.44</v>
      </c>
      <c r="D779" t="str">
        <f t="shared" si="60"/>
        <v>NO Promotion</v>
      </c>
      <c r="E779">
        <v>0</v>
      </c>
      <c r="F779" t="str">
        <f t="shared" si="61"/>
        <v>NO Holiday</v>
      </c>
      <c r="G779">
        <v>0</v>
      </c>
      <c r="H779" t="str">
        <f t="shared" si="62"/>
        <v>Thursday</v>
      </c>
      <c r="I779" t="str">
        <f t="shared" si="63"/>
        <v>Feb</v>
      </c>
      <c r="J779" t="str">
        <f t="shared" si="64"/>
        <v>Regular Day (No Offer)</v>
      </c>
    </row>
    <row r="780" spans="1:10" x14ac:dyDescent="0.35">
      <c r="A780" s="1">
        <v>44610</v>
      </c>
      <c r="B780">
        <v>2</v>
      </c>
      <c r="C780">
        <v>194.31</v>
      </c>
      <c r="D780" t="str">
        <f t="shared" si="60"/>
        <v>NO Promotion</v>
      </c>
      <c r="E780">
        <v>0</v>
      </c>
      <c r="F780" t="str">
        <f t="shared" si="61"/>
        <v>NO Holiday</v>
      </c>
      <c r="G780">
        <v>0</v>
      </c>
      <c r="H780" t="str">
        <f t="shared" si="62"/>
        <v>Friday</v>
      </c>
      <c r="I780" t="str">
        <f t="shared" si="63"/>
        <v>Feb</v>
      </c>
      <c r="J780" t="str">
        <f t="shared" si="64"/>
        <v>Regular Day (No Offer)</v>
      </c>
    </row>
    <row r="781" spans="1:10" x14ac:dyDescent="0.35">
      <c r="A781" s="1">
        <v>44611</v>
      </c>
      <c r="B781">
        <v>2</v>
      </c>
      <c r="C781">
        <v>168.57</v>
      </c>
      <c r="D781" t="str">
        <f t="shared" si="60"/>
        <v>NO Promotion</v>
      </c>
      <c r="E781">
        <v>0</v>
      </c>
      <c r="F781" t="str">
        <f t="shared" si="61"/>
        <v>NO Holiday</v>
      </c>
      <c r="G781">
        <v>0</v>
      </c>
      <c r="H781" t="str">
        <f t="shared" si="62"/>
        <v>Saturday</v>
      </c>
      <c r="I781" t="str">
        <f t="shared" si="63"/>
        <v>Feb</v>
      </c>
      <c r="J781" t="str">
        <f t="shared" si="64"/>
        <v>Regular Day (No Offer)</v>
      </c>
    </row>
    <row r="782" spans="1:10" x14ac:dyDescent="0.35">
      <c r="A782" s="1">
        <v>44612</v>
      </c>
      <c r="B782">
        <v>2</v>
      </c>
      <c r="C782">
        <v>194.43</v>
      </c>
      <c r="D782" t="str">
        <f t="shared" si="60"/>
        <v>Promotion</v>
      </c>
      <c r="E782">
        <v>1</v>
      </c>
      <c r="F782" t="str">
        <f t="shared" si="61"/>
        <v>NO Holiday</v>
      </c>
      <c r="G782">
        <v>0</v>
      </c>
      <c r="H782" t="str">
        <f t="shared" si="62"/>
        <v>Sunday</v>
      </c>
      <c r="I782" t="str">
        <f t="shared" si="63"/>
        <v>Feb</v>
      </c>
      <c r="J782" t="str">
        <f t="shared" si="64"/>
        <v>Active Promotion</v>
      </c>
    </row>
    <row r="783" spans="1:10" x14ac:dyDescent="0.35">
      <c r="A783" s="1">
        <v>44613</v>
      </c>
      <c r="B783">
        <v>2</v>
      </c>
      <c r="C783">
        <v>191.34</v>
      </c>
      <c r="D783" t="str">
        <f t="shared" si="60"/>
        <v>NO Promotion</v>
      </c>
      <c r="E783">
        <v>0</v>
      </c>
      <c r="F783" t="str">
        <f t="shared" si="61"/>
        <v>NO Holiday</v>
      </c>
      <c r="G783">
        <v>0</v>
      </c>
      <c r="H783" t="str">
        <f t="shared" si="62"/>
        <v>Monday</v>
      </c>
      <c r="I783" t="str">
        <f t="shared" si="63"/>
        <v>Feb</v>
      </c>
      <c r="J783" t="str">
        <f t="shared" si="64"/>
        <v>Regular Day (No Offer)</v>
      </c>
    </row>
    <row r="784" spans="1:10" x14ac:dyDescent="0.35">
      <c r="A784" s="1">
        <v>44614</v>
      </c>
      <c r="B784">
        <v>2</v>
      </c>
      <c r="C784">
        <v>213.96</v>
      </c>
      <c r="D784" t="str">
        <f t="shared" si="60"/>
        <v>NO Promotion</v>
      </c>
      <c r="E784">
        <v>0</v>
      </c>
      <c r="F784" t="str">
        <f t="shared" si="61"/>
        <v>NO Holiday</v>
      </c>
      <c r="G784">
        <v>0</v>
      </c>
      <c r="H784" t="str">
        <f t="shared" si="62"/>
        <v>Tuesday</v>
      </c>
      <c r="I784" t="str">
        <f t="shared" si="63"/>
        <v>Feb</v>
      </c>
      <c r="J784" t="str">
        <f t="shared" si="64"/>
        <v>Regular Day (No Offer)</v>
      </c>
    </row>
    <row r="785" spans="1:10" x14ac:dyDescent="0.35">
      <c r="A785" s="1">
        <v>44615</v>
      </c>
      <c r="B785">
        <v>2</v>
      </c>
      <c r="C785">
        <v>222.16</v>
      </c>
      <c r="D785" t="str">
        <f t="shared" si="60"/>
        <v>NO Promotion</v>
      </c>
      <c r="E785">
        <v>0</v>
      </c>
      <c r="F785" t="str">
        <f t="shared" si="61"/>
        <v>NO Holiday</v>
      </c>
      <c r="G785">
        <v>0</v>
      </c>
      <c r="H785" t="str">
        <f t="shared" si="62"/>
        <v>Wednesday</v>
      </c>
      <c r="I785" t="str">
        <f t="shared" si="63"/>
        <v>Feb</v>
      </c>
      <c r="J785" t="str">
        <f t="shared" si="64"/>
        <v>Regular Day (No Offer)</v>
      </c>
    </row>
    <row r="786" spans="1:10" x14ac:dyDescent="0.35">
      <c r="A786" s="1">
        <v>44616</v>
      </c>
      <c r="B786">
        <v>2</v>
      </c>
      <c r="C786">
        <v>195.45</v>
      </c>
      <c r="D786" t="str">
        <f t="shared" si="60"/>
        <v>NO Promotion</v>
      </c>
      <c r="E786">
        <v>0</v>
      </c>
      <c r="F786" t="str">
        <f t="shared" si="61"/>
        <v>NO Holiday</v>
      </c>
      <c r="G786">
        <v>0</v>
      </c>
      <c r="H786" t="str">
        <f t="shared" si="62"/>
        <v>Thursday</v>
      </c>
      <c r="I786" t="str">
        <f t="shared" si="63"/>
        <v>Feb</v>
      </c>
      <c r="J786" t="str">
        <f t="shared" si="64"/>
        <v>Regular Day (No Offer)</v>
      </c>
    </row>
    <row r="787" spans="1:10" x14ac:dyDescent="0.35">
      <c r="A787" s="1">
        <v>44617</v>
      </c>
      <c r="B787">
        <v>2</v>
      </c>
      <c r="C787">
        <v>226.77</v>
      </c>
      <c r="D787" t="str">
        <f t="shared" si="60"/>
        <v>NO Promotion</v>
      </c>
      <c r="E787">
        <v>0</v>
      </c>
      <c r="F787" t="str">
        <f t="shared" si="61"/>
        <v>Holiday</v>
      </c>
      <c r="G787">
        <v>1</v>
      </c>
      <c r="H787" t="str">
        <f t="shared" si="62"/>
        <v>Friday</v>
      </c>
      <c r="I787" t="str">
        <f t="shared" si="63"/>
        <v>Feb</v>
      </c>
      <c r="J787" t="str">
        <f t="shared" si="64"/>
        <v>Holiday Sales Only</v>
      </c>
    </row>
    <row r="788" spans="1:10" x14ac:dyDescent="0.35">
      <c r="A788" s="1">
        <v>44618</v>
      </c>
      <c r="B788">
        <v>2</v>
      </c>
      <c r="C788">
        <v>201.19</v>
      </c>
      <c r="D788" t="str">
        <f t="shared" si="60"/>
        <v>Promotion</v>
      </c>
      <c r="E788">
        <v>1</v>
      </c>
      <c r="F788" t="str">
        <f t="shared" si="61"/>
        <v>NO Holiday</v>
      </c>
      <c r="G788">
        <v>0</v>
      </c>
      <c r="H788" t="str">
        <f t="shared" si="62"/>
        <v>Saturday</v>
      </c>
      <c r="I788" t="str">
        <f t="shared" si="63"/>
        <v>Feb</v>
      </c>
      <c r="J788" t="str">
        <f t="shared" si="64"/>
        <v>Active Promotion</v>
      </c>
    </row>
    <row r="789" spans="1:10" x14ac:dyDescent="0.35">
      <c r="A789" s="1">
        <v>44619</v>
      </c>
      <c r="B789">
        <v>2</v>
      </c>
      <c r="C789">
        <v>176.9</v>
      </c>
      <c r="D789" t="str">
        <f t="shared" si="60"/>
        <v>NO Promotion</v>
      </c>
      <c r="E789">
        <v>0</v>
      </c>
      <c r="F789" t="str">
        <f t="shared" si="61"/>
        <v>NO Holiday</v>
      </c>
      <c r="G789">
        <v>0</v>
      </c>
      <c r="H789" t="str">
        <f t="shared" si="62"/>
        <v>Sunday</v>
      </c>
      <c r="I789" t="str">
        <f t="shared" si="63"/>
        <v>Feb</v>
      </c>
      <c r="J789" t="str">
        <f t="shared" si="64"/>
        <v>Regular Day (No Offer)</v>
      </c>
    </row>
    <row r="790" spans="1:10" x14ac:dyDescent="0.35">
      <c r="A790" s="1">
        <v>44620</v>
      </c>
      <c r="B790">
        <v>2</v>
      </c>
      <c r="C790">
        <v>206.34</v>
      </c>
      <c r="D790" t="str">
        <f t="shared" si="60"/>
        <v>NO Promotion</v>
      </c>
      <c r="E790">
        <v>0</v>
      </c>
      <c r="F790" t="str">
        <f t="shared" si="61"/>
        <v>NO Holiday</v>
      </c>
      <c r="G790">
        <v>0</v>
      </c>
      <c r="H790" t="str">
        <f t="shared" si="62"/>
        <v>Monday</v>
      </c>
      <c r="I790" t="str">
        <f t="shared" si="63"/>
        <v>Feb</v>
      </c>
      <c r="J790" t="str">
        <f t="shared" si="64"/>
        <v>Regular Day (No Offer)</v>
      </c>
    </row>
    <row r="791" spans="1:10" x14ac:dyDescent="0.35">
      <c r="A791" s="1">
        <v>44621</v>
      </c>
      <c r="B791">
        <v>2</v>
      </c>
      <c r="C791">
        <v>201.29</v>
      </c>
      <c r="D791" t="str">
        <f t="shared" si="60"/>
        <v>NO Promotion</v>
      </c>
      <c r="E791">
        <v>0</v>
      </c>
      <c r="F791" t="str">
        <f t="shared" si="61"/>
        <v>NO Holiday</v>
      </c>
      <c r="G791">
        <v>0</v>
      </c>
      <c r="H791" t="str">
        <f t="shared" si="62"/>
        <v>Tuesday</v>
      </c>
      <c r="I791" t="str">
        <f t="shared" si="63"/>
        <v>Mar</v>
      </c>
      <c r="J791" t="str">
        <f t="shared" si="64"/>
        <v>Regular Day (No Offer)</v>
      </c>
    </row>
    <row r="792" spans="1:10" x14ac:dyDescent="0.35">
      <c r="A792" s="1">
        <v>44622</v>
      </c>
      <c r="B792">
        <v>2</v>
      </c>
      <c r="C792">
        <v>213.98</v>
      </c>
      <c r="D792" t="str">
        <f t="shared" si="60"/>
        <v>NO Promotion</v>
      </c>
      <c r="E792">
        <v>0</v>
      </c>
      <c r="F792" t="str">
        <f t="shared" si="61"/>
        <v>NO Holiday</v>
      </c>
      <c r="G792">
        <v>0</v>
      </c>
      <c r="H792" t="str">
        <f t="shared" si="62"/>
        <v>Wednesday</v>
      </c>
      <c r="I792" t="str">
        <f t="shared" si="63"/>
        <v>Mar</v>
      </c>
      <c r="J792" t="str">
        <f t="shared" si="64"/>
        <v>Regular Day (No Offer)</v>
      </c>
    </row>
    <row r="793" spans="1:10" x14ac:dyDescent="0.35">
      <c r="A793" s="1">
        <v>44623</v>
      </c>
      <c r="B793">
        <v>2</v>
      </c>
      <c r="C793">
        <v>204.28</v>
      </c>
      <c r="D793" t="str">
        <f t="shared" si="60"/>
        <v>NO Promotion</v>
      </c>
      <c r="E793">
        <v>0</v>
      </c>
      <c r="F793" t="str">
        <f t="shared" si="61"/>
        <v>NO Holiday</v>
      </c>
      <c r="G793">
        <v>0</v>
      </c>
      <c r="H793" t="str">
        <f t="shared" si="62"/>
        <v>Thursday</v>
      </c>
      <c r="I793" t="str">
        <f t="shared" si="63"/>
        <v>Mar</v>
      </c>
      <c r="J793" t="str">
        <f t="shared" si="64"/>
        <v>Regular Day (No Offer)</v>
      </c>
    </row>
    <row r="794" spans="1:10" x14ac:dyDescent="0.35">
      <c r="A794" s="1">
        <v>44624</v>
      </c>
      <c r="B794">
        <v>2</v>
      </c>
      <c r="C794">
        <v>190.07</v>
      </c>
      <c r="D794" t="str">
        <f t="shared" si="60"/>
        <v>NO Promotion</v>
      </c>
      <c r="E794">
        <v>0</v>
      </c>
      <c r="F794" t="str">
        <f t="shared" si="61"/>
        <v>NO Holiday</v>
      </c>
      <c r="G794">
        <v>0</v>
      </c>
      <c r="H794" t="str">
        <f t="shared" si="62"/>
        <v>Friday</v>
      </c>
      <c r="I794" t="str">
        <f t="shared" si="63"/>
        <v>Mar</v>
      </c>
      <c r="J794" t="str">
        <f t="shared" si="64"/>
        <v>Regular Day (No Offer)</v>
      </c>
    </row>
    <row r="795" spans="1:10" x14ac:dyDescent="0.35">
      <c r="A795" s="1">
        <v>44625</v>
      </c>
      <c r="B795">
        <v>2</v>
      </c>
      <c r="C795">
        <v>174.36</v>
      </c>
      <c r="D795" t="str">
        <f t="shared" si="60"/>
        <v>NO Promotion</v>
      </c>
      <c r="E795">
        <v>0</v>
      </c>
      <c r="F795" t="str">
        <f t="shared" si="61"/>
        <v>NO Holiday</v>
      </c>
      <c r="G795">
        <v>0</v>
      </c>
      <c r="H795" t="str">
        <f t="shared" si="62"/>
        <v>Saturday</v>
      </c>
      <c r="I795" t="str">
        <f t="shared" si="63"/>
        <v>Mar</v>
      </c>
      <c r="J795" t="str">
        <f t="shared" si="64"/>
        <v>Regular Day (No Offer)</v>
      </c>
    </row>
    <row r="796" spans="1:10" x14ac:dyDescent="0.35">
      <c r="A796" s="1">
        <v>44626</v>
      </c>
      <c r="B796">
        <v>2</v>
      </c>
      <c r="C796">
        <v>179.32</v>
      </c>
      <c r="D796" t="str">
        <f t="shared" si="60"/>
        <v>NO Promotion</v>
      </c>
      <c r="E796">
        <v>0</v>
      </c>
      <c r="F796" t="str">
        <f t="shared" si="61"/>
        <v>NO Holiday</v>
      </c>
      <c r="G796">
        <v>0</v>
      </c>
      <c r="H796" t="str">
        <f t="shared" si="62"/>
        <v>Sunday</v>
      </c>
      <c r="I796" t="str">
        <f t="shared" si="63"/>
        <v>Mar</v>
      </c>
      <c r="J796" t="str">
        <f t="shared" si="64"/>
        <v>Regular Day (No Offer)</v>
      </c>
    </row>
    <row r="797" spans="1:10" x14ac:dyDescent="0.35">
      <c r="A797" s="1">
        <v>44627</v>
      </c>
      <c r="B797">
        <v>2</v>
      </c>
      <c r="C797">
        <v>191.51</v>
      </c>
      <c r="D797" t="str">
        <f t="shared" si="60"/>
        <v>NO Promotion</v>
      </c>
      <c r="E797">
        <v>0</v>
      </c>
      <c r="F797" t="str">
        <f t="shared" si="61"/>
        <v>NO Holiday</v>
      </c>
      <c r="G797">
        <v>0</v>
      </c>
      <c r="H797" t="str">
        <f t="shared" si="62"/>
        <v>Monday</v>
      </c>
      <c r="I797" t="str">
        <f t="shared" si="63"/>
        <v>Mar</v>
      </c>
      <c r="J797" t="str">
        <f t="shared" si="64"/>
        <v>Regular Day (No Offer)</v>
      </c>
    </row>
    <row r="798" spans="1:10" x14ac:dyDescent="0.35">
      <c r="A798" s="1">
        <v>44628</v>
      </c>
      <c r="B798">
        <v>2</v>
      </c>
      <c r="C798">
        <v>240.5</v>
      </c>
      <c r="D798" t="str">
        <f t="shared" si="60"/>
        <v>Promotion</v>
      </c>
      <c r="E798">
        <v>1</v>
      </c>
      <c r="F798" t="str">
        <f t="shared" si="61"/>
        <v>NO Holiday</v>
      </c>
      <c r="G798">
        <v>0</v>
      </c>
      <c r="H798" t="str">
        <f t="shared" si="62"/>
        <v>Tuesday</v>
      </c>
      <c r="I798" t="str">
        <f t="shared" si="63"/>
        <v>Mar</v>
      </c>
      <c r="J798" t="str">
        <f t="shared" si="64"/>
        <v>Active Promotion</v>
      </c>
    </row>
    <row r="799" spans="1:10" x14ac:dyDescent="0.35">
      <c r="A799" s="1">
        <v>44629</v>
      </c>
      <c r="B799">
        <v>2</v>
      </c>
      <c r="C799">
        <v>211.35</v>
      </c>
      <c r="D799" t="str">
        <f t="shared" si="60"/>
        <v>NO Promotion</v>
      </c>
      <c r="E799">
        <v>0</v>
      </c>
      <c r="F799" t="str">
        <f t="shared" si="61"/>
        <v>NO Holiday</v>
      </c>
      <c r="G799">
        <v>0</v>
      </c>
      <c r="H799" t="str">
        <f t="shared" si="62"/>
        <v>Wednesday</v>
      </c>
      <c r="I799" t="str">
        <f t="shared" si="63"/>
        <v>Mar</v>
      </c>
      <c r="J799" t="str">
        <f t="shared" si="64"/>
        <v>Regular Day (No Offer)</v>
      </c>
    </row>
    <row r="800" spans="1:10" x14ac:dyDescent="0.35">
      <c r="A800" s="1">
        <v>44630</v>
      </c>
      <c r="B800">
        <v>2</v>
      </c>
      <c r="C800">
        <v>245.4</v>
      </c>
      <c r="D800" t="str">
        <f t="shared" si="60"/>
        <v>NO Promotion</v>
      </c>
      <c r="E800">
        <v>0</v>
      </c>
      <c r="F800" t="str">
        <f t="shared" si="61"/>
        <v>Holiday</v>
      </c>
      <c r="G800">
        <v>1</v>
      </c>
      <c r="H800" t="str">
        <f t="shared" si="62"/>
        <v>Thursday</v>
      </c>
      <c r="I800" t="str">
        <f t="shared" si="63"/>
        <v>Mar</v>
      </c>
      <c r="J800" t="str">
        <f t="shared" si="64"/>
        <v>Holiday Sales Only</v>
      </c>
    </row>
    <row r="801" spans="1:10" x14ac:dyDescent="0.35">
      <c r="A801" s="1">
        <v>44631</v>
      </c>
      <c r="B801">
        <v>2</v>
      </c>
      <c r="C801">
        <v>183.14</v>
      </c>
      <c r="D801" t="str">
        <f t="shared" si="60"/>
        <v>NO Promotion</v>
      </c>
      <c r="E801">
        <v>0</v>
      </c>
      <c r="F801" t="str">
        <f t="shared" si="61"/>
        <v>NO Holiday</v>
      </c>
      <c r="G801">
        <v>0</v>
      </c>
      <c r="H801" t="str">
        <f t="shared" si="62"/>
        <v>Friday</v>
      </c>
      <c r="I801" t="str">
        <f t="shared" si="63"/>
        <v>Mar</v>
      </c>
      <c r="J801" t="str">
        <f t="shared" si="64"/>
        <v>Regular Day (No Offer)</v>
      </c>
    </row>
    <row r="802" spans="1:10" x14ac:dyDescent="0.35">
      <c r="A802" s="1">
        <v>44632</v>
      </c>
      <c r="B802">
        <v>2</v>
      </c>
      <c r="C802">
        <v>176.1</v>
      </c>
      <c r="D802" t="str">
        <f t="shared" si="60"/>
        <v>NO Promotion</v>
      </c>
      <c r="E802">
        <v>0</v>
      </c>
      <c r="F802" t="str">
        <f t="shared" si="61"/>
        <v>NO Holiday</v>
      </c>
      <c r="G802">
        <v>0</v>
      </c>
      <c r="H802" t="str">
        <f t="shared" si="62"/>
        <v>Saturday</v>
      </c>
      <c r="I802" t="str">
        <f t="shared" si="63"/>
        <v>Mar</v>
      </c>
      <c r="J802" t="str">
        <f t="shared" si="64"/>
        <v>Regular Day (No Offer)</v>
      </c>
    </row>
    <row r="803" spans="1:10" x14ac:dyDescent="0.35">
      <c r="A803" s="1">
        <v>44633</v>
      </c>
      <c r="B803">
        <v>2</v>
      </c>
      <c r="C803">
        <v>177.98</v>
      </c>
      <c r="D803" t="str">
        <f t="shared" si="60"/>
        <v>NO Promotion</v>
      </c>
      <c r="E803">
        <v>0</v>
      </c>
      <c r="F803" t="str">
        <f t="shared" si="61"/>
        <v>NO Holiday</v>
      </c>
      <c r="G803">
        <v>0</v>
      </c>
      <c r="H803" t="str">
        <f t="shared" si="62"/>
        <v>Sunday</v>
      </c>
      <c r="I803" t="str">
        <f t="shared" si="63"/>
        <v>Mar</v>
      </c>
      <c r="J803" t="str">
        <f t="shared" si="64"/>
        <v>Regular Day (No Offer)</v>
      </c>
    </row>
    <row r="804" spans="1:10" x14ac:dyDescent="0.35">
      <c r="A804" s="1">
        <v>44634</v>
      </c>
      <c r="B804">
        <v>2</v>
      </c>
      <c r="C804">
        <v>199.45</v>
      </c>
      <c r="D804" t="str">
        <f t="shared" si="60"/>
        <v>NO Promotion</v>
      </c>
      <c r="E804">
        <v>0</v>
      </c>
      <c r="F804" t="str">
        <f t="shared" si="61"/>
        <v>NO Holiday</v>
      </c>
      <c r="G804">
        <v>0</v>
      </c>
      <c r="H804" t="str">
        <f t="shared" si="62"/>
        <v>Monday</v>
      </c>
      <c r="I804" t="str">
        <f t="shared" si="63"/>
        <v>Mar</v>
      </c>
      <c r="J804" t="str">
        <f t="shared" si="64"/>
        <v>Regular Day (No Offer)</v>
      </c>
    </row>
    <row r="805" spans="1:10" x14ac:dyDescent="0.35">
      <c r="A805" s="1">
        <v>44635</v>
      </c>
      <c r="B805">
        <v>2</v>
      </c>
      <c r="C805">
        <v>209.25</v>
      </c>
      <c r="D805" t="str">
        <f t="shared" si="60"/>
        <v>NO Promotion</v>
      </c>
      <c r="E805">
        <v>0</v>
      </c>
      <c r="F805" t="str">
        <f t="shared" si="61"/>
        <v>NO Holiday</v>
      </c>
      <c r="G805">
        <v>0</v>
      </c>
      <c r="H805" t="str">
        <f t="shared" si="62"/>
        <v>Tuesday</v>
      </c>
      <c r="I805" t="str">
        <f t="shared" si="63"/>
        <v>Mar</v>
      </c>
      <c r="J805" t="str">
        <f t="shared" si="64"/>
        <v>Regular Day (No Offer)</v>
      </c>
    </row>
    <row r="806" spans="1:10" x14ac:dyDescent="0.35">
      <c r="A806" s="1">
        <v>44636</v>
      </c>
      <c r="B806">
        <v>2</v>
      </c>
      <c r="C806">
        <v>204.55</v>
      </c>
      <c r="D806" t="str">
        <f t="shared" si="60"/>
        <v>NO Promotion</v>
      </c>
      <c r="E806">
        <v>0</v>
      </c>
      <c r="F806" t="str">
        <f t="shared" si="61"/>
        <v>NO Holiday</v>
      </c>
      <c r="G806">
        <v>0</v>
      </c>
      <c r="H806" t="str">
        <f t="shared" si="62"/>
        <v>Wednesday</v>
      </c>
      <c r="I806" t="str">
        <f t="shared" si="63"/>
        <v>Mar</v>
      </c>
      <c r="J806" t="str">
        <f t="shared" si="64"/>
        <v>Regular Day (No Offer)</v>
      </c>
    </row>
    <row r="807" spans="1:10" x14ac:dyDescent="0.35">
      <c r="A807" s="1">
        <v>44637</v>
      </c>
      <c r="B807">
        <v>2</v>
      </c>
      <c r="C807">
        <v>208.95</v>
      </c>
      <c r="D807" t="str">
        <f t="shared" si="60"/>
        <v>NO Promotion</v>
      </c>
      <c r="E807">
        <v>0</v>
      </c>
      <c r="F807" t="str">
        <f t="shared" si="61"/>
        <v>NO Holiday</v>
      </c>
      <c r="G807">
        <v>0</v>
      </c>
      <c r="H807" t="str">
        <f t="shared" si="62"/>
        <v>Thursday</v>
      </c>
      <c r="I807" t="str">
        <f t="shared" si="63"/>
        <v>Mar</v>
      </c>
      <c r="J807" t="str">
        <f t="shared" si="64"/>
        <v>Regular Day (No Offer)</v>
      </c>
    </row>
    <row r="808" spans="1:10" x14ac:dyDescent="0.35">
      <c r="A808" s="1">
        <v>44638</v>
      </c>
      <c r="B808">
        <v>2</v>
      </c>
      <c r="C808">
        <v>180.81</v>
      </c>
      <c r="D808" t="str">
        <f t="shared" si="60"/>
        <v>NO Promotion</v>
      </c>
      <c r="E808">
        <v>0</v>
      </c>
      <c r="F808" t="str">
        <f t="shared" si="61"/>
        <v>NO Holiday</v>
      </c>
      <c r="G808">
        <v>0</v>
      </c>
      <c r="H808" t="str">
        <f t="shared" si="62"/>
        <v>Friday</v>
      </c>
      <c r="I808" t="str">
        <f t="shared" si="63"/>
        <v>Mar</v>
      </c>
      <c r="J808" t="str">
        <f t="shared" si="64"/>
        <v>Regular Day (No Offer)</v>
      </c>
    </row>
    <row r="809" spans="1:10" x14ac:dyDescent="0.35">
      <c r="A809" s="1">
        <v>44639</v>
      </c>
      <c r="B809">
        <v>2</v>
      </c>
      <c r="C809">
        <v>201.3</v>
      </c>
      <c r="D809" t="str">
        <f t="shared" si="60"/>
        <v>Promotion</v>
      </c>
      <c r="E809">
        <v>1</v>
      </c>
      <c r="F809" t="str">
        <f t="shared" si="61"/>
        <v>NO Holiday</v>
      </c>
      <c r="G809">
        <v>0</v>
      </c>
      <c r="H809" t="str">
        <f t="shared" si="62"/>
        <v>Saturday</v>
      </c>
      <c r="I809" t="str">
        <f t="shared" si="63"/>
        <v>Mar</v>
      </c>
      <c r="J809" t="str">
        <f t="shared" si="64"/>
        <v>Active Promotion</v>
      </c>
    </row>
    <row r="810" spans="1:10" x14ac:dyDescent="0.35">
      <c r="A810" s="1">
        <v>44640</v>
      </c>
      <c r="B810">
        <v>2</v>
      </c>
      <c r="C810">
        <v>215.5</v>
      </c>
      <c r="D810" t="str">
        <f t="shared" si="60"/>
        <v>NO Promotion</v>
      </c>
      <c r="E810">
        <v>0</v>
      </c>
      <c r="F810" t="str">
        <f t="shared" si="61"/>
        <v>Holiday</v>
      </c>
      <c r="G810">
        <v>1</v>
      </c>
      <c r="H810" t="str">
        <f t="shared" si="62"/>
        <v>Sunday</v>
      </c>
      <c r="I810" t="str">
        <f t="shared" si="63"/>
        <v>Mar</v>
      </c>
      <c r="J810" t="str">
        <f t="shared" si="64"/>
        <v>Holiday Sales Only</v>
      </c>
    </row>
    <row r="811" spans="1:10" x14ac:dyDescent="0.35">
      <c r="A811" s="1">
        <v>44641</v>
      </c>
      <c r="B811">
        <v>2</v>
      </c>
      <c r="C811">
        <v>201.04</v>
      </c>
      <c r="D811" t="str">
        <f t="shared" si="60"/>
        <v>NO Promotion</v>
      </c>
      <c r="E811">
        <v>0</v>
      </c>
      <c r="F811" t="str">
        <f t="shared" si="61"/>
        <v>NO Holiday</v>
      </c>
      <c r="G811">
        <v>0</v>
      </c>
      <c r="H811" t="str">
        <f t="shared" si="62"/>
        <v>Monday</v>
      </c>
      <c r="I811" t="str">
        <f t="shared" si="63"/>
        <v>Mar</v>
      </c>
      <c r="J811" t="str">
        <f t="shared" si="64"/>
        <v>Regular Day (No Offer)</v>
      </c>
    </row>
    <row r="812" spans="1:10" x14ac:dyDescent="0.35">
      <c r="A812" s="1">
        <v>44642</v>
      </c>
      <c r="B812">
        <v>2</v>
      </c>
      <c r="C812">
        <v>199.17</v>
      </c>
      <c r="D812" t="str">
        <f t="shared" si="60"/>
        <v>NO Promotion</v>
      </c>
      <c r="E812">
        <v>0</v>
      </c>
      <c r="F812" t="str">
        <f t="shared" si="61"/>
        <v>NO Holiday</v>
      </c>
      <c r="G812">
        <v>0</v>
      </c>
      <c r="H812" t="str">
        <f t="shared" si="62"/>
        <v>Tuesday</v>
      </c>
      <c r="I812" t="str">
        <f t="shared" si="63"/>
        <v>Mar</v>
      </c>
      <c r="J812" t="str">
        <f t="shared" si="64"/>
        <v>Regular Day (No Offer)</v>
      </c>
    </row>
    <row r="813" spans="1:10" x14ac:dyDescent="0.35">
      <c r="A813" s="1">
        <v>44643</v>
      </c>
      <c r="B813">
        <v>2</v>
      </c>
      <c r="C813">
        <v>229.45</v>
      </c>
      <c r="D813" t="str">
        <f t="shared" si="60"/>
        <v>NO Promotion</v>
      </c>
      <c r="E813">
        <v>0</v>
      </c>
      <c r="F813" t="str">
        <f t="shared" si="61"/>
        <v>NO Holiday</v>
      </c>
      <c r="G813">
        <v>0</v>
      </c>
      <c r="H813" t="str">
        <f t="shared" si="62"/>
        <v>Wednesday</v>
      </c>
      <c r="I813" t="str">
        <f t="shared" si="63"/>
        <v>Mar</v>
      </c>
      <c r="J813" t="str">
        <f t="shared" si="64"/>
        <v>Regular Day (No Offer)</v>
      </c>
    </row>
    <row r="814" spans="1:10" x14ac:dyDescent="0.35">
      <c r="A814" s="1">
        <v>44644</v>
      </c>
      <c r="B814">
        <v>2</v>
      </c>
      <c r="C814">
        <v>208.27</v>
      </c>
      <c r="D814" t="str">
        <f t="shared" si="60"/>
        <v>NO Promotion</v>
      </c>
      <c r="E814">
        <v>0</v>
      </c>
      <c r="F814" t="str">
        <f t="shared" si="61"/>
        <v>NO Holiday</v>
      </c>
      <c r="G814">
        <v>0</v>
      </c>
      <c r="H814" t="str">
        <f t="shared" si="62"/>
        <v>Thursday</v>
      </c>
      <c r="I814" t="str">
        <f t="shared" si="63"/>
        <v>Mar</v>
      </c>
      <c r="J814" t="str">
        <f t="shared" si="64"/>
        <v>Regular Day (No Offer)</v>
      </c>
    </row>
    <row r="815" spans="1:10" x14ac:dyDescent="0.35">
      <c r="A815" s="1">
        <v>44645</v>
      </c>
      <c r="B815">
        <v>2</v>
      </c>
      <c r="C815">
        <v>216.8</v>
      </c>
      <c r="D815" t="str">
        <f t="shared" si="60"/>
        <v>Promotion</v>
      </c>
      <c r="E815">
        <v>1</v>
      </c>
      <c r="F815" t="str">
        <f t="shared" si="61"/>
        <v>NO Holiday</v>
      </c>
      <c r="G815">
        <v>0</v>
      </c>
      <c r="H815" t="str">
        <f t="shared" si="62"/>
        <v>Friday</v>
      </c>
      <c r="I815" t="str">
        <f t="shared" si="63"/>
        <v>Mar</v>
      </c>
      <c r="J815" t="str">
        <f t="shared" si="64"/>
        <v>Active Promotion</v>
      </c>
    </row>
    <row r="816" spans="1:10" x14ac:dyDescent="0.35">
      <c r="A816" s="1">
        <v>44646</v>
      </c>
      <c r="B816">
        <v>2</v>
      </c>
      <c r="C816">
        <v>204.64</v>
      </c>
      <c r="D816" t="str">
        <f t="shared" si="60"/>
        <v>Promotion</v>
      </c>
      <c r="E816">
        <v>1</v>
      </c>
      <c r="F816" t="str">
        <f t="shared" si="61"/>
        <v>NO Holiday</v>
      </c>
      <c r="G816">
        <v>0</v>
      </c>
      <c r="H816" t="str">
        <f t="shared" si="62"/>
        <v>Saturday</v>
      </c>
      <c r="I816" t="str">
        <f t="shared" si="63"/>
        <v>Mar</v>
      </c>
      <c r="J816" t="str">
        <f t="shared" si="64"/>
        <v>Active Promotion</v>
      </c>
    </row>
    <row r="817" spans="1:10" x14ac:dyDescent="0.35">
      <c r="A817" s="1">
        <v>44647</v>
      </c>
      <c r="B817">
        <v>2</v>
      </c>
      <c r="C817">
        <v>220.26</v>
      </c>
      <c r="D817" t="str">
        <f t="shared" si="60"/>
        <v>NO Promotion</v>
      </c>
      <c r="E817">
        <v>0</v>
      </c>
      <c r="F817" t="str">
        <f t="shared" si="61"/>
        <v>Holiday</v>
      </c>
      <c r="G817">
        <v>1</v>
      </c>
      <c r="H817" t="str">
        <f t="shared" si="62"/>
        <v>Sunday</v>
      </c>
      <c r="I817" t="str">
        <f t="shared" si="63"/>
        <v>Mar</v>
      </c>
      <c r="J817" t="str">
        <f t="shared" si="64"/>
        <v>Holiday Sales Only</v>
      </c>
    </row>
    <row r="818" spans="1:10" x14ac:dyDescent="0.35">
      <c r="A818" s="1">
        <v>44648</v>
      </c>
      <c r="B818">
        <v>2</v>
      </c>
      <c r="C818">
        <v>227.12</v>
      </c>
      <c r="D818" t="str">
        <f t="shared" si="60"/>
        <v>Promotion</v>
      </c>
      <c r="E818">
        <v>1</v>
      </c>
      <c r="F818" t="str">
        <f t="shared" si="61"/>
        <v>NO Holiday</v>
      </c>
      <c r="G818">
        <v>0</v>
      </c>
      <c r="H818" t="str">
        <f t="shared" si="62"/>
        <v>Monday</v>
      </c>
      <c r="I818" t="str">
        <f t="shared" si="63"/>
        <v>Mar</v>
      </c>
      <c r="J818" t="str">
        <f t="shared" si="64"/>
        <v>Active Promotion</v>
      </c>
    </row>
    <row r="819" spans="1:10" x14ac:dyDescent="0.35">
      <c r="A819" s="1">
        <v>44649</v>
      </c>
      <c r="B819">
        <v>2</v>
      </c>
      <c r="C819">
        <v>243.43</v>
      </c>
      <c r="D819" t="str">
        <f t="shared" si="60"/>
        <v>Promotion</v>
      </c>
      <c r="E819">
        <v>1</v>
      </c>
      <c r="F819" t="str">
        <f t="shared" si="61"/>
        <v>NO Holiday</v>
      </c>
      <c r="G819">
        <v>0</v>
      </c>
      <c r="H819" t="str">
        <f t="shared" si="62"/>
        <v>Tuesday</v>
      </c>
      <c r="I819" t="str">
        <f t="shared" si="63"/>
        <v>Mar</v>
      </c>
      <c r="J819" t="str">
        <f t="shared" si="64"/>
        <v>Active Promotion</v>
      </c>
    </row>
    <row r="820" spans="1:10" x14ac:dyDescent="0.35">
      <c r="A820" s="1">
        <v>44650</v>
      </c>
      <c r="B820">
        <v>2</v>
      </c>
      <c r="C820">
        <v>246.89</v>
      </c>
      <c r="D820" t="str">
        <f t="shared" si="60"/>
        <v>Promotion</v>
      </c>
      <c r="E820">
        <v>1</v>
      </c>
      <c r="F820" t="str">
        <f t="shared" si="61"/>
        <v>NO Holiday</v>
      </c>
      <c r="G820">
        <v>0</v>
      </c>
      <c r="H820" t="str">
        <f t="shared" si="62"/>
        <v>Wednesday</v>
      </c>
      <c r="I820" t="str">
        <f t="shared" si="63"/>
        <v>Mar</v>
      </c>
      <c r="J820" t="str">
        <f t="shared" si="64"/>
        <v>Active Promotion</v>
      </c>
    </row>
    <row r="821" spans="1:10" x14ac:dyDescent="0.35">
      <c r="A821" s="1">
        <v>44651</v>
      </c>
      <c r="B821">
        <v>2</v>
      </c>
      <c r="C821">
        <v>273.79000000000002</v>
      </c>
      <c r="D821" t="str">
        <f t="shared" si="60"/>
        <v>Promotion</v>
      </c>
      <c r="E821">
        <v>1</v>
      </c>
      <c r="F821" t="str">
        <f t="shared" si="61"/>
        <v>Holiday</v>
      </c>
      <c r="G821">
        <v>1</v>
      </c>
      <c r="H821" t="str">
        <f t="shared" si="62"/>
        <v>Thursday</v>
      </c>
      <c r="I821" t="str">
        <f t="shared" si="63"/>
        <v>Mar</v>
      </c>
      <c r="J821" t="str">
        <f t="shared" si="64"/>
        <v>Promotion During Holiday</v>
      </c>
    </row>
    <row r="822" spans="1:10" x14ac:dyDescent="0.35">
      <c r="A822" s="1">
        <v>44652</v>
      </c>
      <c r="B822">
        <v>2</v>
      </c>
      <c r="C822">
        <v>185.05</v>
      </c>
      <c r="D822" t="str">
        <f t="shared" si="60"/>
        <v>NO Promotion</v>
      </c>
      <c r="E822">
        <v>0</v>
      </c>
      <c r="F822" t="str">
        <f t="shared" si="61"/>
        <v>NO Holiday</v>
      </c>
      <c r="G822">
        <v>0</v>
      </c>
      <c r="H822" t="str">
        <f t="shared" si="62"/>
        <v>Friday</v>
      </c>
      <c r="I822" t="str">
        <f t="shared" si="63"/>
        <v>Apr</v>
      </c>
      <c r="J822" t="str">
        <f t="shared" si="64"/>
        <v>Regular Day (No Offer)</v>
      </c>
    </row>
    <row r="823" spans="1:10" x14ac:dyDescent="0.35">
      <c r="A823" s="1">
        <v>44653</v>
      </c>
      <c r="B823">
        <v>2</v>
      </c>
      <c r="C823">
        <v>174.51</v>
      </c>
      <c r="D823" t="str">
        <f t="shared" si="60"/>
        <v>NO Promotion</v>
      </c>
      <c r="E823">
        <v>0</v>
      </c>
      <c r="F823" t="str">
        <f t="shared" si="61"/>
        <v>NO Holiday</v>
      </c>
      <c r="G823">
        <v>0</v>
      </c>
      <c r="H823" t="str">
        <f t="shared" si="62"/>
        <v>Saturday</v>
      </c>
      <c r="I823" t="str">
        <f t="shared" si="63"/>
        <v>Apr</v>
      </c>
      <c r="J823" t="str">
        <f t="shared" si="64"/>
        <v>Regular Day (No Offer)</v>
      </c>
    </row>
    <row r="824" spans="1:10" x14ac:dyDescent="0.35">
      <c r="A824" s="1">
        <v>44654</v>
      </c>
      <c r="B824">
        <v>2</v>
      </c>
      <c r="C824">
        <v>178.21</v>
      </c>
      <c r="D824" t="str">
        <f t="shared" si="60"/>
        <v>NO Promotion</v>
      </c>
      <c r="E824">
        <v>0</v>
      </c>
      <c r="F824" t="str">
        <f t="shared" si="61"/>
        <v>NO Holiday</v>
      </c>
      <c r="G824">
        <v>0</v>
      </c>
      <c r="H824" t="str">
        <f t="shared" si="62"/>
        <v>Sunday</v>
      </c>
      <c r="I824" t="str">
        <f t="shared" si="63"/>
        <v>Apr</v>
      </c>
      <c r="J824" t="str">
        <f t="shared" si="64"/>
        <v>Regular Day (No Offer)</v>
      </c>
    </row>
    <row r="825" spans="1:10" x14ac:dyDescent="0.35">
      <c r="A825" s="1">
        <v>44655</v>
      </c>
      <c r="B825">
        <v>2</v>
      </c>
      <c r="C825">
        <v>200.54</v>
      </c>
      <c r="D825" t="str">
        <f t="shared" si="60"/>
        <v>NO Promotion</v>
      </c>
      <c r="E825">
        <v>0</v>
      </c>
      <c r="F825" t="str">
        <f t="shared" si="61"/>
        <v>NO Holiday</v>
      </c>
      <c r="G825">
        <v>0</v>
      </c>
      <c r="H825" t="str">
        <f t="shared" si="62"/>
        <v>Monday</v>
      </c>
      <c r="I825" t="str">
        <f t="shared" si="63"/>
        <v>Apr</v>
      </c>
      <c r="J825" t="str">
        <f t="shared" si="64"/>
        <v>Regular Day (No Offer)</v>
      </c>
    </row>
    <row r="826" spans="1:10" x14ac:dyDescent="0.35">
      <c r="A826" s="1">
        <v>44656</v>
      </c>
      <c r="B826">
        <v>2</v>
      </c>
      <c r="C826">
        <v>243.52</v>
      </c>
      <c r="D826" t="str">
        <f t="shared" si="60"/>
        <v>Promotion</v>
      </c>
      <c r="E826">
        <v>1</v>
      </c>
      <c r="F826" t="str">
        <f t="shared" si="61"/>
        <v>NO Holiday</v>
      </c>
      <c r="G826">
        <v>0</v>
      </c>
      <c r="H826" t="str">
        <f t="shared" si="62"/>
        <v>Tuesday</v>
      </c>
      <c r="I826" t="str">
        <f t="shared" si="63"/>
        <v>Apr</v>
      </c>
      <c r="J826" t="str">
        <f t="shared" si="64"/>
        <v>Active Promotion</v>
      </c>
    </row>
    <row r="827" spans="1:10" x14ac:dyDescent="0.35">
      <c r="A827" s="1">
        <v>44657</v>
      </c>
      <c r="B827">
        <v>2</v>
      </c>
      <c r="C827">
        <v>199.76</v>
      </c>
      <c r="D827" t="str">
        <f t="shared" si="60"/>
        <v>NO Promotion</v>
      </c>
      <c r="E827">
        <v>0</v>
      </c>
      <c r="F827" t="str">
        <f t="shared" si="61"/>
        <v>NO Holiday</v>
      </c>
      <c r="G827">
        <v>0</v>
      </c>
      <c r="H827" t="str">
        <f t="shared" si="62"/>
        <v>Wednesday</v>
      </c>
      <c r="I827" t="str">
        <f t="shared" si="63"/>
        <v>Apr</v>
      </c>
      <c r="J827" t="str">
        <f t="shared" si="64"/>
        <v>Regular Day (No Offer)</v>
      </c>
    </row>
    <row r="828" spans="1:10" x14ac:dyDescent="0.35">
      <c r="A828" s="1">
        <v>44658</v>
      </c>
      <c r="B828">
        <v>2</v>
      </c>
      <c r="C828">
        <v>206.97</v>
      </c>
      <c r="D828" t="str">
        <f t="shared" si="60"/>
        <v>NO Promotion</v>
      </c>
      <c r="E828">
        <v>0</v>
      </c>
      <c r="F828" t="str">
        <f t="shared" si="61"/>
        <v>NO Holiday</v>
      </c>
      <c r="G828">
        <v>0</v>
      </c>
      <c r="H828" t="str">
        <f t="shared" si="62"/>
        <v>Thursday</v>
      </c>
      <c r="I828" t="str">
        <f t="shared" si="63"/>
        <v>Apr</v>
      </c>
      <c r="J828" t="str">
        <f t="shared" si="64"/>
        <v>Regular Day (No Offer)</v>
      </c>
    </row>
    <row r="829" spans="1:10" x14ac:dyDescent="0.35">
      <c r="A829" s="1">
        <v>44659</v>
      </c>
      <c r="B829">
        <v>2</v>
      </c>
      <c r="C829">
        <v>217.36</v>
      </c>
      <c r="D829" t="str">
        <f t="shared" si="60"/>
        <v>Promotion</v>
      </c>
      <c r="E829">
        <v>1</v>
      </c>
      <c r="F829" t="str">
        <f t="shared" si="61"/>
        <v>NO Holiday</v>
      </c>
      <c r="G829">
        <v>0</v>
      </c>
      <c r="H829" t="str">
        <f t="shared" si="62"/>
        <v>Friday</v>
      </c>
      <c r="I829" t="str">
        <f t="shared" si="63"/>
        <v>Apr</v>
      </c>
      <c r="J829" t="str">
        <f t="shared" si="64"/>
        <v>Active Promotion</v>
      </c>
    </row>
    <row r="830" spans="1:10" x14ac:dyDescent="0.35">
      <c r="A830" s="1">
        <v>44660</v>
      </c>
      <c r="B830">
        <v>2</v>
      </c>
      <c r="C830">
        <v>205.52</v>
      </c>
      <c r="D830" t="str">
        <f t="shared" si="60"/>
        <v>Promotion</v>
      </c>
      <c r="E830">
        <v>1</v>
      </c>
      <c r="F830" t="str">
        <f t="shared" si="61"/>
        <v>NO Holiday</v>
      </c>
      <c r="G830">
        <v>0</v>
      </c>
      <c r="H830" t="str">
        <f t="shared" si="62"/>
        <v>Saturday</v>
      </c>
      <c r="I830" t="str">
        <f t="shared" si="63"/>
        <v>Apr</v>
      </c>
      <c r="J830" t="str">
        <f t="shared" si="64"/>
        <v>Active Promotion</v>
      </c>
    </row>
    <row r="831" spans="1:10" x14ac:dyDescent="0.35">
      <c r="A831" s="1">
        <v>44661</v>
      </c>
      <c r="B831">
        <v>2</v>
      </c>
      <c r="C831">
        <v>207.59</v>
      </c>
      <c r="D831" t="str">
        <f t="shared" si="60"/>
        <v>Promotion</v>
      </c>
      <c r="E831">
        <v>1</v>
      </c>
      <c r="F831" t="str">
        <f t="shared" si="61"/>
        <v>NO Holiday</v>
      </c>
      <c r="G831">
        <v>0</v>
      </c>
      <c r="H831" t="str">
        <f t="shared" si="62"/>
        <v>Sunday</v>
      </c>
      <c r="I831" t="str">
        <f t="shared" si="63"/>
        <v>Apr</v>
      </c>
      <c r="J831" t="str">
        <f t="shared" si="64"/>
        <v>Active Promotion</v>
      </c>
    </row>
    <row r="832" spans="1:10" x14ac:dyDescent="0.35">
      <c r="A832" s="1">
        <v>44662</v>
      </c>
      <c r="B832">
        <v>2</v>
      </c>
      <c r="C832">
        <v>200.84</v>
      </c>
      <c r="D832" t="str">
        <f t="shared" si="60"/>
        <v>NO Promotion</v>
      </c>
      <c r="E832">
        <v>0</v>
      </c>
      <c r="F832" t="str">
        <f t="shared" si="61"/>
        <v>NO Holiday</v>
      </c>
      <c r="G832">
        <v>0</v>
      </c>
      <c r="H832" t="str">
        <f t="shared" si="62"/>
        <v>Monday</v>
      </c>
      <c r="I832" t="str">
        <f t="shared" si="63"/>
        <v>Apr</v>
      </c>
      <c r="J832" t="str">
        <f t="shared" si="64"/>
        <v>Regular Day (No Offer)</v>
      </c>
    </row>
    <row r="833" spans="1:10" x14ac:dyDescent="0.35">
      <c r="A833" s="1">
        <v>44663</v>
      </c>
      <c r="B833">
        <v>2</v>
      </c>
      <c r="C833">
        <v>215.64</v>
      </c>
      <c r="D833" t="str">
        <f t="shared" si="60"/>
        <v>NO Promotion</v>
      </c>
      <c r="E833">
        <v>0</v>
      </c>
      <c r="F833" t="str">
        <f t="shared" si="61"/>
        <v>NO Holiday</v>
      </c>
      <c r="G833">
        <v>0</v>
      </c>
      <c r="H833" t="str">
        <f t="shared" si="62"/>
        <v>Tuesday</v>
      </c>
      <c r="I833" t="str">
        <f t="shared" si="63"/>
        <v>Apr</v>
      </c>
      <c r="J833" t="str">
        <f t="shared" si="64"/>
        <v>Regular Day (No Offer)</v>
      </c>
    </row>
    <row r="834" spans="1:10" x14ac:dyDescent="0.35">
      <c r="A834" s="1">
        <v>44664</v>
      </c>
      <c r="B834">
        <v>2</v>
      </c>
      <c r="C834">
        <v>210.95</v>
      </c>
      <c r="D834" t="str">
        <f t="shared" ref="D834:D897" si="65">IF(E834=0,"NO Promotion","Promotion")</f>
        <v>NO Promotion</v>
      </c>
      <c r="E834">
        <v>0</v>
      </c>
      <c r="F834" t="str">
        <f t="shared" ref="F834:F897" si="66">IF(G834=0,"NO Holiday","Holiday")</f>
        <v>NO Holiday</v>
      </c>
      <c r="G834">
        <v>0</v>
      </c>
      <c r="H834" t="str">
        <f t="shared" ref="H834:H897" si="67">TEXT(A834, "dddd")</f>
        <v>Wednesday</v>
      </c>
      <c r="I834" t="str">
        <f t="shared" ref="I834:I897" si="68">TEXT(A834, "mmm")</f>
        <v>Apr</v>
      </c>
      <c r="J834" t="str">
        <f t="shared" ref="J834:J897" si="69">IF(AND(E834=1, G834=1), "Promotion During Holiday", IF(AND(E834=1, G834=0), "Active Promotion", IF(AND(E834=0, G834=1), "Holiday Sales Only", "Regular Day (No Offer)")))</f>
        <v>Regular Day (No Offer)</v>
      </c>
    </row>
    <row r="835" spans="1:10" x14ac:dyDescent="0.35">
      <c r="A835" s="1">
        <v>44665</v>
      </c>
      <c r="B835">
        <v>2</v>
      </c>
      <c r="C835">
        <v>206.08</v>
      </c>
      <c r="D835" t="str">
        <f t="shared" si="65"/>
        <v>NO Promotion</v>
      </c>
      <c r="E835">
        <v>0</v>
      </c>
      <c r="F835" t="str">
        <f t="shared" si="66"/>
        <v>NO Holiday</v>
      </c>
      <c r="G835">
        <v>0</v>
      </c>
      <c r="H835" t="str">
        <f t="shared" si="67"/>
        <v>Thursday</v>
      </c>
      <c r="I835" t="str">
        <f t="shared" si="68"/>
        <v>Apr</v>
      </c>
      <c r="J835" t="str">
        <f t="shared" si="69"/>
        <v>Regular Day (No Offer)</v>
      </c>
    </row>
    <row r="836" spans="1:10" x14ac:dyDescent="0.35">
      <c r="A836" s="1">
        <v>44666</v>
      </c>
      <c r="B836">
        <v>2</v>
      </c>
      <c r="C836">
        <v>181.88</v>
      </c>
      <c r="D836" t="str">
        <f t="shared" si="65"/>
        <v>NO Promotion</v>
      </c>
      <c r="E836">
        <v>0</v>
      </c>
      <c r="F836" t="str">
        <f t="shared" si="66"/>
        <v>NO Holiday</v>
      </c>
      <c r="G836">
        <v>0</v>
      </c>
      <c r="H836" t="str">
        <f t="shared" si="67"/>
        <v>Friday</v>
      </c>
      <c r="I836" t="str">
        <f t="shared" si="68"/>
        <v>Apr</v>
      </c>
      <c r="J836" t="str">
        <f t="shared" si="69"/>
        <v>Regular Day (No Offer)</v>
      </c>
    </row>
    <row r="837" spans="1:10" x14ac:dyDescent="0.35">
      <c r="A837" s="1">
        <v>44667</v>
      </c>
      <c r="B837">
        <v>2</v>
      </c>
      <c r="C837">
        <v>169.07</v>
      </c>
      <c r="D837" t="str">
        <f t="shared" si="65"/>
        <v>NO Promotion</v>
      </c>
      <c r="E837">
        <v>0</v>
      </c>
      <c r="F837" t="str">
        <f t="shared" si="66"/>
        <v>NO Holiday</v>
      </c>
      <c r="G837">
        <v>0</v>
      </c>
      <c r="H837" t="str">
        <f t="shared" si="67"/>
        <v>Saturday</v>
      </c>
      <c r="I837" t="str">
        <f t="shared" si="68"/>
        <v>Apr</v>
      </c>
      <c r="J837" t="str">
        <f t="shared" si="69"/>
        <v>Regular Day (No Offer)</v>
      </c>
    </row>
    <row r="838" spans="1:10" x14ac:dyDescent="0.35">
      <c r="A838" s="1">
        <v>44668</v>
      </c>
      <c r="B838">
        <v>2</v>
      </c>
      <c r="C838">
        <v>216.75</v>
      </c>
      <c r="D838" t="str">
        <f t="shared" si="65"/>
        <v>NO Promotion</v>
      </c>
      <c r="E838">
        <v>0</v>
      </c>
      <c r="F838" t="str">
        <f t="shared" si="66"/>
        <v>Holiday</v>
      </c>
      <c r="G838">
        <v>1</v>
      </c>
      <c r="H838" t="str">
        <f t="shared" si="67"/>
        <v>Sunday</v>
      </c>
      <c r="I838" t="str">
        <f t="shared" si="68"/>
        <v>Apr</v>
      </c>
      <c r="J838" t="str">
        <f t="shared" si="69"/>
        <v>Holiday Sales Only</v>
      </c>
    </row>
    <row r="839" spans="1:10" x14ac:dyDescent="0.35">
      <c r="A839" s="1">
        <v>44669</v>
      </c>
      <c r="B839">
        <v>2</v>
      </c>
      <c r="C839">
        <v>199.88</v>
      </c>
      <c r="D839" t="str">
        <f t="shared" si="65"/>
        <v>NO Promotion</v>
      </c>
      <c r="E839">
        <v>0</v>
      </c>
      <c r="F839" t="str">
        <f t="shared" si="66"/>
        <v>NO Holiday</v>
      </c>
      <c r="G839">
        <v>0</v>
      </c>
      <c r="H839" t="str">
        <f t="shared" si="67"/>
        <v>Monday</v>
      </c>
      <c r="I839" t="str">
        <f t="shared" si="68"/>
        <v>Apr</v>
      </c>
      <c r="J839" t="str">
        <f t="shared" si="69"/>
        <v>Regular Day (No Offer)</v>
      </c>
    </row>
    <row r="840" spans="1:10" x14ac:dyDescent="0.35">
      <c r="A840" s="1">
        <v>44670</v>
      </c>
      <c r="B840">
        <v>2</v>
      </c>
      <c r="C840">
        <v>216.02</v>
      </c>
      <c r="D840" t="str">
        <f t="shared" si="65"/>
        <v>NO Promotion</v>
      </c>
      <c r="E840">
        <v>0</v>
      </c>
      <c r="F840" t="str">
        <f t="shared" si="66"/>
        <v>NO Holiday</v>
      </c>
      <c r="G840">
        <v>0</v>
      </c>
      <c r="H840" t="str">
        <f t="shared" si="67"/>
        <v>Tuesday</v>
      </c>
      <c r="I840" t="str">
        <f t="shared" si="68"/>
        <v>Apr</v>
      </c>
      <c r="J840" t="str">
        <f t="shared" si="69"/>
        <v>Regular Day (No Offer)</v>
      </c>
    </row>
    <row r="841" spans="1:10" x14ac:dyDescent="0.35">
      <c r="A841" s="1">
        <v>44671</v>
      </c>
      <c r="B841">
        <v>2</v>
      </c>
      <c r="C841">
        <v>217.73</v>
      </c>
      <c r="D841" t="str">
        <f t="shared" si="65"/>
        <v>NO Promotion</v>
      </c>
      <c r="E841">
        <v>0</v>
      </c>
      <c r="F841" t="str">
        <f t="shared" si="66"/>
        <v>NO Holiday</v>
      </c>
      <c r="G841">
        <v>0</v>
      </c>
      <c r="H841" t="str">
        <f t="shared" si="67"/>
        <v>Wednesday</v>
      </c>
      <c r="I841" t="str">
        <f t="shared" si="68"/>
        <v>Apr</v>
      </c>
      <c r="J841" t="str">
        <f t="shared" si="69"/>
        <v>Regular Day (No Offer)</v>
      </c>
    </row>
    <row r="842" spans="1:10" x14ac:dyDescent="0.35">
      <c r="A842" s="1">
        <v>44672</v>
      </c>
      <c r="B842">
        <v>2</v>
      </c>
      <c r="C842">
        <v>208.02</v>
      </c>
      <c r="D842" t="str">
        <f t="shared" si="65"/>
        <v>NO Promotion</v>
      </c>
      <c r="E842">
        <v>0</v>
      </c>
      <c r="F842" t="str">
        <f t="shared" si="66"/>
        <v>NO Holiday</v>
      </c>
      <c r="G842">
        <v>0</v>
      </c>
      <c r="H842" t="str">
        <f t="shared" si="67"/>
        <v>Thursday</v>
      </c>
      <c r="I842" t="str">
        <f t="shared" si="68"/>
        <v>Apr</v>
      </c>
      <c r="J842" t="str">
        <f t="shared" si="69"/>
        <v>Regular Day (No Offer)</v>
      </c>
    </row>
    <row r="843" spans="1:10" x14ac:dyDescent="0.35">
      <c r="A843" s="1">
        <v>44673</v>
      </c>
      <c r="B843">
        <v>2</v>
      </c>
      <c r="C843">
        <v>189.67</v>
      </c>
      <c r="D843" t="str">
        <f t="shared" si="65"/>
        <v>NO Promotion</v>
      </c>
      <c r="E843">
        <v>0</v>
      </c>
      <c r="F843" t="str">
        <f t="shared" si="66"/>
        <v>NO Holiday</v>
      </c>
      <c r="G843">
        <v>0</v>
      </c>
      <c r="H843" t="str">
        <f t="shared" si="67"/>
        <v>Friday</v>
      </c>
      <c r="I843" t="str">
        <f t="shared" si="68"/>
        <v>Apr</v>
      </c>
      <c r="J843" t="str">
        <f t="shared" si="69"/>
        <v>Regular Day (No Offer)</v>
      </c>
    </row>
    <row r="844" spans="1:10" x14ac:dyDescent="0.35">
      <c r="A844" s="1">
        <v>44674</v>
      </c>
      <c r="B844">
        <v>2</v>
      </c>
      <c r="C844">
        <v>173.11</v>
      </c>
      <c r="D844" t="str">
        <f t="shared" si="65"/>
        <v>NO Promotion</v>
      </c>
      <c r="E844">
        <v>0</v>
      </c>
      <c r="F844" t="str">
        <f t="shared" si="66"/>
        <v>NO Holiday</v>
      </c>
      <c r="G844">
        <v>0</v>
      </c>
      <c r="H844" t="str">
        <f t="shared" si="67"/>
        <v>Saturday</v>
      </c>
      <c r="I844" t="str">
        <f t="shared" si="68"/>
        <v>Apr</v>
      </c>
      <c r="J844" t="str">
        <f t="shared" si="69"/>
        <v>Regular Day (No Offer)</v>
      </c>
    </row>
    <row r="845" spans="1:10" x14ac:dyDescent="0.35">
      <c r="A845" s="1">
        <v>44675</v>
      </c>
      <c r="B845">
        <v>2</v>
      </c>
      <c r="C845">
        <v>182.39</v>
      </c>
      <c r="D845" t="str">
        <f t="shared" si="65"/>
        <v>NO Promotion</v>
      </c>
      <c r="E845">
        <v>0</v>
      </c>
      <c r="F845" t="str">
        <f t="shared" si="66"/>
        <v>NO Holiday</v>
      </c>
      <c r="G845">
        <v>0</v>
      </c>
      <c r="H845" t="str">
        <f t="shared" si="67"/>
        <v>Sunday</v>
      </c>
      <c r="I845" t="str">
        <f t="shared" si="68"/>
        <v>Apr</v>
      </c>
      <c r="J845" t="str">
        <f t="shared" si="69"/>
        <v>Regular Day (No Offer)</v>
      </c>
    </row>
    <row r="846" spans="1:10" x14ac:dyDescent="0.35">
      <c r="A846" s="1">
        <v>44676</v>
      </c>
      <c r="B846">
        <v>2</v>
      </c>
      <c r="C846">
        <v>199.92</v>
      </c>
      <c r="D846" t="str">
        <f t="shared" si="65"/>
        <v>NO Promotion</v>
      </c>
      <c r="E846">
        <v>0</v>
      </c>
      <c r="F846" t="str">
        <f t="shared" si="66"/>
        <v>NO Holiday</v>
      </c>
      <c r="G846">
        <v>0</v>
      </c>
      <c r="H846" t="str">
        <f t="shared" si="67"/>
        <v>Monday</v>
      </c>
      <c r="I846" t="str">
        <f t="shared" si="68"/>
        <v>Apr</v>
      </c>
      <c r="J846" t="str">
        <f t="shared" si="69"/>
        <v>Regular Day (No Offer)</v>
      </c>
    </row>
    <row r="847" spans="1:10" x14ac:dyDescent="0.35">
      <c r="A847" s="1">
        <v>44677</v>
      </c>
      <c r="B847">
        <v>2</v>
      </c>
      <c r="C847">
        <v>215.37</v>
      </c>
      <c r="D847" t="str">
        <f t="shared" si="65"/>
        <v>NO Promotion</v>
      </c>
      <c r="E847">
        <v>0</v>
      </c>
      <c r="F847" t="str">
        <f t="shared" si="66"/>
        <v>NO Holiday</v>
      </c>
      <c r="G847">
        <v>0</v>
      </c>
      <c r="H847" t="str">
        <f t="shared" si="67"/>
        <v>Tuesday</v>
      </c>
      <c r="I847" t="str">
        <f t="shared" si="68"/>
        <v>Apr</v>
      </c>
      <c r="J847" t="str">
        <f t="shared" si="69"/>
        <v>Regular Day (No Offer)</v>
      </c>
    </row>
    <row r="848" spans="1:10" x14ac:dyDescent="0.35">
      <c r="A848" s="1">
        <v>44678</v>
      </c>
      <c r="B848">
        <v>2</v>
      </c>
      <c r="C848">
        <v>251.46</v>
      </c>
      <c r="D848" t="str">
        <f t="shared" si="65"/>
        <v>Promotion</v>
      </c>
      <c r="E848">
        <v>1</v>
      </c>
      <c r="F848" t="str">
        <f t="shared" si="66"/>
        <v>NO Holiday</v>
      </c>
      <c r="G848">
        <v>0</v>
      </c>
      <c r="H848" t="str">
        <f t="shared" si="67"/>
        <v>Wednesday</v>
      </c>
      <c r="I848" t="str">
        <f t="shared" si="68"/>
        <v>Apr</v>
      </c>
      <c r="J848" t="str">
        <f t="shared" si="69"/>
        <v>Active Promotion</v>
      </c>
    </row>
    <row r="849" spans="1:10" x14ac:dyDescent="0.35">
      <c r="A849" s="1">
        <v>44679</v>
      </c>
      <c r="B849">
        <v>2</v>
      </c>
      <c r="C849">
        <v>208.29</v>
      </c>
      <c r="D849" t="str">
        <f t="shared" si="65"/>
        <v>NO Promotion</v>
      </c>
      <c r="E849">
        <v>0</v>
      </c>
      <c r="F849" t="str">
        <f t="shared" si="66"/>
        <v>NO Holiday</v>
      </c>
      <c r="G849">
        <v>0</v>
      </c>
      <c r="H849" t="str">
        <f t="shared" si="67"/>
        <v>Thursday</v>
      </c>
      <c r="I849" t="str">
        <f t="shared" si="68"/>
        <v>Apr</v>
      </c>
      <c r="J849" t="str">
        <f t="shared" si="69"/>
        <v>Regular Day (No Offer)</v>
      </c>
    </row>
    <row r="850" spans="1:10" x14ac:dyDescent="0.35">
      <c r="A850" s="1">
        <v>44680</v>
      </c>
      <c r="B850">
        <v>2</v>
      </c>
      <c r="C850">
        <v>189.2</v>
      </c>
      <c r="D850" t="str">
        <f t="shared" si="65"/>
        <v>NO Promotion</v>
      </c>
      <c r="E850">
        <v>0</v>
      </c>
      <c r="F850" t="str">
        <f t="shared" si="66"/>
        <v>NO Holiday</v>
      </c>
      <c r="G850">
        <v>0</v>
      </c>
      <c r="H850" t="str">
        <f t="shared" si="67"/>
        <v>Friday</v>
      </c>
      <c r="I850" t="str">
        <f t="shared" si="68"/>
        <v>Apr</v>
      </c>
      <c r="J850" t="str">
        <f t="shared" si="69"/>
        <v>Regular Day (No Offer)</v>
      </c>
    </row>
    <row r="851" spans="1:10" x14ac:dyDescent="0.35">
      <c r="A851" s="1">
        <v>44681</v>
      </c>
      <c r="B851">
        <v>2</v>
      </c>
      <c r="C851">
        <v>182.02</v>
      </c>
      <c r="D851" t="str">
        <f t="shared" si="65"/>
        <v>NO Promotion</v>
      </c>
      <c r="E851">
        <v>0</v>
      </c>
      <c r="F851" t="str">
        <f t="shared" si="66"/>
        <v>NO Holiday</v>
      </c>
      <c r="G851">
        <v>0</v>
      </c>
      <c r="H851" t="str">
        <f t="shared" si="67"/>
        <v>Saturday</v>
      </c>
      <c r="I851" t="str">
        <f t="shared" si="68"/>
        <v>Apr</v>
      </c>
      <c r="J851" t="str">
        <f t="shared" si="69"/>
        <v>Regular Day (No Offer)</v>
      </c>
    </row>
    <row r="852" spans="1:10" x14ac:dyDescent="0.35">
      <c r="A852" s="1">
        <v>44682</v>
      </c>
      <c r="B852">
        <v>2</v>
      </c>
      <c r="C852">
        <v>250.45</v>
      </c>
      <c r="D852" t="str">
        <f t="shared" si="65"/>
        <v>Promotion</v>
      </c>
      <c r="E852">
        <v>1</v>
      </c>
      <c r="F852" t="str">
        <f t="shared" si="66"/>
        <v>Holiday</v>
      </c>
      <c r="G852">
        <v>1</v>
      </c>
      <c r="H852" t="str">
        <f t="shared" si="67"/>
        <v>Sunday</v>
      </c>
      <c r="I852" t="str">
        <f t="shared" si="68"/>
        <v>May</v>
      </c>
      <c r="J852" t="str">
        <f t="shared" si="69"/>
        <v>Promotion During Holiday</v>
      </c>
    </row>
    <row r="853" spans="1:10" x14ac:dyDescent="0.35">
      <c r="A853" s="1">
        <v>44683</v>
      </c>
      <c r="B853">
        <v>2</v>
      </c>
      <c r="C853">
        <v>191.86</v>
      </c>
      <c r="D853" t="str">
        <f t="shared" si="65"/>
        <v>NO Promotion</v>
      </c>
      <c r="E853">
        <v>0</v>
      </c>
      <c r="F853" t="str">
        <f t="shared" si="66"/>
        <v>NO Holiday</v>
      </c>
      <c r="G853">
        <v>0</v>
      </c>
      <c r="H853" t="str">
        <f t="shared" si="67"/>
        <v>Monday</v>
      </c>
      <c r="I853" t="str">
        <f t="shared" si="68"/>
        <v>May</v>
      </c>
      <c r="J853" t="str">
        <f t="shared" si="69"/>
        <v>Regular Day (No Offer)</v>
      </c>
    </row>
    <row r="854" spans="1:10" x14ac:dyDescent="0.35">
      <c r="A854" s="1">
        <v>44684</v>
      </c>
      <c r="B854">
        <v>2</v>
      </c>
      <c r="C854">
        <v>211.14</v>
      </c>
      <c r="D854" t="str">
        <f t="shared" si="65"/>
        <v>NO Promotion</v>
      </c>
      <c r="E854">
        <v>0</v>
      </c>
      <c r="F854" t="str">
        <f t="shared" si="66"/>
        <v>NO Holiday</v>
      </c>
      <c r="G854">
        <v>0</v>
      </c>
      <c r="H854" t="str">
        <f t="shared" si="67"/>
        <v>Tuesday</v>
      </c>
      <c r="I854" t="str">
        <f t="shared" si="68"/>
        <v>May</v>
      </c>
      <c r="J854" t="str">
        <f t="shared" si="69"/>
        <v>Regular Day (No Offer)</v>
      </c>
    </row>
    <row r="855" spans="1:10" x14ac:dyDescent="0.35">
      <c r="A855" s="1">
        <v>44685</v>
      </c>
      <c r="B855">
        <v>2</v>
      </c>
      <c r="C855">
        <v>242.14</v>
      </c>
      <c r="D855" t="str">
        <f t="shared" si="65"/>
        <v>Promotion</v>
      </c>
      <c r="E855">
        <v>1</v>
      </c>
      <c r="F855" t="str">
        <f t="shared" si="66"/>
        <v>NO Holiday</v>
      </c>
      <c r="G855">
        <v>0</v>
      </c>
      <c r="H855" t="str">
        <f t="shared" si="67"/>
        <v>Wednesday</v>
      </c>
      <c r="I855" t="str">
        <f t="shared" si="68"/>
        <v>May</v>
      </c>
      <c r="J855" t="str">
        <f t="shared" si="69"/>
        <v>Active Promotion</v>
      </c>
    </row>
    <row r="856" spans="1:10" x14ac:dyDescent="0.35">
      <c r="A856" s="1">
        <v>44686</v>
      </c>
      <c r="B856">
        <v>2</v>
      </c>
      <c r="C856">
        <v>201.72</v>
      </c>
      <c r="D856" t="str">
        <f t="shared" si="65"/>
        <v>NO Promotion</v>
      </c>
      <c r="E856">
        <v>0</v>
      </c>
      <c r="F856" t="str">
        <f t="shared" si="66"/>
        <v>NO Holiday</v>
      </c>
      <c r="G856">
        <v>0</v>
      </c>
      <c r="H856" t="str">
        <f t="shared" si="67"/>
        <v>Thursday</v>
      </c>
      <c r="I856" t="str">
        <f t="shared" si="68"/>
        <v>May</v>
      </c>
      <c r="J856" t="str">
        <f t="shared" si="69"/>
        <v>Regular Day (No Offer)</v>
      </c>
    </row>
    <row r="857" spans="1:10" x14ac:dyDescent="0.35">
      <c r="A857" s="1">
        <v>44687</v>
      </c>
      <c r="B857">
        <v>2</v>
      </c>
      <c r="C857">
        <v>187.07</v>
      </c>
      <c r="D857" t="str">
        <f t="shared" si="65"/>
        <v>NO Promotion</v>
      </c>
      <c r="E857">
        <v>0</v>
      </c>
      <c r="F857" t="str">
        <f t="shared" si="66"/>
        <v>NO Holiday</v>
      </c>
      <c r="G857">
        <v>0</v>
      </c>
      <c r="H857" t="str">
        <f t="shared" si="67"/>
        <v>Friday</v>
      </c>
      <c r="I857" t="str">
        <f t="shared" si="68"/>
        <v>May</v>
      </c>
      <c r="J857" t="str">
        <f t="shared" si="69"/>
        <v>Regular Day (No Offer)</v>
      </c>
    </row>
    <row r="858" spans="1:10" x14ac:dyDescent="0.35">
      <c r="A858" s="1">
        <v>44688</v>
      </c>
      <c r="B858">
        <v>2</v>
      </c>
      <c r="C858">
        <v>173.06</v>
      </c>
      <c r="D858" t="str">
        <f t="shared" si="65"/>
        <v>NO Promotion</v>
      </c>
      <c r="E858">
        <v>0</v>
      </c>
      <c r="F858" t="str">
        <f t="shared" si="66"/>
        <v>NO Holiday</v>
      </c>
      <c r="G858">
        <v>0</v>
      </c>
      <c r="H858" t="str">
        <f t="shared" si="67"/>
        <v>Saturday</v>
      </c>
      <c r="I858" t="str">
        <f t="shared" si="68"/>
        <v>May</v>
      </c>
      <c r="J858" t="str">
        <f t="shared" si="69"/>
        <v>Regular Day (No Offer)</v>
      </c>
    </row>
    <row r="859" spans="1:10" x14ac:dyDescent="0.35">
      <c r="A859" s="1">
        <v>44689</v>
      </c>
      <c r="B859">
        <v>2</v>
      </c>
      <c r="C859">
        <v>179.39</v>
      </c>
      <c r="D859" t="str">
        <f t="shared" si="65"/>
        <v>NO Promotion</v>
      </c>
      <c r="E859">
        <v>0</v>
      </c>
      <c r="F859" t="str">
        <f t="shared" si="66"/>
        <v>NO Holiday</v>
      </c>
      <c r="G859">
        <v>0</v>
      </c>
      <c r="H859" t="str">
        <f t="shared" si="67"/>
        <v>Sunday</v>
      </c>
      <c r="I859" t="str">
        <f t="shared" si="68"/>
        <v>May</v>
      </c>
      <c r="J859" t="str">
        <f t="shared" si="69"/>
        <v>Regular Day (No Offer)</v>
      </c>
    </row>
    <row r="860" spans="1:10" x14ac:dyDescent="0.35">
      <c r="A860" s="1">
        <v>44690</v>
      </c>
      <c r="B860">
        <v>2</v>
      </c>
      <c r="C860">
        <v>187.15</v>
      </c>
      <c r="D860" t="str">
        <f t="shared" si="65"/>
        <v>NO Promotion</v>
      </c>
      <c r="E860">
        <v>0</v>
      </c>
      <c r="F860" t="str">
        <f t="shared" si="66"/>
        <v>NO Holiday</v>
      </c>
      <c r="G860">
        <v>0</v>
      </c>
      <c r="H860" t="str">
        <f t="shared" si="67"/>
        <v>Monday</v>
      </c>
      <c r="I860" t="str">
        <f t="shared" si="68"/>
        <v>May</v>
      </c>
      <c r="J860" t="str">
        <f t="shared" si="69"/>
        <v>Regular Day (No Offer)</v>
      </c>
    </row>
    <row r="861" spans="1:10" x14ac:dyDescent="0.35">
      <c r="A861" s="1">
        <v>44691</v>
      </c>
      <c r="B861">
        <v>2</v>
      </c>
      <c r="C861">
        <v>213.37</v>
      </c>
      <c r="D861" t="str">
        <f t="shared" si="65"/>
        <v>NO Promotion</v>
      </c>
      <c r="E861">
        <v>0</v>
      </c>
      <c r="F861" t="str">
        <f t="shared" si="66"/>
        <v>NO Holiday</v>
      </c>
      <c r="G861">
        <v>0</v>
      </c>
      <c r="H861" t="str">
        <f t="shared" si="67"/>
        <v>Tuesday</v>
      </c>
      <c r="I861" t="str">
        <f t="shared" si="68"/>
        <v>May</v>
      </c>
      <c r="J861" t="str">
        <f t="shared" si="69"/>
        <v>Regular Day (No Offer)</v>
      </c>
    </row>
    <row r="862" spans="1:10" x14ac:dyDescent="0.35">
      <c r="A862" s="1">
        <v>44692</v>
      </c>
      <c r="B862">
        <v>2</v>
      </c>
      <c r="C862">
        <v>246.22</v>
      </c>
      <c r="D862" t="str">
        <f t="shared" si="65"/>
        <v>Promotion</v>
      </c>
      <c r="E862">
        <v>1</v>
      </c>
      <c r="F862" t="str">
        <f t="shared" si="66"/>
        <v>NO Holiday</v>
      </c>
      <c r="G862">
        <v>0</v>
      </c>
      <c r="H862" t="str">
        <f t="shared" si="67"/>
        <v>Wednesday</v>
      </c>
      <c r="I862" t="str">
        <f t="shared" si="68"/>
        <v>May</v>
      </c>
      <c r="J862" t="str">
        <f t="shared" si="69"/>
        <v>Active Promotion</v>
      </c>
    </row>
    <row r="863" spans="1:10" x14ac:dyDescent="0.35">
      <c r="A863" s="1">
        <v>44693</v>
      </c>
      <c r="B863">
        <v>2</v>
      </c>
      <c r="C863">
        <v>231.36</v>
      </c>
      <c r="D863" t="str">
        <f t="shared" si="65"/>
        <v>Promotion</v>
      </c>
      <c r="E863">
        <v>1</v>
      </c>
      <c r="F863" t="str">
        <f t="shared" si="66"/>
        <v>NO Holiday</v>
      </c>
      <c r="G863">
        <v>0</v>
      </c>
      <c r="H863" t="str">
        <f t="shared" si="67"/>
        <v>Thursday</v>
      </c>
      <c r="I863" t="str">
        <f t="shared" si="68"/>
        <v>May</v>
      </c>
      <c r="J863" t="str">
        <f t="shared" si="69"/>
        <v>Active Promotion</v>
      </c>
    </row>
    <row r="864" spans="1:10" x14ac:dyDescent="0.35">
      <c r="A864" s="1">
        <v>44694</v>
      </c>
      <c r="B864">
        <v>2</v>
      </c>
      <c r="C864">
        <v>191.43</v>
      </c>
      <c r="D864" t="str">
        <f t="shared" si="65"/>
        <v>NO Promotion</v>
      </c>
      <c r="E864">
        <v>0</v>
      </c>
      <c r="F864" t="str">
        <f t="shared" si="66"/>
        <v>NO Holiday</v>
      </c>
      <c r="G864">
        <v>0</v>
      </c>
      <c r="H864" t="str">
        <f t="shared" si="67"/>
        <v>Friday</v>
      </c>
      <c r="I864" t="str">
        <f t="shared" si="68"/>
        <v>May</v>
      </c>
      <c r="J864" t="str">
        <f t="shared" si="69"/>
        <v>Regular Day (No Offer)</v>
      </c>
    </row>
    <row r="865" spans="1:10" x14ac:dyDescent="0.35">
      <c r="A865" s="1">
        <v>44695</v>
      </c>
      <c r="B865">
        <v>2</v>
      </c>
      <c r="C865">
        <v>222.06</v>
      </c>
      <c r="D865" t="str">
        <f t="shared" si="65"/>
        <v>NO Promotion</v>
      </c>
      <c r="E865">
        <v>0</v>
      </c>
      <c r="F865" t="str">
        <f t="shared" si="66"/>
        <v>Holiday</v>
      </c>
      <c r="G865">
        <v>1</v>
      </c>
      <c r="H865" t="str">
        <f t="shared" si="67"/>
        <v>Saturday</v>
      </c>
      <c r="I865" t="str">
        <f t="shared" si="68"/>
        <v>May</v>
      </c>
      <c r="J865" t="str">
        <f t="shared" si="69"/>
        <v>Holiday Sales Only</v>
      </c>
    </row>
    <row r="866" spans="1:10" x14ac:dyDescent="0.35">
      <c r="A866" s="1">
        <v>44696</v>
      </c>
      <c r="B866">
        <v>2</v>
      </c>
      <c r="C866">
        <v>173.24</v>
      </c>
      <c r="D866" t="str">
        <f t="shared" si="65"/>
        <v>NO Promotion</v>
      </c>
      <c r="E866">
        <v>0</v>
      </c>
      <c r="F866" t="str">
        <f t="shared" si="66"/>
        <v>NO Holiday</v>
      </c>
      <c r="G866">
        <v>0</v>
      </c>
      <c r="H866" t="str">
        <f t="shared" si="67"/>
        <v>Sunday</v>
      </c>
      <c r="I866" t="str">
        <f t="shared" si="68"/>
        <v>May</v>
      </c>
      <c r="J866" t="str">
        <f t="shared" si="69"/>
        <v>Regular Day (No Offer)</v>
      </c>
    </row>
    <row r="867" spans="1:10" x14ac:dyDescent="0.35">
      <c r="A867" s="1">
        <v>44697</v>
      </c>
      <c r="B867">
        <v>2</v>
      </c>
      <c r="C867">
        <v>223.15</v>
      </c>
      <c r="D867" t="str">
        <f t="shared" si="65"/>
        <v>Promotion</v>
      </c>
      <c r="E867">
        <v>1</v>
      </c>
      <c r="F867" t="str">
        <f t="shared" si="66"/>
        <v>NO Holiday</v>
      </c>
      <c r="G867">
        <v>0</v>
      </c>
      <c r="H867" t="str">
        <f t="shared" si="67"/>
        <v>Monday</v>
      </c>
      <c r="I867" t="str">
        <f t="shared" si="68"/>
        <v>May</v>
      </c>
      <c r="J867" t="str">
        <f t="shared" si="69"/>
        <v>Active Promotion</v>
      </c>
    </row>
    <row r="868" spans="1:10" x14ac:dyDescent="0.35">
      <c r="A868" s="1">
        <v>44698</v>
      </c>
      <c r="B868">
        <v>2</v>
      </c>
      <c r="C868">
        <v>238.81</v>
      </c>
      <c r="D868" t="str">
        <f t="shared" si="65"/>
        <v>Promotion</v>
      </c>
      <c r="E868">
        <v>1</v>
      </c>
      <c r="F868" t="str">
        <f t="shared" si="66"/>
        <v>NO Holiday</v>
      </c>
      <c r="G868">
        <v>0</v>
      </c>
      <c r="H868" t="str">
        <f t="shared" si="67"/>
        <v>Tuesday</v>
      </c>
      <c r="I868" t="str">
        <f t="shared" si="68"/>
        <v>May</v>
      </c>
      <c r="J868" t="str">
        <f t="shared" si="69"/>
        <v>Active Promotion</v>
      </c>
    </row>
    <row r="869" spans="1:10" x14ac:dyDescent="0.35">
      <c r="A869" s="1">
        <v>44699</v>
      </c>
      <c r="B869">
        <v>2</v>
      </c>
      <c r="C869">
        <v>251.87</v>
      </c>
      <c r="D869" t="str">
        <f t="shared" si="65"/>
        <v>NO Promotion</v>
      </c>
      <c r="E869">
        <v>0</v>
      </c>
      <c r="F869" t="str">
        <f t="shared" si="66"/>
        <v>Holiday</v>
      </c>
      <c r="G869">
        <v>1</v>
      </c>
      <c r="H869" t="str">
        <f t="shared" si="67"/>
        <v>Wednesday</v>
      </c>
      <c r="I869" t="str">
        <f t="shared" si="68"/>
        <v>May</v>
      </c>
      <c r="J869" t="str">
        <f t="shared" si="69"/>
        <v>Holiday Sales Only</v>
      </c>
    </row>
    <row r="870" spans="1:10" x14ac:dyDescent="0.35">
      <c r="A870" s="1">
        <v>44700</v>
      </c>
      <c r="B870">
        <v>2</v>
      </c>
      <c r="C870">
        <v>239.94</v>
      </c>
      <c r="D870" t="str">
        <f t="shared" si="65"/>
        <v>Promotion</v>
      </c>
      <c r="E870">
        <v>1</v>
      </c>
      <c r="F870" t="str">
        <f t="shared" si="66"/>
        <v>NO Holiday</v>
      </c>
      <c r="G870">
        <v>0</v>
      </c>
      <c r="H870" t="str">
        <f t="shared" si="67"/>
        <v>Thursday</v>
      </c>
      <c r="I870" t="str">
        <f t="shared" si="68"/>
        <v>May</v>
      </c>
      <c r="J870" t="str">
        <f t="shared" si="69"/>
        <v>Active Promotion</v>
      </c>
    </row>
    <row r="871" spans="1:10" x14ac:dyDescent="0.35">
      <c r="A871" s="1">
        <v>44701</v>
      </c>
      <c r="B871">
        <v>2</v>
      </c>
      <c r="C871">
        <v>187.52</v>
      </c>
      <c r="D871" t="str">
        <f t="shared" si="65"/>
        <v>NO Promotion</v>
      </c>
      <c r="E871">
        <v>0</v>
      </c>
      <c r="F871" t="str">
        <f t="shared" si="66"/>
        <v>NO Holiday</v>
      </c>
      <c r="G871">
        <v>0</v>
      </c>
      <c r="H871" t="str">
        <f t="shared" si="67"/>
        <v>Friday</v>
      </c>
      <c r="I871" t="str">
        <f t="shared" si="68"/>
        <v>May</v>
      </c>
      <c r="J871" t="str">
        <f t="shared" si="69"/>
        <v>Regular Day (No Offer)</v>
      </c>
    </row>
    <row r="872" spans="1:10" x14ac:dyDescent="0.35">
      <c r="A872" s="1">
        <v>44702</v>
      </c>
      <c r="B872">
        <v>2</v>
      </c>
      <c r="C872">
        <v>176.4</v>
      </c>
      <c r="D872" t="str">
        <f t="shared" si="65"/>
        <v>NO Promotion</v>
      </c>
      <c r="E872">
        <v>0</v>
      </c>
      <c r="F872" t="str">
        <f t="shared" si="66"/>
        <v>NO Holiday</v>
      </c>
      <c r="G872">
        <v>0</v>
      </c>
      <c r="H872" t="str">
        <f t="shared" si="67"/>
        <v>Saturday</v>
      </c>
      <c r="I872" t="str">
        <f t="shared" si="68"/>
        <v>May</v>
      </c>
      <c r="J872" t="str">
        <f t="shared" si="69"/>
        <v>Regular Day (No Offer)</v>
      </c>
    </row>
    <row r="873" spans="1:10" x14ac:dyDescent="0.35">
      <c r="A873" s="1">
        <v>44703</v>
      </c>
      <c r="B873">
        <v>2</v>
      </c>
      <c r="C873">
        <v>171.61</v>
      </c>
      <c r="D873" t="str">
        <f t="shared" si="65"/>
        <v>NO Promotion</v>
      </c>
      <c r="E873">
        <v>0</v>
      </c>
      <c r="F873" t="str">
        <f t="shared" si="66"/>
        <v>NO Holiday</v>
      </c>
      <c r="G873">
        <v>0</v>
      </c>
      <c r="H873" t="str">
        <f t="shared" si="67"/>
        <v>Sunday</v>
      </c>
      <c r="I873" t="str">
        <f t="shared" si="68"/>
        <v>May</v>
      </c>
      <c r="J873" t="str">
        <f t="shared" si="69"/>
        <v>Regular Day (No Offer)</v>
      </c>
    </row>
    <row r="874" spans="1:10" x14ac:dyDescent="0.35">
      <c r="A874" s="1">
        <v>44704</v>
      </c>
      <c r="B874">
        <v>2</v>
      </c>
      <c r="C874">
        <v>200.49</v>
      </c>
      <c r="D874" t="str">
        <f t="shared" si="65"/>
        <v>NO Promotion</v>
      </c>
      <c r="E874">
        <v>0</v>
      </c>
      <c r="F874" t="str">
        <f t="shared" si="66"/>
        <v>NO Holiday</v>
      </c>
      <c r="G874">
        <v>0</v>
      </c>
      <c r="H874" t="str">
        <f t="shared" si="67"/>
        <v>Monday</v>
      </c>
      <c r="I874" t="str">
        <f t="shared" si="68"/>
        <v>May</v>
      </c>
      <c r="J874" t="str">
        <f t="shared" si="69"/>
        <v>Regular Day (No Offer)</v>
      </c>
    </row>
    <row r="875" spans="1:10" x14ac:dyDescent="0.35">
      <c r="A875" s="1">
        <v>44705</v>
      </c>
      <c r="B875">
        <v>2</v>
      </c>
      <c r="C875">
        <v>206.81</v>
      </c>
      <c r="D875" t="str">
        <f t="shared" si="65"/>
        <v>NO Promotion</v>
      </c>
      <c r="E875">
        <v>0</v>
      </c>
      <c r="F875" t="str">
        <f t="shared" si="66"/>
        <v>NO Holiday</v>
      </c>
      <c r="G875">
        <v>0</v>
      </c>
      <c r="H875" t="str">
        <f t="shared" si="67"/>
        <v>Tuesday</v>
      </c>
      <c r="I875" t="str">
        <f t="shared" si="68"/>
        <v>May</v>
      </c>
      <c r="J875" t="str">
        <f t="shared" si="69"/>
        <v>Regular Day (No Offer)</v>
      </c>
    </row>
    <row r="876" spans="1:10" x14ac:dyDescent="0.35">
      <c r="A876" s="1">
        <v>44706</v>
      </c>
      <c r="B876">
        <v>2</v>
      </c>
      <c r="C876">
        <v>217.21</v>
      </c>
      <c r="D876" t="str">
        <f t="shared" si="65"/>
        <v>NO Promotion</v>
      </c>
      <c r="E876">
        <v>0</v>
      </c>
      <c r="F876" t="str">
        <f t="shared" si="66"/>
        <v>NO Holiday</v>
      </c>
      <c r="G876">
        <v>0</v>
      </c>
      <c r="H876" t="str">
        <f t="shared" si="67"/>
        <v>Wednesday</v>
      </c>
      <c r="I876" t="str">
        <f t="shared" si="68"/>
        <v>May</v>
      </c>
      <c r="J876" t="str">
        <f t="shared" si="69"/>
        <v>Regular Day (No Offer)</v>
      </c>
    </row>
    <row r="877" spans="1:10" x14ac:dyDescent="0.35">
      <c r="A877" s="1">
        <v>44707</v>
      </c>
      <c r="B877">
        <v>2</v>
      </c>
      <c r="C877">
        <v>207.53</v>
      </c>
      <c r="D877" t="str">
        <f t="shared" si="65"/>
        <v>NO Promotion</v>
      </c>
      <c r="E877">
        <v>0</v>
      </c>
      <c r="F877" t="str">
        <f t="shared" si="66"/>
        <v>NO Holiday</v>
      </c>
      <c r="G877">
        <v>0</v>
      </c>
      <c r="H877" t="str">
        <f t="shared" si="67"/>
        <v>Thursday</v>
      </c>
      <c r="I877" t="str">
        <f t="shared" si="68"/>
        <v>May</v>
      </c>
      <c r="J877" t="str">
        <f t="shared" si="69"/>
        <v>Regular Day (No Offer)</v>
      </c>
    </row>
    <row r="878" spans="1:10" x14ac:dyDescent="0.35">
      <c r="A878" s="1">
        <v>44708</v>
      </c>
      <c r="B878">
        <v>2</v>
      </c>
      <c r="C878">
        <v>225.64</v>
      </c>
      <c r="D878" t="str">
        <f t="shared" si="65"/>
        <v>Promotion</v>
      </c>
      <c r="E878">
        <v>1</v>
      </c>
      <c r="F878" t="str">
        <f t="shared" si="66"/>
        <v>NO Holiday</v>
      </c>
      <c r="G878">
        <v>0</v>
      </c>
      <c r="H878" t="str">
        <f t="shared" si="67"/>
        <v>Friday</v>
      </c>
      <c r="I878" t="str">
        <f t="shared" si="68"/>
        <v>May</v>
      </c>
      <c r="J878" t="str">
        <f t="shared" si="69"/>
        <v>Active Promotion</v>
      </c>
    </row>
    <row r="879" spans="1:10" x14ac:dyDescent="0.35">
      <c r="A879" s="1">
        <v>44709</v>
      </c>
      <c r="B879">
        <v>2</v>
      </c>
      <c r="C879">
        <v>171.52</v>
      </c>
      <c r="D879" t="str">
        <f t="shared" si="65"/>
        <v>NO Promotion</v>
      </c>
      <c r="E879">
        <v>0</v>
      </c>
      <c r="F879" t="str">
        <f t="shared" si="66"/>
        <v>NO Holiday</v>
      </c>
      <c r="G879">
        <v>0</v>
      </c>
      <c r="H879" t="str">
        <f t="shared" si="67"/>
        <v>Saturday</v>
      </c>
      <c r="I879" t="str">
        <f t="shared" si="68"/>
        <v>May</v>
      </c>
      <c r="J879" t="str">
        <f t="shared" si="69"/>
        <v>Regular Day (No Offer)</v>
      </c>
    </row>
    <row r="880" spans="1:10" x14ac:dyDescent="0.35">
      <c r="A880" s="1">
        <v>44710</v>
      </c>
      <c r="B880">
        <v>2</v>
      </c>
      <c r="C880">
        <v>166.88</v>
      </c>
      <c r="D880" t="str">
        <f t="shared" si="65"/>
        <v>NO Promotion</v>
      </c>
      <c r="E880">
        <v>0</v>
      </c>
      <c r="F880" t="str">
        <f t="shared" si="66"/>
        <v>NO Holiday</v>
      </c>
      <c r="G880">
        <v>0</v>
      </c>
      <c r="H880" t="str">
        <f t="shared" si="67"/>
        <v>Sunday</v>
      </c>
      <c r="I880" t="str">
        <f t="shared" si="68"/>
        <v>May</v>
      </c>
      <c r="J880" t="str">
        <f t="shared" si="69"/>
        <v>Regular Day (No Offer)</v>
      </c>
    </row>
    <row r="881" spans="1:10" x14ac:dyDescent="0.35">
      <c r="A881" s="1">
        <v>44711</v>
      </c>
      <c r="B881">
        <v>2</v>
      </c>
      <c r="C881">
        <v>198.59</v>
      </c>
      <c r="D881" t="str">
        <f t="shared" si="65"/>
        <v>NO Promotion</v>
      </c>
      <c r="E881">
        <v>0</v>
      </c>
      <c r="F881" t="str">
        <f t="shared" si="66"/>
        <v>NO Holiday</v>
      </c>
      <c r="G881">
        <v>0</v>
      </c>
      <c r="H881" t="str">
        <f t="shared" si="67"/>
        <v>Monday</v>
      </c>
      <c r="I881" t="str">
        <f t="shared" si="68"/>
        <v>May</v>
      </c>
      <c r="J881" t="str">
        <f t="shared" si="69"/>
        <v>Regular Day (No Offer)</v>
      </c>
    </row>
    <row r="882" spans="1:10" x14ac:dyDescent="0.35">
      <c r="A882" s="1">
        <v>44712</v>
      </c>
      <c r="B882">
        <v>2</v>
      </c>
      <c r="C882">
        <v>222.36</v>
      </c>
      <c r="D882" t="str">
        <f t="shared" si="65"/>
        <v>NO Promotion</v>
      </c>
      <c r="E882">
        <v>0</v>
      </c>
      <c r="F882" t="str">
        <f t="shared" si="66"/>
        <v>NO Holiday</v>
      </c>
      <c r="G882">
        <v>0</v>
      </c>
      <c r="H882" t="str">
        <f t="shared" si="67"/>
        <v>Tuesday</v>
      </c>
      <c r="I882" t="str">
        <f t="shared" si="68"/>
        <v>May</v>
      </c>
      <c r="J882" t="str">
        <f t="shared" si="69"/>
        <v>Regular Day (No Offer)</v>
      </c>
    </row>
    <row r="883" spans="1:10" x14ac:dyDescent="0.35">
      <c r="A883" s="1">
        <v>44713</v>
      </c>
      <c r="B883">
        <v>2</v>
      </c>
      <c r="C883">
        <v>223.46</v>
      </c>
      <c r="D883" t="str">
        <f t="shared" si="65"/>
        <v>NO Promotion</v>
      </c>
      <c r="E883">
        <v>0</v>
      </c>
      <c r="F883" t="str">
        <f t="shared" si="66"/>
        <v>NO Holiday</v>
      </c>
      <c r="G883">
        <v>0</v>
      </c>
      <c r="H883" t="str">
        <f t="shared" si="67"/>
        <v>Wednesday</v>
      </c>
      <c r="I883" t="str">
        <f t="shared" si="68"/>
        <v>Jun</v>
      </c>
      <c r="J883" t="str">
        <f t="shared" si="69"/>
        <v>Regular Day (No Offer)</v>
      </c>
    </row>
    <row r="884" spans="1:10" x14ac:dyDescent="0.35">
      <c r="A884" s="1">
        <v>44714</v>
      </c>
      <c r="B884">
        <v>2</v>
      </c>
      <c r="C884">
        <v>207.54</v>
      </c>
      <c r="D884" t="str">
        <f t="shared" si="65"/>
        <v>NO Promotion</v>
      </c>
      <c r="E884">
        <v>0</v>
      </c>
      <c r="F884" t="str">
        <f t="shared" si="66"/>
        <v>NO Holiday</v>
      </c>
      <c r="G884">
        <v>0</v>
      </c>
      <c r="H884" t="str">
        <f t="shared" si="67"/>
        <v>Thursday</v>
      </c>
      <c r="I884" t="str">
        <f t="shared" si="68"/>
        <v>Jun</v>
      </c>
      <c r="J884" t="str">
        <f t="shared" si="69"/>
        <v>Regular Day (No Offer)</v>
      </c>
    </row>
    <row r="885" spans="1:10" x14ac:dyDescent="0.35">
      <c r="A885" s="1">
        <v>44715</v>
      </c>
      <c r="B885">
        <v>2</v>
      </c>
      <c r="C885">
        <v>186.73</v>
      </c>
      <c r="D885" t="str">
        <f t="shared" si="65"/>
        <v>NO Promotion</v>
      </c>
      <c r="E885">
        <v>0</v>
      </c>
      <c r="F885" t="str">
        <f t="shared" si="66"/>
        <v>NO Holiday</v>
      </c>
      <c r="G885">
        <v>0</v>
      </c>
      <c r="H885" t="str">
        <f t="shared" si="67"/>
        <v>Friday</v>
      </c>
      <c r="I885" t="str">
        <f t="shared" si="68"/>
        <v>Jun</v>
      </c>
      <c r="J885" t="str">
        <f t="shared" si="69"/>
        <v>Regular Day (No Offer)</v>
      </c>
    </row>
    <row r="886" spans="1:10" x14ac:dyDescent="0.35">
      <c r="A886" s="1">
        <v>44716</v>
      </c>
      <c r="B886">
        <v>2</v>
      </c>
      <c r="C886">
        <v>182.45</v>
      </c>
      <c r="D886" t="str">
        <f t="shared" si="65"/>
        <v>NO Promotion</v>
      </c>
      <c r="E886">
        <v>0</v>
      </c>
      <c r="F886" t="str">
        <f t="shared" si="66"/>
        <v>NO Holiday</v>
      </c>
      <c r="G886">
        <v>0</v>
      </c>
      <c r="H886" t="str">
        <f t="shared" si="67"/>
        <v>Saturday</v>
      </c>
      <c r="I886" t="str">
        <f t="shared" si="68"/>
        <v>Jun</v>
      </c>
      <c r="J886" t="str">
        <f t="shared" si="69"/>
        <v>Regular Day (No Offer)</v>
      </c>
    </row>
    <row r="887" spans="1:10" x14ac:dyDescent="0.35">
      <c r="A887" s="1">
        <v>44717</v>
      </c>
      <c r="B887">
        <v>2</v>
      </c>
      <c r="C887">
        <v>177.46</v>
      </c>
      <c r="D887" t="str">
        <f t="shared" si="65"/>
        <v>NO Promotion</v>
      </c>
      <c r="E887">
        <v>0</v>
      </c>
      <c r="F887" t="str">
        <f t="shared" si="66"/>
        <v>NO Holiday</v>
      </c>
      <c r="G887">
        <v>0</v>
      </c>
      <c r="H887" t="str">
        <f t="shared" si="67"/>
        <v>Sunday</v>
      </c>
      <c r="I887" t="str">
        <f t="shared" si="68"/>
        <v>Jun</v>
      </c>
      <c r="J887" t="str">
        <f t="shared" si="69"/>
        <v>Regular Day (No Offer)</v>
      </c>
    </row>
    <row r="888" spans="1:10" x14ac:dyDescent="0.35">
      <c r="A888" s="1">
        <v>44718</v>
      </c>
      <c r="B888">
        <v>2</v>
      </c>
      <c r="C888">
        <v>200.4</v>
      </c>
      <c r="D888" t="str">
        <f t="shared" si="65"/>
        <v>NO Promotion</v>
      </c>
      <c r="E888">
        <v>0</v>
      </c>
      <c r="F888" t="str">
        <f t="shared" si="66"/>
        <v>NO Holiday</v>
      </c>
      <c r="G888">
        <v>0</v>
      </c>
      <c r="H888" t="str">
        <f t="shared" si="67"/>
        <v>Monday</v>
      </c>
      <c r="I888" t="str">
        <f t="shared" si="68"/>
        <v>Jun</v>
      </c>
      <c r="J888" t="str">
        <f t="shared" si="69"/>
        <v>Regular Day (No Offer)</v>
      </c>
    </row>
    <row r="889" spans="1:10" x14ac:dyDescent="0.35">
      <c r="A889" s="1">
        <v>44719</v>
      </c>
      <c r="B889">
        <v>2</v>
      </c>
      <c r="C889">
        <v>216.23</v>
      </c>
      <c r="D889" t="str">
        <f t="shared" si="65"/>
        <v>NO Promotion</v>
      </c>
      <c r="E889">
        <v>0</v>
      </c>
      <c r="F889" t="str">
        <f t="shared" si="66"/>
        <v>NO Holiday</v>
      </c>
      <c r="G889">
        <v>0</v>
      </c>
      <c r="H889" t="str">
        <f t="shared" si="67"/>
        <v>Tuesday</v>
      </c>
      <c r="I889" t="str">
        <f t="shared" si="68"/>
        <v>Jun</v>
      </c>
      <c r="J889" t="str">
        <f t="shared" si="69"/>
        <v>Regular Day (No Offer)</v>
      </c>
    </row>
    <row r="890" spans="1:10" x14ac:dyDescent="0.35">
      <c r="A890" s="1">
        <v>44720</v>
      </c>
      <c r="B890">
        <v>2</v>
      </c>
      <c r="C890">
        <v>222.92</v>
      </c>
      <c r="D890" t="str">
        <f t="shared" si="65"/>
        <v>NO Promotion</v>
      </c>
      <c r="E890">
        <v>0</v>
      </c>
      <c r="F890" t="str">
        <f t="shared" si="66"/>
        <v>NO Holiday</v>
      </c>
      <c r="G890">
        <v>0</v>
      </c>
      <c r="H890" t="str">
        <f t="shared" si="67"/>
        <v>Wednesday</v>
      </c>
      <c r="I890" t="str">
        <f t="shared" si="68"/>
        <v>Jun</v>
      </c>
      <c r="J890" t="str">
        <f t="shared" si="69"/>
        <v>Regular Day (No Offer)</v>
      </c>
    </row>
    <row r="891" spans="1:10" x14ac:dyDescent="0.35">
      <c r="A891" s="1">
        <v>44721</v>
      </c>
      <c r="B891">
        <v>2</v>
      </c>
      <c r="C891">
        <v>220.64</v>
      </c>
      <c r="D891" t="str">
        <f t="shared" si="65"/>
        <v>NO Promotion</v>
      </c>
      <c r="E891">
        <v>0</v>
      </c>
      <c r="F891" t="str">
        <f t="shared" si="66"/>
        <v>NO Holiday</v>
      </c>
      <c r="G891">
        <v>0</v>
      </c>
      <c r="H891" t="str">
        <f t="shared" si="67"/>
        <v>Thursday</v>
      </c>
      <c r="I891" t="str">
        <f t="shared" si="68"/>
        <v>Jun</v>
      </c>
      <c r="J891" t="str">
        <f t="shared" si="69"/>
        <v>Regular Day (No Offer)</v>
      </c>
    </row>
    <row r="892" spans="1:10" x14ac:dyDescent="0.35">
      <c r="A892" s="1">
        <v>44722</v>
      </c>
      <c r="B892">
        <v>2</v>
      </c>
      <c r="C892">
        <v>221.5</v>
      </c>
      <c r="D892" t="str">
        <f t="shared" si="65"/>
        <v>Promotion</v>
      </c>
      <c r="E892">
        <v>1</v>
      </c>
      <c r="F892" t="str">
        <f t="shared" si="66"/>
        <v>NO Holiday</v>
      </c>
      <c r="G892">
        <v>0</v>
      </c>
      <c r="H892" t="str">
        <f t="shared" si="67"/>
        <v>Friday</v>
      </c>
      <c r="I892" t="str">
        <f t="shared" si="68"/>
        <v>Jun</v>
      </c>
      <c r="J892" t="str">
        <f t="shared" si="69"/>
        <v>Active Promotion</v>
      </c>
    </row>
    <row r="893" spans="1:10" x14ac:dyDescent="0.35">
      <c r="A893" s="1">
        <v>44723</v>
      </c>
      <c r="B893">
        <v>2</v>
      </c>
      <c r="C893">
        <v>176.22</v>
      </c>
      <c r="D893" t="str">
        <f t="shared" si="65"/>
        <v>NO Promotion</v>
      </c>
      <c r="E893">
        <v>0</v>
      </c>
      <c r="F893" t="str">
        <f t="shared" si="66"/>
        <v>NO Holiday</v>
      </c>
      <c r="G893">
        <v>0</v>
      </c>
      <c r="H893" t="str">
        <f t="shared" si="67"/>
        <v>Saturday</v>
      </c>
      <c r="I893" t="str">
        <f t="shared" si="68"/>
        <v>Jun</v>
      </c>
      <c r="J893" t="str">
        <f t="shared" si="69"/>
        <v>Regular Day (No Offer)</v>
      </c>
    </row>
    <row r="894" spans="1:10" x14ac:dyDescent="0.35">
      <c r="A894" s="1">
        <v>44724</v>
      </c>
      <c r="B894">
        <v>2</v>
      </c>
      <c r="C894">
        <v>182.55</v>
      </c>
      <c r="D894" t="str">
        <f t="shared" si="65"/>
        <v>NO Promotion</v>
      </c>
      <c r="E894">
        <v>0</v>
      </c>
      <c r="F894" t="str">
        <f t="shared" si="66"/>
        <v>NO Holiday</v>
      </c>
      <c r="G894">
        <v>0</v>
      </c>
      <c r="H894" t="str">
        <f t="shared" si="67"/>
        <v>Sunday</v>
      </c>
      <c r="I894" t="str">
        <f t="shared" si="68"/>
        <v>Jun</v>
      </c>
      <c r="J894" t="str">
        <f t="shared" si="69"/>
        <v>Regular Day (No Offer)</v>
      </c>
    </row>
    <row r="895" spans="1:10" x14ac:dyDescent="0.35">
      <c r="A895" s="1">
        <v>44725</v>
      </c>
      <c r="B895">
        <v>2</v>
      </c>
      <c r="C895">
        <v>189.52</v>
      </c>
      <c r="D895" t="str">
        <f t="shared" si="65"/>
        <v>NO Promotion</v>
      </c>
      <c r="E895">
        <v>0</v>
      </c>
      <c r="F895" t="str">
        <f t="shared" si="66"/>
        <v>NO Holiday</v>
      </c>
      <c r="G895">
        <v>0</v>
      </c>
      <c r="H895" t="str">
        <f t="shared" si="67"/>
        <v>Monday</v>
      </c>
      <c r="I895" t="str">
        <f t="shared" si="68"/>
        <v>Jun</v>
      </c>
      <c r="J895" t="str">
        <f t="shared" si="69"/>
        <v>Regular Day (No Offer)</v>
      </c>
    </row>
    <row r="896" spans="1:10" x14ac:dyDescent="0.35">
      <c r="A896" s="1">
        <v>44726</v>
      </c>
      <c r="B896">
        <v>2</v>
      </c>
      <c r="C896">
        <v>210.58</v>
      </c>
      <c r="D896" t="str">
        <f t="shared" si="65"/>
        <v>NO Promotion</v>
      </c>
      <c r="E896">
        <v>0</v>
      </c>
      <c r="F896" t="str">
        <f t="shared" si="66"/>
        <v>NO Holiday</v>
      </c>
      <c r="G896">
        <v>0</v>
      </c>
      <c r="H896" t="str">
        <f t="shared" si="67"/>
        <v>Tuesday</v>
      </c>
      <c r="I896" t="str">
        <f t="shared" si="68"/>
        <v>Jun</v>
      </c>
      <c r="J896" t="str">
        <f t="shared" si="69"/>
        <v>Regular Day (No Offer)</v>
      </c>
    </row>
    <row r="897" spans="1:10" x14ac:dyDescent="0.35">
      <c r="A897" s="1">
        <v>44727</v>
      </c>
      <c r="B897">
        <v>2</v>
      </c>
      <c r="C897">
        <v>255.92</v>
      </c>
      <c r="D897" t="str">
        <f t="shared" si="65"/>
        <v>NO Promotion</v>
      </c>
      <c r="E897">
        <v>0</v>
      </c>
      <c r="F897" t="str">
        <f t="shared" si="66"/>
        <v>Holiday</v>
      </c>
      <c r="G897">
        <v>1</v>
      </c>
      <c r="H897" t="str">
        <f t="shared" si="67"/>
        <v>Wednesday</v>
      </c>
      <c r="I897" t="str">
        <f t="shared" si="68"/>
        <v>Jun</v>
      </c>
      <c r="J897" t="str">
        <f t="shared" si="69"/>
        <v>Holiday Sales Only</v>
      </c>
    </row>
    <row r="898" spans="1:10" x14ac:dyDescent="0.35">
      <c r="A898" s="1">
        <v>44728</v>
      </c>
      <c r="B898">
        <v>2</v>
      </c>
      <c r="C898">
        <v>234.57</v>
      </c>
      <c r="D898" t="str">
        <f t="shared" ref="D898:D961" si="70">IF(E898=0,"NO Promotion","Promotion")</f>
        <v>Promotion</v>
      </c>
      <c r="E898">
        <v>1</v>
      </c>
      <c r="F898" t="str">
        <f t="shared" ref="F898:F961" si="71">IF(G898=0,"NO Holiday","Holiday")</f>
        <v>NO Holiday</v>
      </c>
      <c r="G898">
        <v>0</v>
      </c>
      <c r="H898" t="str">
        <f t="shared" ref="H898:H961" si="72">TEXT(A898, "dddd")</f>
        <v>Thursday</v>
      </c>
      <c r="I898" t="str">
        <f t="shared" ref="I898:I961" si="73">TEXT(A898, "mmm")</f>
        <v>Jun</v>
      </c>
      <c r="J898" t="str">
        <f t="shared" ref="J898:J961" si="74">IF(AND(E898=1, G898=1), "Promotion During Holiday", IF(AND(E898=1, G898=0), "Active Promotion", IF(AND(E898=0, G898=1), "Holiday Sales Only", "Regular Day (No Offer)")))</f>
        <v>Active Promotion</v>
      </c>
    </row>
    <row r="899" spans="1:10" x14ac:dyDescent="0.35">
      <c r="A899" s="1">
        <v>44729</v>
      </c>
      <c r="B899">
        <v>2</v>
      </c>
      <c r="C899">
        <v>220.65</v>
      </c>
      <c r="D899" t="str">
        <f t="shared" si="70"/>
        <v>Promotion</v>
      </c>
      <c r="E899">
        <v>1</v>
      </c>
      <c r="F899" t="str">
        <f t="shared" si="71"/>
        <v>NO Holiday</v>
      </c>
      <c r="G899">
        <v>0</v>
      </c>
      <c r="H899" t="str">
        <f t="shared" si="72"/>
        <v>Friday</v>
      </c>
      <c r="I899" t="str">
        <f t="shared" si="73"/>
        <v>Jun</v>
      </c>
      <c r="J899" t="str">
        <f t="shared" si="74"/>
        <v>Active Promotion</v>
      </c>
    </row>
    <row r="900" spans="1:10" x14ac:dyDescent="0.35">
      <c r="A900" s="1">
        <v>44730</v>
      </c>
      <c r="B900">
        <v>2</v>
      </c>
      <c r="C900">
        <v>205.01</v>
      </c>
      <c r="D900" t="str">
        <f t="shared" si="70"/>
        <v>Promotion</v>
      </c>
      <c r="E900">
        <v>1</v>
      </c>
      <c r="F900" t="str">
        <f t="shared" si="71"/>
        <v>NO Holiday</v>
      </c>
      <c r="G900">
        <v>0</v>
      </c>
      <c r="H900" t="str">
        <f t="shared" si="72"/>
        <v>Saturday</v>
      </c>
      <c r="I900" t="str">
        <f t="shared" si="73"/>
        <v>Jun</v>
      </c>
      <c r="J900" t="str">
        <f t="shared" si="74"/>
        <v>Active Promotion</v>
      </c>
    </row>
    <row r="901" spans="1:10" x14ac:dyDescent="0.35">
      <c r="A901" s="1">
        <v>44731</v>
      </c>
      <c r="B901">
        <v>2</v>
      </c>
      <c r="C901">
        <v>188.63</v>
      </c>
      <c r="D901" t="str">
        <f t="shared" si="70"/>
        <v>NO Promotion</v>
      </c>
      <c r="E901">
        <v>0</v>
      </c>
      <c r="F901" t="str">
        <f t="shared" si="71"/>
        <v>NO Holiday</v>
      </c>
      <c r="G901">
        <v>0</v>
      </c>
      <c r="H901" t="str">
        <f t="shared" si="72"/>
        <v>Sunday</v>
      </c>
      <c r="I901" t="str">
        <f t="shared" si="73"/>
        <v>Jun</v>
      </c>
      <c r="J901" t="str">
        <f t="shared" si="74"/>
        <v>Regular Day (No Offer)</v>
      </c>
    </row>
    <row r="902" spans="1:10" x14ac:dyDescent="0.35">
      <c r="A902" s="1">
        <v>44732</v>
      </c>
      <c r="B902">
        <v>2</v>
      </c>
      <c r="C902">
        <v>198.72</v>
      </c>
      <c r="D902" t="str">
        <f t="shared" si="70"/>
        <v>NO Promotion</v>
      </c>
      <c r="E902">
        <v>0</v>
      </c>
      <c r="F902" t="str">
        <f t="shared" si="71"/>
        <v>NO Holiday</v>
      </c>
      <c r="G902">
        <v>0</v>
      </c>
      <c r="H902" t="str">
        <f t="shared" si="72"/>
        <v>Monday</v>
      </c>
      <c r="I902" t="str">
        <f t="shared" si="73"/>
        <v>Jun</v>
      </c>
      <c r="J902" t="str">
        <f t="shared" si="74"/>
        <v>Regular Day (No Offer)</v>
      </c>
    </row>
    <row r="903" spans="1:10" x14ac:dyDescent="0.35">
      <c r="A903" s="1">
        <v>44733</v>
      </c>
      <c r="B903">
        <v>2</v>
      </c>
      <c r="C903">
        <v>214.36</v>
      </c>
      <c r="D903" t="str">
        <f t="shared" si="70"/>
        <v>NO Promotion</v>
      </c>
      <c r="E903">
        <v>0</v>
      </c>
      <c r="F903" t="str">
        <f t="shared" si="71"/>
        <v>NO Holiday</v>
      </c>
      <c r="G903">
        <v>0</v>
      </c>
      <c r="H903" t="str">
        <f t="shared" si="72"/>
        <v>Tuesday</v>
      </c>
      <c r="I903" t="str">
        <f t="shared" si="73"/>
        <v>Jun</v>
      </c>
      <c r="J903" t="str">
        <f t="shared" si="74"/>
        <v>Regular Day (No Offer)</v>
      </c>
    </row>
    <row r="904" spans="1:10" x14ac:dyDescent="0.35">
      <c r="A904" s="1">
        <v>44734</v>
      </c>
      <c r="B904">
        <v>2</v>
      </c>
      <c r="C904">
        <v>216.68</v>
      </c>
      <c r="D904" t="str">
        <f t="shared" si="70"/>
        <v>NO Promotion</v>
      </c>
      <c r="E904">
        <v>0</v>
      </c>
      <c r="F904" t="str">
        <f t="shared" si="71"/>
        <v>NO Holiday</v>
      </c>
      <c r="G904">
        <v>0</v>
      </c>
      <c r="H904" t="str">
        <f t="shared" si="72"/>
        <v>Wednesday</v>
      </c>
      <c r="I904" t="str">
        <f t="shared" si="73"/>
        <v>Jun</v>
      </c>
      <c r="J904" t="str">
        <f t="shared" si="74"/>
        <v>Regular Day (No Offer)</v>
      </c>
    </row>
    <row r="905" spans="1:10" x14ac:dyDescent="0.35">
      <c r="A905" s="1">
        <v>44735</v>
      </c>
      <c r="B905">
        <v>2</v>
      </c>
      <c r="C905">
        <v>208.32</v>
      </c>
      <c r="D905" t="str">
        <f t="shared" si="70"/>
        <v>NO Promotion</v>
      </c>
      <c r="E905">
        <v>0</v>
      </c>
      <c r="F905" t="str">
        <f t="shared" si="71"/>
        <v>NO Holiday</v>
      </c>
      <c r="G905">
        <v>0</v>
      </c>
      <c r="H905" t="str">
        <f t="shared" si="72"/>
        <v>Thursday</v>
      </c>
      <c r="I905" t="str">
        <f t="shared" si="73"/>
        <v>Jun</v>
      </c>
      <c r="J905" t="str">
        <f t="shared" si="74"/>
        <v>Regular Day (No Offer)</v>
      </c>
    </row>
    <row r="906" spans="1:10" x14ac:dyDescent="0.35">
      <c r="A906" s="1">
        <v>44736</v>
      </c>
      <c r="B906">
        <v>2</v>
      </c>
      <c r="C906">
        <v>194.36</v>
      </c>
      <c r="D906" t="str">
        <f t="shared" si="70"/>
        <v>NO Promotion</v>
      </c>
      <c r="E906">
        <v>0</v>
      </c>
      <c r="F906" t="str">
        <f t="shared" si="71"/>
        <v>NO Holiday</v>
      </c>
      <c r="G906">
        <v>0</v>
      </c>
      <c r="H906" t="str">
        <f t="shared" si="72"/>
        <v>Friday</v>
      </c>
      <c r="I906" t="str">
        <f t="shared" si="73"/>
        <v>Jun</v>
      </c>
      <c r="J906" t="str">
        <f t="shared" si="74"/>
        <v>Regular Day (No Offer)</v>
      </c>
    </row>
    <row r="907" spans="1:10" x14ac:dyDescent="0.35">
      <c r="A907" s="1">
        <v>44737</v>
      </c>
      <c r="B907">
        <v>2</v>
      </c>
      <c r="C907">
        <v>205.13</v>
      </c>
      <c r="D907" t="str">
        <f t="shared" si="70"/>
        <v>Promotion</v>
      </c>
      <c r="E907">
        <v>1</v>
      </c>
      <c r="F907" t="str">
        <f t="shared" si="71"/>
        <v>NO Holiday</v>
      </c>
      <c r="G907">
        <v>0</v>
      </c>
      <c r="H907" t="str">
        <f t="shared" si="72"/>
        <v>Saturday</v>
      </c>
      <c r="I907" t="str">
        <f t="shared" si="73"/>
        <v>Jun</v>
      </c>
      <c r="J907" t="str">
        <f t="shared" si="74"/>
        <v>Active Promotion</v>
      </c>
    </row>
    <row r="908" spans="1:10" x14ac:dyDescent="0.35">
      <c r="A908" s="1">
        <v>44738</v>
      </c>
      <c r="B908">
        <v>2</v>
      </c>
      <c r="C908">
        <v>180.09</v>
      </c>
      <c r="D908" t="str">
        <f t="shared" si="70"/>
        <v>NO Promotion</v>
      </c>
      <c r="E908">
        <v>0</v>
      </c>
      <c r="F908" t="str">
        <f t="shared" si="71"/>
        <v>NO Holiday</v>
      </c>
      <c r="G908">
        <v>0</v>
      </c>
      <c r="H908" t="str">
        <f t="shared" si="72"/>
        <v>Sunday</v>
      </c>
      <c r="I908" t="str">
        <f t="shared" si="73"/>
        <v>Jun</v>
      </c>
      <c r="J908" t="str">
        <f t="shared" si="74"/>
        <v>Regular Day (No Offer)</v>
      </c>
    </row>
    <row r="909" spans="1:10" x14ac:dyDescent="0.35">
      <c r="A909" s="1">
        <v>44739</v>
      </c>
      <c r="B909">
        <v>2</v>
      </c>
      <c r="C909">
        <v>197.55</v>
      </c>
      <c r="D909" t="str">
        <f t="shared" si="70"/>
        <v>NO Promotion</v>
      </c>
      <c r="E909">
        <v>0</v>
      </c>
      <c r="F909" t="str">
        <f t="shared" si="71"/>
        <v>NO Holiday</v>
      </c>
      <c r="G909">
        <v>0</v>
      </c>
      <c r="H909" t="str">
        <f t="shared" si="72"/>
        <v>Monday</v>
      </c>
      <c r="I909" t="str">
        <f t="shared" si="73"/>
        <v>Jun</v>
      </c>
      <c r="J909" t="str">
        <f t="shared" si="74"/>
        <v>Regular Day (No Offer)</v>
      </c>
    </row>
    <row r="910" spans="1:10" x14ac:dyDescent="0.35">
      <c r="A910" s="1">
        <v>44740</v>
      </c>
      <c r="B910">
        <v>2</v>
      </c>
      <c r="C910">
        <v>208.02</v>
      </c>
      <c r="D910" t="str">
        <f t="shared" si="70"/>
        <v>NO Promotion</v>
      </c>
      <c r="E910">
        <v>0</v>
      </c>
      <c r="F910" t="str">
        <f t="shared" si="71"/>
        <v>NO Holiday</v>
      </c>
      <c r="G910">
        <v>0</v>
      </c>
      <c r="H910" t="str">
        <f t="shared" si="72"/>
        <v>Tuesday</v>
      </c>
      <c r="I910" t="str">
        <f t="shared" si="73"/>
        <v>Jun</v>
      </c>
      <c r="J910" t="str">
        <f t="shared" si="74"/>
        <v>Regular Day (No Offer)</v>
      </c>
    </row>
    <row r="911" spans="1:10" x14ac:dyDescent="0.35">
      <c r="A911" s="1">
        <v>44741</v>
      </c>
      <c r="B911">
        <v>2</v>
      </c>
      <c r="C911">
        <v>214.57</v>
      </c>
      <c r="D911" t="str">
        <f t="shared" si="70"/>
        <v>NO Promotion</v>
      </c>
      <c r="E911">
        <v>0</v>
      </c>
      <c r="F911" t="str">
        <f t="shared" si="71"/>
        <v>NO Holiday</v>
      </c>
      <c r="G911">
        <v>0</v>
      </c>
      <c r="H911" t="str">
        <f t="shared" si="72"/>
        <v>Wednesday</v>
      </c>
      <c r="I911" t="str">
        <f t="shared" si="73"/>
        <v>Jun</v>
      </c>
      <c r="J911" t="str">
        <f t="shared" si="74"/>
        <v>Regular Day (No Offer)</v>
      </c>
    </row>
    <row r="912" spans="1:10" x14ac:dyDescent="0.35">
      <c r="A912" s="1">
        <v>44742</v>
      </c>
      <c r="B912">
        <v>2</v>
      </c>
      <c r="C912">
        <v>205.51</v>
      </c>
      <c r="D912" t="str">
        <f t="shared" si="70"/>
        <v>NO Promotion</v>
      </c>
      <c r="E912">
        <v>0</v>
      </c>
      <c r="F912" t="str">
        <f t="shared" si="71"/>
        <v>NO Holiday</v>
      </c>
      <c r="G912">
        <v>0</v>
      </c>
      <c r="H912" t="str">
        <f t="shared" si="72"/>
        <v>Thursday</v>
      </c>
      <c r="I912" t="str">
        <f t="shared" si="73"/>
        <v>Jun</v>
      </c>
      <c r="J912" t="str">
        <f t="shared" si="74"/>
        <v>Regular Day (No Offer)</v>
      </c>
    </row>
    <row r="913" spans="1:10" x14ac:dyDescent="0.35">
      <c r="A913" s="1">
        <v>44743</v>
      </c>
      <c r="B913">
        <v>2</v>
      </c>
      <c r="C913">
        <v>194.96</v>
      </c>
      <c r="D913" t="str">
        <f t="shared" si="70"/>
        <v>NO Promotion</v>
      </c>
      <c r="E913">
        <v>0</v>
      </c>
      <c r="F913" t="str">
        <f t="shared" si="71"/>
        <v>NO Holiday</v>
      </c>
      <c r="G913">
        <v>0</v>
      </c>
      <c r="H913" t="str">
        <f t="shared" si="72"/>
        <v>Friday</v>
      </c>
      <c r="I913" t="str">
        <f t="shared" si="73"/>
        <v>Jul</v>
      </c>
      <c r="J913" t="str">
        <f t="shared" si="74"/>
        <v>Regular Day (No Offer)</v>
      </c>
    </row>
    <row r="914" spans="1:10" x14ac:dyDescent="0.35">
      <c r="A914" s="1">
        <v>44744</v>
      </c>
      <c r="B914">
        <v>2</v>
      </c>
      <c r="C914">
        <v>181.13</v>
      </c>
      <c r="D914" t="str">
        <f t="shared" si="70"/>
        <v>NO Promotion</v>
      </c>
      <c r="E914">
        <v>0</v>
      </c>
      <c r="F914" t="str">
        <f t="shared" si="71"/>
        <v>NO Holiday</v>
      </c>
      <c r="G914">
        <v>0</v>
      </c>
      <c r="H914" t="str">
        <f t="shared" si="72"/>
        <v>Saturday</v>
      </c>
      <c r="I914" t="str">
        <f t="shared" si="73"/>
        <v>Jul</v>
      </c>
      <c r="J914" t="str">
        <f t="shared" si="74"/>
        <v>Regular Day (No Offer)</v>
      </c>
    </row>
    <row r="915" spans="1:10" x14ac:dyDescent="0.35">
      <c r="A915" s="1">
        <v>44745</v>
      </c>
      <c r="B915">
        <v>2</v>
      </c>
      <c r="C915">
        <v>184.7</v>
      </c>
      <c r="D915" t="str">
        <f t="shared" si="70"/>
        <v>NO Promotion</v>
      </c>
      <c r="E915">
        <v>0</v>
      </c>
      <c r="F915" t="str">
        <f t="shared" si="71"/>
        <v>NO Holiday</v>
      </c>
      <c r="G915">
        <v>0</v>
      </c>
      <c r="H915" t="str">
        <f t="shared" si="72"/>
        <v>Sunday</v>
      </c>
      <c r="I915" t="str">
        <f t="shared" si="73"/>
        <v>Jul</v>
      </c>
      <c r="J915" t="str">
        <f t="shared" si="74"/>
        <v>Regular Day (No Offer)</v>
      </c>
    </row>
    <row r="916" spans="1:10" x14ac:dyDescent="0.35">
      <c r="A916" s="1">
        <v>44746</v>
      </c>
      <c r="B916">
        <v>2</v>
      </c>
      <c r="C916">
        <v>233.67</v>
      </c>
      <c r="D916" t="str">
        <f t="shared" si="70"/>
        <v>Promotion</v>
      </c>
      <c r="E916">
        <v>1</v>
      </c>
      <c r="F916" t="str">
        <f t="shared" si="71"/>
        <v>NO Holiday</v>
      </c>
      <c r="G916">
        <v>0</v>
      </c>
      <c r="H916" t="str">
        <f t="shared" si="72"/>
        <v>Monday</v>
      </c>
      <c r="I916" t="str">
        <f t="shared" si="73"/>
        <v>Jul</v>
      </c>
      <c r="J916" t="str">
        <f t="shared" si="74"/>
        <v>Active Promotion</v>
      </c>
    </row>
    <row r="917" spans="1:10" x14ac:dyDescent="0.35">
      <c r="A917" s="1">
        <v>44747</v>
      </c>
      <c r="B917">
        <v>2</v>
      </c>
      <c r="C917">
        <v>244.42</v>
      </c>
      <c r="D917" t="str">
        <f t="shared" si="70"/>
        <v>Promotion</v>
      </c>
      <c r="E917">
        <v>1</v>
      </c>
      <c r="F917" t="str">
        <f t="shared" si="71"/>
        <v>NO Holiday</v>
      </c>
      <c r="G917">
        <v>0</v>
      </c>
      <c r="H917" t="str">
        <f t="shared" si="72"/>
        <v>Tuesday</v>
      </c>
      <c r="I917" t="str">
        <f t="shared" si="73"/>
        <v>Jul</v>
      </c>
      <c r="J917" t="str">
        <f t="shared" si="74"/>
        <v>Active Promotion</v>
      </c>
    </row>
    <row r="918" spans="1:10" x14ac:dyDescent="0.35">
      <c r="A918" s="1">
        <v>44748</v>
      </c>
      <c r="B918">
        <v>2</v>
      </c>
      <c r="C918">
        <v>220.97</v>
      </c>
      <c r="D918" t="str">
        <f t="shared" si="70"/>
        <v>NO Promotion</v>
      </c>
      <c r="E918">
        <v>0</v>
      </c>
      <c r="F918" t="str">
        <f t="shared" si="71"/>
        <v>NO Holiday</v>
      </c>
      <c r="G918">
        <v>0</v>
      </c>
      <c r="H918" t="str">
        <f t="shared" si="72"/>
        <v>Wednesday</v>
      </c>
      <c r="I918" t="str">
        <f t="shared" si="73"/>
        <v>Jul</v>
      </c>
      <c r="J918" t="str">
        <f t="shared" si="74"/>
        <v>Regular Day (No Offer)</v>
      </c>
    </row>
    <row r="919" spans="1:10" x14ac:dyDescent="0.35">
      <c r="A919" s="1">
        <v>44749</v>
      </c>
      <c r="B919">
        <v>2</v>
      </c>
      <c r="C919">
        <v>207.73</v>
      </c>
      <c r="D919" t="str">
        <f t="shared" si="70"/>
        <v>NO Promotion</v>
      </c>
      <c r="E919">
        <v>0</v>
      </c>
      <c r="F919" t="str">
        <f t="shared" si="71"/>
        <v>NO Holiday</v>
      </c>
      <c r="G919">
        <v>0</v>
      </c>
      <c r="H919" t="str">
        <f t="shared" si="72"/>
        <v>Thursday</v>
      </c>
      <c r="I919" t="str">
        <f t="shared" si="73"/>
        <v>Jul</v>
      </c>
      <c r="J919" t="str">
        <f t="shared" si="74"/>
        <v>Regular Day (No Offer)</v>
      </c>
    </row>
    <row r="920" spans="1:10" x14ac:dyDescent="0.35">
      <c r="A920" s="1">
        <v>44750</v>
      </c>
      <c r="B920">
        <v>2</v>
      </c>
      <c r="C920">
        <v>222.27</v>
      </c>
      <c r="D920" t="str">
        <f t="shared" si="70"/>
        <v>Promotion</v>
      </c>
      <c r="E920">
        <v>1</v>
      </c>
      <c r="F920" t="str">
        <f t="shared" si="71"/>
        <v>NO Holiday</v>
      </c>
      <c r="G920">
        <v>0</v>
      </c>
      <c r="H920" t="str">
        <f t="shared" si="72"/>
        <v>Friday</v>
      </c>
      <c r="I920" t="str">
        <f t="shared" si="73"/>
        <v>Jul</v>
      </c>
      <c r="J920" t="str">
        <f t="shared" si="74"/>
        <v>Active Promotion</v>
      </c>
    </row>
    <row r="921" spans="1:10" x14ac:dyDescent="0.35">
      <c r="A921" s="1">
        <v>44751</v>
      </c>
      <c r="B921">
        <v>2</v>
      </c>
      <c r="C921">
        <v>207.25</v>
      </c>
      <c r="D921" t="str">
        <f t="shared" si="70"/>
        <v>Promotion</v>
      </c>
      <c r="E921">
        <v>1</v>
      </c>
      <c r="F921" t="str">
        <f t="shared" si="71"/>
        <v>NO Holiday</v>
      </c>
      <c r="G921">
        <v>0</v>
      </c>
      <c r="H921" t="str">
        <f t="shared" si="72"/>
        <v>Saturday</v>
      </c>
      <c r="I921" t="str">
        <f t="shared" si="73"/>
        <v>Jul</v>
      </c>
      <c r="J921" t="str">
        <f t="shared" si="74"/>
        <v>Active Promotion</v>
      </c>
    </row>
    <row r="922" spans="1:10" x14ac:dyDescent="0.35">
      <c r="A922" s="1">
        <v>44752</v>
      </c>
      <c r="B922">
        <v>2</v>
      </c>
      <c r="C922">
        <v>171.89</v>
      </c>
      <c r="D922" t="str">
        <f t="shared" si="70"/>
        <v>NO Promotion</v>
      </c>
      <c r="E922">
        <v>0</v>
      </c>
      <c r="F922" t="str">
        <f t="shared" si="71"/>
        <v>NO Holiday</v>
      </c>
      <c r="G922">
        <v>0</v>
      </c>
      <c r="H922" t="str">
        <f t="shared" si="72"/>
        <v>Sunday</v>
      </c>
      <c r="I922" t="str">
        <f t="shared" si="73"/>
        <v>Jul</v>
      </c>
      <c r="J922" t="str">
        <f t="shared" si="74"/>
        <v>Regular Day (No Offer)</v>
      </c>
    </row>
    <row r="923" spans="1:10" x14ac:dyDescent="0.35">
      <c r="A923" s="1">
        <v>44753</v>
      </c>
      <c r="B923">
        <v>2</v>
      </c>
      <c r="C923">
        <v>199.09</v>
      </c>
      <c r="D923" t="str">
        <f t="shared" si="70"/>
        <v>NO Promotion</v>
      </c>
      <c r="E923">
        <v>0</v>
      </c>
      <c r="F923" t="str">
        <f t="shared" si="71"/>
        <v>NO Holiday</v>
      </c>
      <c r="G923">
        <v>0</v>
      </c>
      <c r="H923" t="str">
        <f t="shared" si="72"/>
        <v>Monday</v>
      </c>
      <c r="I923" t="str">
        <f t="shared" si="73"/>
        <v>Jul</v>
      </c>
      <c r="J923" t="str">
        <f t="shared" si="74"/>
        <v>Regular Day (No Offer)</v>
      </c>
    </row>
    <row r="924" spans="1:10" x14ac:dyDescent="0.35">
      <c r="A924" s="1">
        <v>44754</v>
      </c>
      <c r="B924">
        <v>2</v>
      </c>
      <c r="C924">
        <v>222.57</v>
      </c>
      <c r="D924" t="str">
        <f t="shared" si="70"/>
        <v>NO Promotion</v>
      </c>
      <c r="E924">
        <v>0</v>
      </c>
      <c r="F924" t="str">
        <f t="shared" si="71"/>
        <v>NO Holiday</v>
      </c>
      <c r="G924">
        <v>0</v>
      </c>
      <c r="H924" t="str">
        <f t="shared" si="72"/>
        <v>Tuesday</v>
      </c>
      <c r="I924" t="str">
        <f t="shared" si="73"/>
        <v>Jul</v>
      </c>
      <c r="J924" t="str">
        <f t="shared" si="74"/>
        <v>Regular Day (No Offer)</v>
      </c>
    </row>
    <row r="925" spans="1:10" x14ac:dyDescent="0.35">
      <c r="A925" s="1">
        <v>44755</v>
      </c>
      <c r="B925">
        <v>2</v>
      </c>
      <c r="C925">
        <v>254</v>
      </c>
      <c r="D925" t="str">
        <f t="shared" si="70"/>
        <v>Promotion</v>
      </c>
      <c r="E925">
        <v>1</v>
      </c>
      <c r="F925" t="str">
        <f t="shared" si="71"/>
        <v>NO Holiday</v>
      </c>
      <c r="G925">
        <v>0</v>
      </c>
      <c r="H925" t="str">
        <f t="shared" si="72"/>
        <v>Wednesday</v>
      </c>
      <c r="I925" t="str">
        <f t="shared" si="73"/>
        <v>Jul</v>
      </c>
      <c r="J925" t="str">
        <f t="shared" si="74"/>
        <v>Active Promotion</v>
      </c>
    </row>
    <row r="926" spans="1:10" x14ac:dyDescent="0.35">
      <c r="A926" s="1">
        <v>44756</v>
      </c>
      <c r="B926">
        <v>2</v>
      </c>
      <c r="C926">
        <v>243.42</v>
      </c>
      <c r="D926" t="str">
        <f t="shared" si="70"/>
        <v>Promotion</v>
      </c>
      <c r="E926">
        <v>1</v>
      </c>
      <c r="F926" t="str">
        <f t="shared" si="71"/>
        <v>NO Holiday</v>
      </c>
      <c r="G926">
        <v>0</v>
      </c>
      <c r="H926" t="str">
        <f t="shared" si="72"/>
        <v>Thursday</v>
      </c>
      <c r="I926" t="str">
        <f t="shared" si="73"/>
        <v>Jul</v>
      </c>
      <c r="J926" t="str">
        <f t="shared" si="74"/>
        <v>Active Promotion</v>
      </c>
    </row>
    <row r="927" spans="1:10" x14ac:dyDescent="0.35">
      <c r="A927" s="1">
        <v>44757</v>
      </c>
      <c r="B927">
        <v>2</v>
      </c>
      <c r="C927">
        <v>237.47</v>
      </c>
      <c r="D927" t="str">
        <f t="shared" si="70"/>
        <v>NO Promotion</v>
      </c>
      <c r="E927">
        <v>0</v>
      </c>
      <c r="F927" t="str">
        <f t="shared" si="71"/>
        <v>Holiday</v>
      </c>
      <c r="G927">
        <v>1</v>
      </c>
      <c r="H927" t="str">
        <f t="shared" si="72"/>
        <v>Friday</v>
      </c>
      <c r="I927" t="str">
        <f t="shared" si="73"/>
        <v>Jul</v>
      </c>
      <c r="J927" t="str">
        <f t="shared" si="74"/>
        <v>Holiday Sales Only</v>
      </c>
    </row>
    <row r="928" spans="1:10" x14ac:dyDescent="0.35">
      <c r="A928" s="1">
        <v>44758</v>
      </c>
      <c r="B928">
        <v>2</v>
      </c>
      <c r="C928">
        <v>210.96</v>
      </c>
      <c r="D928" t="str">
        <f t="shared" si="70"/>
        <v>Promotion</v>
      </c>
      <c r="E928">
        <v>1</v>
      </c>
      <c r="F928" t="str">
        <f t="shared" si="71"/>
        <v>NO Holiday</v>
      </c>
      <c r="G928">
        <v>0</v>
      </c>
      <c r="H928" t="str">
        <f t="shared" si="72"/>
        <v>Saturday</v>
      </c>
      <c r="I928" t="str">
        <f t="shared" si="73"/>
        <v>Jul</v>
      </c>
      <c r="J928" t="str">
        <f t="shared" si="74"/>
        <v>Active Promotion</v>
      </c>
    </row>
    <row r="929" spans="1:10" x14ac:dyDescent="0.35">
      <c r="A929" s="1">
        <v>44759</v>
      </c>
      <c r="B929">
        <v>2</v>
      </c>
      <c r="C929">
        <v>185.42</v>
      </c>
      <c r="D929" t="str">
        <f t="shared" si="70"/>
        <v>NO Promotion</v>
      </c>
      <c r="E929">
        <v>0</v>
      </c>
      <c r="F929" t="str">
        <f t="shared" si="71"/>
        <v>NO Holiday</v>
      </c>
      <c r="G929">
        <v>0</v>
      </c>
      <c r="H929" t="str">
        <f t="shared" si="72"/>
        <v>Sunday</v>
      </c>
      <c r="I929" t="str">
        <f t="shared" si="73"/>
        <v>Jul</v>
      </c>
      <c r="J929" t="str">
        <f t="shared" si="74"/>
        <v>Regular Day (No Offer)</v>
      </c>
    </row>
    <row r="930" spans="1:10" x14ac:dyDescent="0.35">
      <c r="A930" s="1">
        <v>44760</v>
      </c>
      <c r="B930">
        <v>2</v>
      </c>
      <c r="C930">
        <v>227.03</v>
      </c>
      <c r="D930" t="str">
        <f t="shared" si="70"/>
        <v>Promotion</v>
      </c>
      <c r="E930">
        <v>1</v>
      </c>
      <c r="F930" t="str">
        <f t="shared" si="71"/>
        <v>NO Holiday</v>
      </c>
      <c r="G930">
        <v>0</v>
      </c>
      <c r="H930" t="str">
        <f t="shared" si="72"/>
        <v>Monday</v>
      </c>
      <c r="I930" t="str">
        <f t="shared" si="73"/>
        <v>Jul</v>
      </c>
      <c r="J930" t="str">
        <f t="shared" si="74"/>
        <v>Active Promotion</v>
      </c>
    </row>
    <row r="931" spans="1:10" x14ac:dyDescent="0.35">
      <c r="A931" s="1">
        <v>44761</v>
      </c>
      <c r="B931">
        <v>2</v>
      </c>
      <c r="C931">
        <v>214.22</v>
      </c>
      <c r="D931" t="str">
        <f t="shared" si="70"/>
        <v>NO Promotion</v>
      </c>
      <c r="E931">
        <v>0</v>
      </c>
      <c r="F931" t="str">
        <f t="shared" si="71"/>
        <v>NO Holiday</v>
      </c>
      <c r="G931">
        <v>0</v>
      </c>
      <c r="H931" t="str">
        <f t="shared" si="72"/>
        <v>Tuesday</v>
      </c>
      <c r="I931" t="str">
        <f t="shared" si="73"/>
        <v>Jul</v>
      </c>
      <c r="J931" t="str">
        <f t="shared" si="74"/>
        <v>Regular Day (No Offer)</v>
      </c>
    </row>
    <row r="932" spans="1:10" x14ac:dyDescent="0.35">
      <c r="A932" s="1">
        <v>44762</v>
      </c>
      <c r="B932">
        <v>2</v>
      </c>
      <c r="C932">
        <v>252.79</v>
      </c>
      <c r="D932" t="str">
        <f t="shared" si="70"/>
        <v>Promotion</v>
      </c>
      <c r="E932">
        <v>1</v>
      </c>
      <c r="F932" t="str">
        <f t="shared" si="71"/>
        <v>NO Holiday</v>
      </c>
      <c r="G932">
        <v>0</v>
      </c>
      <c r="H932" t="str">
        <f t="shared" si="72"/>
        <v>Wednesday</v>
      </c>
      <c r="I932" t="str">
        <f t="shared" si="73"/>
        <v>Jul</v>
      </c>
      <c r="J932" t="str">
        <f t="shared" si="74"/>
        <v>Active Promotion</v>
      </c>
    </row>
    <row r="933" spans="1:10" x14ac:dyDescent="0.35">
      <c r="A933" s="1">
        <v>44763</v>
      </c>
      <c r="B933">
        <v>2</v>
      </c>
      <c r="C933">
        <v>214.96</v>
      </c>
      <c r="D933" t="str">
        <f t="shared" si="70"/>
        <v>NO Promotion</v>
      </c>
      <c r="E933">
        <v>0</v>
      </c>
      <c r="F933" t="str">
        <f t="shared" si="71"/>
        <v>NO Holiday</v>
      </c>
      <c r="G933">
        <v>0</v>
      </c>
      <c r="H933" t="str">
        <f t="shared" si="72"/>
        <v>Thursday</v>
      </c>
      <c r="I933" t="str">
        <f t="shared" si="73"/>
        <v>Jul</v>
      </c>
      <c r="J933" t="str">
        <f t="shared" si="74"/>
        <v>Regular Day (No Offer)</v>
      </c>
    </row>
    <row r="934" spans="1:10" x14ac:dyDescent="0.35">
      <c r="A934" s="1">
        <v>44764</v>
      </c>
      <c r="B934">
        <v>2</v>
      </c>
      <c r="C934">
        <v>190.94</v>
      </c>
      <c r="D934" t="str">
        <f t="shared" si="70"/>
        <v>NO Promotion</v>
      </c>
      <c r="E934">
        <v>0</v>
      </c>
      <c r="F934" t="str">
        <f t="shared" si="71"/>
        <v>NO Holiday</v>
      </c>
      <c r="G934">
        <v>0</v>
      </c>
      <c r="H934" t="str">
        <f t="shared" si="72"/>
        <v>Friday</v>
      </c>
      <c r="I934" t="str">
        <f t="shared" si="73"/>
        <v>Jul</v>
      </c>
      <c r="J934" t="str">
        <f t="shared" si="74"/>
        <v>Regular Day (No Offer)</v>
      </c>
    </row>
    <row r="935" spans="1:10" x14ac:dyDescent="0.35">
      <c r="A935" s="1">
        <v>44765</v>
      </c>
      <c r="B935">
        <v>2</v>
      </c>
      <c r="C935">
        <v>178.62</v>
      </c>
      <c r="D935" t="str">
        <f t="shared" si="70"/>
        <v>NO Promotion</v>
      </c>
      <c r="E935">
        <v>0</v>
      </c>
      <c r="F935" t="str">
        <f t="shared" si="71"/>
        <v>NO Holiday</v>
      </c>
      <c r="G935">
        <v>0</v>
      </c>
      <c r="H935" t="str">
        <f t="shared" si="72"/>
        <v>Saturday</v>
      </c>
      <c r="I935" t="str">
        <f t="shared" si="73"/>
        <v>Jul</v>
      </c>
      <c r="J935" t="str">
        <f t="shared" si="74"/>
        <v>Regular Day (No Offer)</v>
      </c>
    </row>
    <row r="936" spans="1:10" x14ac:dyDescent="0.35">
      <c r="A936" s="1">
        <v>44766</v>
      </c>
      <c r="B936">
        <v>2</v>
      </c>
      <c r="C936">
        <v>214.78</v>
      </c>
      <c r="D936" t="str">
        <f t="shared" si="70"/>
        <v>Promotion</v>
      </c>
      <c r="E936">
        <v>1</v>
      </c>
      <c r="F936" t="str">
        <f t="shared" si="71"/>
        <v>NO Holiday</v>
      </c>
      <c r="G936">
        <v>0</v>
      </c>
      <c r="H936" t="str">
        <f t="shared" si="72"/>
        <v>Sunday</v>
      </c>
      <c r="I936" t="str">
        <f t="shared" si="73"/>
        <v>Jul</v>
      </c>
      <c r="J936" t="str">
        <f t="shared" si="74"/>
        <v>Active Promotion</v>
      </c>
    </row>
    <row r="937" spans="1:10" x14ac:dyDescent="0.35">
      <c r="A937" s="1">
        <v>44767</v>
      </c>
      <c r="B937">
        <v>2</v>
      </c>
      <c r="C937">
        <v>233.47</v>
      </c>
      <c r="D937" t="str">
        <f t="shared" si="70"/>
        <v>Promotion</v>
      </c>
      <c r="E937">
        <v>1</v>
      </c>
      <c r="F937" t="str">
        <f t="shared" si="71"/>
        <v>NO Holiday</v>
      </c>
      <c r="G937">
        <v>0</v>
      </c>
      <c r="H937" t="str">
        <f t="shared" si="72"/>
        <v>Monday</v>
      </c>
      <c r="I937" t="str">
        <f t="shared" si="73"/>
        <v>Jul</v>
      </c>
      <c r="J937" t="str">
        <f t="shared" si="74"/>
        <v>Active Promotion</v>
      </c>
    </row>
    <row r="938" spans="1:10" x14ac:dyDescent="0.35">
      <c r="A938" s="1">
        <v>44768</v>
      </c>
      <c r="B938">
        <v>2</v>
      </c>
      <c r="C938">
        <v>238.93</v>
      </c>
      <c r="D938" t="str">
        <f t="shared" si="70"/>
        <v>Promotion</v>
      </c>
      <c r="E938">
        <v>1</v>
      </c>
      <c r="F938" t="str">
        <f t="shared" si="71"/>
        <v>NO Holiday</v>
      </c>
      <c r="G938">
        <v>0</v>
      </c>
      <c r="H938" t="str">
        <f t="shared" si="72"/>
        <v>Tuesday</v>
      </c>
      <c r="I938" t="str">
        <f t="shared" si="73"/>
        <v>Jul</v>
      </c>
      <c r="J938" t="str">
        <f t="shared" si="74"/>
        <v>Active Promotion</v>
      </c>
    </row>
    <row r="939" spans="1:10" x14ac:dyDescent="0.35">
      <c r="A939" s="1">
        <v>44769</v>
      </c>
      <c r="B939">
        <v>2</v>
      </c>
      <c r="C939">
        <v>278.58</v>
      </c>
      <c r="D939" t="str">
        <f t="shared" si="70"/>
        <v>Promotion</v>
      </c>
      <c r="E939">
        <v>1</v>
      </c>
      <c r="F939" t="str">
        <f t="shared" si="71"/>
        <v>Holiday</v>
      </c>
      <c r="G939">
        <v>1</v>
      </c>
      <c r="H939" t="str">
        <f t="shared" si="72"/>
        <v>Wednesday</v>
      </c>
      <c r="I939" t="str">
        <f t="shared" si="73"/>
        <v>Jul</v>
      </c>
      <c r="J939" t="str">
        <f t="shared" si="74"/>
        <v>Promotion During Holiday</v>
      </c>
    </row>
    <row r="940" spans="1:10" x14ac:dyDescent="0.35">
      <c r="A940" s="1">
        <v>44770</v>
      </c>
      <c r="B940">
        <v>2</v>
      </c>
      <c r="C940">
        <v>206.54</v>
      </c>
      <c r="D940" t="str">
        <f t="shared" si="70"/>
        <v>NO Promotion</v>
      </c>
      <c r="E940">
        <v>0</v>
      </c>
      <c r="F940" t="str">
        <f t="shared" si="71"/>
        <v>NO Holiday</v>
      </c>
      <c r="G940">
        <v>0</v>
      </c>
      <c r="H940" t="str">
        <f t="shared" si="72"/>
        <v>Thursday</v>
      </c>
      <c r="I940" t="str">
        <f t="shared" si="73"/>
        <v>Jul</v>
      </c>
      <c r="J940" t="str">
        <f t="shared" si="74"/>
        <v>Regular Day (No Offer)</v>
      </c>
    </row>
    <row r="941" spans="1:10" x14ac:dyDescent="0.35">
      <c r="A941" s="1">
        <v>44771</v>
      </c>
      <c r="B941">
        <v>2</v>
      </c>
      <c r="C941">
        <v>185.89</v>
      </c>
      <c r="D941" t="str">
        <f t="shared" si="70"/>
        <v>NO Promotion</v>
      </c>
      <c r="E941">
        <v>0</v>
      </c>
      <c r="F941" t="str">
        <f t="shared" si="71"/>
        <v>NO Holiday</v>
      </c>
      <c r="G941">
        <v>0</v>
      </c>
      <c r="H941" t="str">
        <f t="shared" si="72"/>
        <v>Friday</v>
      </c>
      <c r="I941" t="str">
        <f t="shared" si="73"/>
        <v>Jul</v>
      </c>
      <c r="J941" t="str">
        <f t="shared" si="74"/>
        <v>Regular Day (No Offer)</v>
      </c>
    </row>
    <row r="942" spans="1:10" x14ac:dyDescent="0.35">
      <c r="A942" s="1">
        <v>44772</v>
      </c>
      <c r="B942">
        <v>2</v>
      </c>
      <c r="C942">
        <v>178.68</v>
      </c>
      <c r="D942" t="str">
        <f t="shared" si="70"/>
        <v>NO Promotion</v>
      </c>
      <c r="E942">
        <v>0</v>
      </c>
      <c r="F942" t="str">
        <f t="shared" si="71"/>
        <v>NO Holiday</v>
      </c>
      <c r="G942">
        <v>0</v>
      </c>
      <c r="H942" t="str">
        <f t="shared" si="72"/>
        <v>Saturday</v>
      </c>
      <c r="I942" t="str">
        <f t="shared" si="73"/>
        <v>Jul</v>
      </c>
      <c r="J942" t="str">
        <f t="shared" si="74"/>
        <v>Regular Day (No Offer)</v>
      </c>
    </row>
    <row r="943" spans="1:10" x14ac:dyDescent="0.35">
      <c r="A943" s="1">
        <v>44773</v>
      </c>
      <c r="B943">
        <v>2</v>
      </c>
      <c r="C943">
        <v>224.39</v>
      </c>
      <c r="D943" t="str">
        <f t="shared" si="70"/>
        <v>NO Promotion</v>
      </c>
      <c r="E943">
        <v>0</v>
      </c>
      <c r="F943" t="str">
        <f t="shared" si="71"/>
        <v>Holiday</v>
      </c>
      <c r="G943">
        <v>1</v>
      </c>
      <c r="H943" t="str">
        <f t="shared" si="72"/>
        <v>Sunday</v>
      </c>
      <c r="I943" t="str">
        <f t="shared" si="73"/>
        <v>Jul</v>
      </c>
      <c r="J943" t="str">
        <f t="shared" si="74"/>
        <v>Holiday Sales Only</v>
      </c>
    </row>
    <row r="944" spans="1:10" x14ac:dyDescent="0.35">
      <c r="A944" s="1">
        <v>44774</v>
      </c>
      <c r="B944">
        <v>2</v>
      </c>
      <c r="C944">
        <v>198.55</v>
      </c>
      <c r="D944" t="str">
        <f t="shared" si="70"/>
        <v>NO Promotion</v>
      </c>
      <c r="E944">
        <v>0</v>
      </c>
      <c r="F944" t="str">
        <f t="shared" si="71"/>
        <v>NO Holiday</v>
      </c>
      <c r="G944">
        <v>0</v>
      </c>
      <c r="H944" t="str">
        <f t="shared" si="72"/>
        <v>Monday</v>
      </c>
      <c r="I944" t="str">
        <f t="shared" si="73"/>
        <v>Aug</v>
      </c>
      <c r="J944" t="str">
        <f t="shared" si="74"/>
        <v>Regular Day (No Offer)</v>
      </c>
    </row>
    <row r="945" spans="1:10" x14ac:dyDescent="0.35">
      <c r="A945" s="1">
        <v>44775</v>
      </c>
      <c r="B945">
        <v>2</v>
      </c>
      <c r="C945">
        <v>223.77</v>
      </c>
      <c r="D945" t="str">
        <f t="shared" si="70"/>
        <v>NO Promotion</v>
      </c>
      <c r="E945">
        <v>0</v>
      </c>
      <c r="F945" t="str">
        <f t="shared" si="71"/>
        <v>NO Holiday</v>
      </c>
      <c r="G945">
        <v>0</v>
      </c>
      <c r="H945" t="str">
        <f t="shared" si="72"/>
        <v>Tuesday</v>
      </c>
      <c r="I945" t="str">
        <f t="shared" si="73"/>
        <v>Aug</v>
      </c>
      <c r="J945" t="str">
        <f t="shared" si="74"/>
        <v>Regular Day (No Offer)</v>
      </c>
    </row>
    <row r="946" spans="1:10" x14ac:dyDescent="0.35">
      <c r="A946" s="1">
        <v>44776</v>
      </c>
      <c r="B946">
        <v>2</v>
      </c>
      <c r="C946">
        <v>222.05</v>
      </c>
      <c r="D946" t="str">
        <f t="shared" si="70"/>
        <v>NO Promotion</v>
      </c>
      <c r="E946">
        <v>0</v>
      </c>
      <c r="F946" t="str">
        <f t="shared" si="71"/>
        <v>NO Holiday</v>
      </c>
      <c r="G946">
        <v>0</v>
      </c>
      <c r="H946" t="str">
        <f t="shared" si="72"/>
        <v>Wednesday</v>
      </c>
      <c r="I946" t="str">
        <f t="shared" si="73"/>
        <v>Aug</v>
      </c>
      <c r="J946" t="str">
        <f t="shared" si="74"/>
        <v>Regular Day (No Offer)</v>
      </c>
    </row>
    <row r="947" spans="1:10" x14ac:dyDescent="0.35">
      <c r="A947" s="1">
        <v>44777</v>
      </c>
      <c r="B947">
        <v>2</v>
      </c>
      <c r="C947">
        <v>211.15</v>
      </c>
      <c r="D947" t="str">
        <f t="shared" si="70"/>
        <v>NO Promotion</v>
      </c>
      <c r="E947">
        <v>0</v>
      </c>
      <c r="F947" t="str">
        <f t="shared" si="71"/>
        <v>NO Holiday</v>
      </c>
      <c r="G947">
        <v>0</v>
      </c>
      <c r="H947" t="str">
        <f t="shared" si="72"/>
        <v>Thursday</v>
      </c>
      <c r="I947" t="str">
        <f t="shared" si="73"/>
        <v>Aug</v>
      </c>
      <c r="J947" t="str">
        <f t="shared" si="74"/>
        <v>Regular Day (No Offer)</v>
      </c>
    </row>
    <row r="948" spans="1:10" x14ac:dyDescent="0.35">
      <c r="A948" s="1">
        <v>44778</v>
      </c>
      <c r="B948">
        <v>2</v>
      </c>
      <c r="C948">
        <v>195.45</v>
      </c>
      <c r="D948" t="str">
        <f t="shared" si="70"/>
        <v>NO Promotion</v>
      </c>
      <c r="E948">
        <v>0</v>
      </c>
      <c r="F948" t="str">
        <f t="shared" si="71"/>
        <v>NO Holiday</v>
      </c>
      <c r="G948">
        <v>0</v>
      </c>
      <c r="H948" t="str">
        <f t="shared" si="72"/>
        <v>Friday</v>
      </c>
      <c r="I948" t="str">
        <f t="shared" si="73"/>
        <v>Aug</v>
      </c>
      <c r="J948" t="str">
        <f t="shared" si="74"/>
        <v>Regular Day (No Offer)</v>
      </c>
    </row>
    <row r="949" spans="1:10" x14ac:dyDescent="0.35">
      <c r="A949" s="1">
        <v>44779</v>
      </c>
      <c r="B949">
        <v>2</v>
      </c>
      <c r="C949">
        <v>175.87</v>
      </c>
      <c r="D949" t="str">
        <f t="shared" si="70"/>
        <v>NO Promotion</v>
      </c>
      <c r="E949">
        <v>0</v>
      </c>
      <c r="F949" t="str">
        <f t="shared" si="71"/>
        <v>NO Holiday</v>
      </c>
      <c r="G949">
        <v>0</v>
      </c>
      <c r="H949" t="str">
        <f t="shared" si="72"/>
        <v>Saturday</v>
      </c>
      <c r="I949" t="str">
        <f t="shared" si="73"/>
        <v>Aug</v>
      </c>
      <c r="J949" t="str">
        <f t="shared" si="74"/>
        <v>Regular Day (No Offer)</v>
      </c>
    </row>
    <row r="950" spans="1:10" x14ac:dyDescent="0.35">
      <c r="A950" s="1">
        <v>44780</v>
      </c>
      <c r="B950">
        <v>2</v>
      </c>
      <c r="C950">
        <v>260.68</v>
      </c>
      <c r="D950" t="str">
        <f t="shared" si="70"/>
        <v>Promotion</v>
      </c>
      <c r="E950">
        <v>1</v>
      </c>
      <c r="F950" t="str">
        <f t="shared" si="71"/>
        <v>Holiday</v>
      </c>
      <c r="G950">
        <v>1</v>
      </c>
      <c r="H950" t="str">
        <f t="shared" si="72"/>
        <v>Sunday</v>
      </c>
      <c r="I950" t="str">
        <f t="shared" si="73"/>
        <v>Aug</v>
      </c>
      <c r="J950" t="str">
        <f t="shared" si="74"/>
        <v>Promotion During Holiday</v>
      </c>
    </row>
    <row r="951" spans="1:10" x14ac:dyDescent="0.35">
      <c r="A951" s="1">
        <v>44781</v>
      </c>
      <c r="B951">
        <v>2</v>
      </c>
      <c r="C951">
        <v>200.79</v>
      </c>
      <c r="D951" t="str">
        <f t="shared" si="70"/>
        <v>NO Promotion</v>
      </c>
      <c r="E951">
        <v>0</v>
      </c>
      <c r="F951" t="str">
        <f t="shared" si="71"/>
        <v>NO Holiday</v>
      </c>
      <c r="G951">
        <v>0</v>
      </c>
      <c r="H951" t="str">
        <f t="shared" si="72"/>
        <v>Monday</v>
      </c>
      <c r="I951" t="str">
        <f t="shared" si="73"/>
        <v>Aug</v>
      </c>
      <c r="J951" t="str">
        <f t="shared" si="74"/>
        <v>Regular Day (No Offer)</v>
      </c>
    </row>
    <row r="952" spans="1:10" x14ac:dyDescent="0.35">
      <c r="A952" s="1">
        <v>44782</v>
      </c>
      <c r="B952">
        <v>2</v>
      </c>
      <c r="C952">
        <v>250.21</v>
      </c>
      <c r="D952" t="str">
        <f t="shared" si="70"/>
        <v>Promotion</v>
      </c>
      <c r="E952">
        <v>1</v>
      </c>
      <c r="F952" t="str">
        <f t="shared" si="71"/>
        <v>NO Holiday</v>
      </c>
      <c r="G952">
        <v>0</v>
      </c>
      <c r="H952" t="str">
        <f t="shared" si="72"/>
        <v>Tuesday</v>
      </c>
      <c r="I952" t="str">
        <f t="shared" si="73"/>
        <v>Aug</v>
      </c>
      <c r="J952" t="str">
        <f t="shared" si="74"/>
        <v>Active Promotion</v>
      </c>
    </row>
    <row r="953" spans="1:10" x14ac:dyDescent="0.35">
      <c r="A953" s="1">
        <v>44783</v>
      </c>
      <c r="B953">
        <v>2</v>
      </c>
      <c r="C953">
        <v>215.41</v>
      </c>
      <c r="D953" t="str">
        <f t="shared" si="70"/>
        <v>NO Promotion</v>
      </c>
      <c r="E953">
        <v>0</v>
      </c>
      <c r="F953" t="str">
        <f t="shared" si="71"/>
        <v>NO Holiday</v>
      </c>
      <c r="G953">
        <v>0</v>
      </c>
      <c r="H953" t="str">
        <f t="shared" si="72"/>
        <v>Wednesday</v>
      </c>
      <c r="I953" t="str">
        <f t="shared" si="73"/>
        <v>Aug</v>
      </c>
      <c r="J953" t="str">
        <f t="shared" si="74"/>
        <v>Regular Day (No Offer)</v>
      </c>
    </row>
    <row r="954" spans="1:10" x14ac:dyDescent="0.35">
      <c r="A954" s="1">
        <v>44784</v>
      </c>
      <c r="B954">
        <v>2</v>
      </c>
      <c r="C954">
        <v>202.23</v>
      </c>
      <c r="D954" t="str">
        <f t="shared" si="70"/>
        <v>NO Promotion</v>
      </c>
      <c r="E954">
        <v>0</v>
      </c>
      <c r="F954" t="str">
        <f t="shared" si="71"/>
        <v>NO Holiday</v>
      </c>
      <c r="G954">
        <v>0</v>
      </c>
      <c r="H954" t="str">
        <f t="shared" si="72"/>
        <v>Thursday</v>
      </c>
      <c r="I954" t="str">
        <f t="shared" si="73"/>
        <v>Aug</v>
      </c>
      <c r="J954" t="str">
        <f t="shared" si="74"/>
        <v>Regular Day (No Offer)</v>
      </c>
    </row>
    <row r="955" spans="1:10" x14ac:dyDescent="0.35">
      <c r="A955" s="1">
        <v>44785</v>
      </c>
      <c r="B955">
        <v>2</v>
      </c>
      <c r="C955">
        <v>196.78</v>
      </c>
      <c r="D955" t="str">
        <f t="shared" si="70"/>
        <v>NO Promotion</v>
      </c>
      <c r="E955">
        <v>0</v>
      </c>
      <c r="F955" t="str">
        <f t="shared" si="71"/>
        <v>NO Holiday</v>
      </c>
      <c r="G955">
        <v>0</v>
      </c>
      <c r="H955" t="str">
        <f t="shared" si="72"/>
        <v>Friday</v>
      </c>
      <c r="I955" t="str">
        <f t="shared" si="73"/>
        <v>Aug</v>
      </c>
      <c r="J955" t="str">
        <f t="shared" si="74"/>
        <v>Regular Day (No Offer)</v>
      </c>
    </row>
    <row r="956" spans="1:10" x14ac:dyDescent="0.35">
      <c r="A956" s="1">
        <v>44786</v>
      </c>
      <c r="B956">
        <v>2</v>
      </c>
      <c r="C956">
        <v>183.8</v>
      </c>
      <c r="D956" t="str">
        <f t="shared" si="70"/>
        <v>NO Promotion</v>
      </c>
      <c r="E956">
        <v>0</v>
      </c>
      <c r="F956" t="str">
        <f t="shared" si="71"/>
        <v>NO Holiday</v>
      </c>
      <c r="G956">
        <v>0</v>
      </c>
      <c r="H956" t="str">
        <f t="shared" si="72"/>
        <v>Saturday</v>
      </c>
      <c r="I956" t="str">
        <f t="shared" si="73"/>
        <v>Aug</v>
      </c>
      <c r="J956" t="str">
        <f t="shared" si="74"/>
        <v>Regular Day (No Offer)</v>
      </c>
    </row>
    <row r="957" spans="1:10" x14ac:dyDescent="0.35">
      <c r="A957" s="1">
        <v>44787</v>
      </c>
      <c r="B957">
        <v>2</v>
      </c>
      <c r="C957">
        <v>181.32</v>
      </c>
      <c r="D957" t="str">
        <f t="shared" si="70"/>
        <v>NO Promotion</v>
      </c>
      <c r="E957">
        <v>0</v>
      </c>
      <c r="F957" t="str">
        <f t="shared" si="71"/>
        <v>NO Holiday</v>
      </c>
      <c r="G957">
        <v>0</v>
      </c>
      <c r="H957" t="str">
        <f t="shared" si="72"/>
        <v>Sunday</v>
      </c>
      <c r="I957" t="str">
        <f t="shared" si="73"/>
        <v>Aug</v>
      </c>
      <c r="J957" t="str">
        <f t="shared" si="74"/>
        <v>Regular Day (No Offer)</v>
      </c>
    </row>
    <row r="958" spans="1:10" x14ac:dyDescent="0.35">
      <c r="A958" s="1">
        <v>44788</v>
      </c>
      <c r="B958">
        <v>2</v>
      </c>
      <c r="C958">
        <v>197.17</v>
      </c>
      <c r="D958" t="str">
        <f t="shared" si="70"/>
        <v>NO Promotion</v>
      </c>
      <c r="E958">
        <v>0</v>
      </c>
      <c r="F958" t="str">
        <f t="shared" si="71"/>
        <v>NO Holiday</v>
      </c>
      <c r="G958">
        <v>0</v>
      </c>
      <c r="H958" t="str">
        <f t="shared" si="72"/>
        <v>Monday</v>
      </c>
      <c r="I958" t="str">
        <f t="shared" si="73"/>
        <v>Aug</v>
      </c>
      <c r="J958" t="str">
        <f t="shared" si="74"/>
        <v>Regular Day (No Offer)</v>
      </c>
    </row>
    <row r="959" spans="1:10" x14ac:dyDescent="0.35">
      <c r="A959" s="1">
        <v>44789</v>
      </c>
      <c r="B959">
        <v>2</v>
      </c>
      <c r="C959">
        <v>222.83</v>
      </c>
      <c r="D959" t="str">
        <f t="shared" si="70"/>
        <v>NO Promotion</v>
      </c>
      <c r="E959">
        <v>0</v>
      </c>
      <c r="F959" t="str">
        <f t="shared" si="71"/>
        <v>NO Holiday</v>
      </c>
      <c r="G959">
        <v>0</v>
      </c>
      <c r="H959" t="str">
        <f t="shared" si="72"/>
        <v>Tuesday</v>
      </c>
      <c r="I959" t="str">
        <f t="shared" si="73"/>
        <v>Aug</v>
      </c>
      <c r="J959" t="str">
        <f t="shared" si="74"/>
        <v>Regular Day (No Offer)</v>
      </c>
    </row>
    <row r="960" spans="1:10" x14ac:dyDescent="0.35">
      <c r="A960" s="1">
        <v>44790</v>
      </c>
      <c r="B960">
        <v>2</v>
      </c>
      <c r="C960">
        <v>215.17</v>
      </c>
      <c r="D960" t="str">
        <f t="shared" si="70"/>
        <v>NO Promotion</v>
      </c>
      <c r="E960">
        <v>0</v>
      </c>
      <c r="F960" t="str">
        <f t="shared" si="71"/>
        <v>NO Holiday</v>
      </c>
      <c r="G960">
        <v>0</v>
      </c>
      <c r="H960" t="str">
        <f t="shared" si="72"/>
        <v>Wednesday</v>
      </c>
      <c r="I960" t="str">
        <f t="shared" si="73"/>
        <v>Aug</v>
      </c>
      <c r="J960" t="str">
        <f t="shared" si="74"/>
        <v>Regular Day (No Offer)</v>
      </c>
    </row>
    <row r="961" spans="1:10" x14ac:dyDescent="0.35">
      <c r="A961" s="1">
        <v>44791</v>
      </c>
      <c r="B961">
        <v>2</v>
      </c>
      <c r="C961">
        <v>218.56</v>
      </c>
      <c r="D961" t="str">
        <f t="shared" si="70"/>
        <v>NO Promotion</v>
      </c>
      <c r="E961">
        <v>0</v>
      </c>
      <c r="F961" t="str">
        <f t="shared" si="71"/>
        <v>NO Holiday</v>
      </c>
      <c r="G961">
        <v>0</v>
      </c>
      <c r="H961" t="str">
        <f t="shared" si="72"/>
        <v>Thursday</v>
      </c>
      <c r="I961" t="str">
        <f t="shared" si="73"/>
        <v>Aug</v>
      </c>
      <c r="J961" t="str">
        <f t="shared" si="74"/>
        <v>Regular Day (No Offer)</v>
      </c>
    </row>
    <row r="962" spans="1:10" x14ac:dyDescent="0.35">
      <c r="A962" s="1">
        <v>44792</v>
      </c>
      <c r="B962">
        <v>2</v>
      </c>
      <c r="C962">
        <v>188.54</v>
      </c>
      <c r="D962" t="str">
        <f t="shared" ref="D962:D1025" si="75">IF(E962=0,"NO Promotion","Promotion")</f>
        <v>NO Promotion</v>
      </c>
      <c r="E962">
        <v>0</v>
      </c>
      <c r="F962" t="str">
        <f t="shared" ref="F962:F1025" si="76">IF(G962=0,"NO Holiday","Holiday")</f>
        <v>NO Holiday</v>
      </c>
      <c r="G962">
        <v>0</v>
      </c>
      <c r="H962" t="str">
        <f t="shared" ref="H962:H1025" si="77">TEXT(A962, "dddd")</f>
        <v>Friday</v>
      </c>
      <c r="I962" t="str">
        <f t="shared" ref="I962:I1025" si="78">TEXT(A962, "mmm")</f>
        <v>Aug</v>
      </c>
      <c r="J962" t="str">
        <f t="shared" ref="J962:J1025" si="79">IF(AND(E962=1, G962=1), "Promotion During Holiday", IF(AND(E962=1, G962=0), "Active Promotion", IF(AND(E962=0, G962=1), "Holiday Sales Only", "Regular Day (No Offer)")))</f>
        <v>Regular Day (No Offer)</v>
      </c>
    </row>
    <row r="963" spans="1:10" x14ac:dyDescent="0.35">
      <c r="A963" s="1">
        <v>44793</v>
      </c>
      <c r="B963">
        <v>2</v>
      </c>
      <c r="C963">
        <v>225.46</v>
      </c>
      <c r="D963" t="str">
        <f t="shared" si="75"/>
        <v>NO Promotion</v>
      </c>
      <c r="E963">
        <v>0</v>
      </c>
      <c r="F963" t="str">
        <f t="shared" si="76"/>
        <v>Holiday</v>
      </c>
      <c r="G963">
        <v>1</v>
      </c>
      <c r="H963" t="str">
        <f t="shared" si="77"/>
        <v>Saturday</v>
      </c>
      <c r="I963" t="str">
        <f t="shared" si="78"/>
        <v>Aug</v>
      </c>
      <c r="J963" t="str">
        <f t="shared" si="79"/>
        <v>Holiday Sales Only</v>
      </c>
    </row>
    <row r="964" spans="1:10" x14ac:dyDescent="0.35">
      <c r="A964" s="1">
        <v>44794</v>
      </c>
      <c r="B964">
        <v>2</v>
      </c>
      <c r="C964">
        <v>184.54</v>
      </c>
      <c r="D964" t="str">
        <f t="shared" si="75"/>
        <v>NO Promotion</v>
      </c>
      <c r="E964">
        <v>0</v>
      </c>
      <c r="F964" t="str">
        <f t="shared" si="76"/>
        <v>NO Holiday</v>
      </c>
      <c r="G964">
        <v>0</v>
      </c>
      <c r="H964" t="str">
        <f t="shared" si="77"/>
        <v>Sunday</v>
      </c>
      <c r="I964" t="str">
        <f t="shared" si="78"/>
        <v>Aug</v>
      </c>
      <c r="J964" t="str">
        <f t="shared" si="79"/>
        <v>Regular Day (No Offer)</v>
      </c>
    </row>
    <row r="965" spans="1:10" x14ac:dyDescent="0.35">
      <c r="A965" s="1">
        <v>44795</v>
      </c>
      <c r="B965">
        <v>2</v>
      </c>
      <c r="C965">
        <v>274.88</v>
      </c>
      <c r="D965" t="str">
        <f t="shared" si="75"/>
        <v>Promotion</v>
      </c>
      <c r="E965">
        <v>1</v>
      </c>
      <c r="F965" t="str">
        <f t="shared" si="76"/>
        <v>Holiday</v>
      </c>
      <c r="G965">
        <v>1</v>
      </c>
      <c r="H965" t="str">
        <f t="shared" si="77"/>
        <v>Monday</v>
      </c>
      <c r="I965" t="str">
        <f t="shared" si="78"/>
        <v>Aug</v>
      </c>
      <c r="J965" t="str">
        <f t="shared" si="79"/>
        <v>Promotion During Holiday</v>
      </c>
    </row>
    <row r="966" spans="1:10" x14ac:dyDescent="0.35">
      <c r="A966" s="1">
        <v>44796</v>
      </c>
      <c r="B966">
        <v>2</v>
      </c>
      <c r="C966">
        <v>214.83</v>
      </c>
      <c r="D966" t="str">
        <f t="shared" si="75"/>
        <v>NO Promotion</v>
      </c>
      <c r="E966">
        <v>0</v>
      </c>
      <c r="F966" t="str">
        <f t="shared" si="76"/>
        <v>NO Holiday</v>
      </c>
      <c r="G966">
        <v>0</v>
      </c>
      <c r="H966" t="str">
        <f t="shared" si="77"/>
        <v>Tuesday</v>
      </c>
      <c r="I966" t="str">
        <f t="shared" si="78"/>
        <v>Aug</v>
      </c>
      <c r="J966" t="str">
        <f t="shared" si="79"/>
        <v>Regular Day (No Offer)</v>
      </c>
    </row>
    <row r="967" spans="1:10" x14ac:dyDescent="0.35">
      <c r="A967" s="1">
        <v>44797</v>
      </c>
      <c r="B967">
        <v>2</v>
      </c>
      <c r="C967">
        <v>220.65</v>
      </c>
      <c r="D967" t="str">
        <f t="shared" si="75"/>
        <v>NO Promotion</v>
      </c>
      <c r="E967">
        <v>0</v>
      </c>
      <c r="F967" t="str">
        <f t="shared" si="76"/>
        <v>NO Holiday</v>
      </c>
      <c r="G967">
        <v>0</v>
      </c>
      <c r="H967" t="str">
        <f t="shared" si="77"/>
        <v>Wednesday</v>
      </c>
      <c r="I967" t="str">
        <f t="shared" si="78"/>
        <v>Aug</v>
      </c>
      <c r="J967" t="str">
        <f t="shared" si="79"/>
        <v>Regular Day (No Offer)</v>
      </c>
    </row>
    <row r="968" spans="1:10" x14ac:dyDescent="0.35">
      <c r="A968" s="1">
        <v>44798</v>
      </c>
      <c r="B968">
        <v>2</v>
      </c>
      <c r="C968">
        <v>240.9</v>
      </c>
      <c r="D968" t="str">
        <f t="shared" si="75"/>
        <v>Promotion</v>
      </c>
      <c r="E968">
        <v>1</v>
      </c>
      <c r="F968" t="str">
        <f t="shared" si="76"/>
        <v>NO Holiday</v>
      </c>
      <c r="G968">
        <v>0</v>
      </c>
      <c r="H968" t="str">
        <f t="shared" si="77"/>
        <v>Thursday</v>
      </c>
      <c r="I968" t="str">
        <f t="shared" si="78"/>
        <v>Aug</v>
      </c>
      <c r="J968" t="str">
        <f t="shared" si="79"/>
        <v>Active Promotion</v>
      </c>
    </row>
    <row r="969" spans="1:10" x14ac:dyDescent="0.35">
      <c r="A969" s="1">
        <v>44799</v>
      </c>
      <c r="B969">
        <v>2</v>
      </c>
      <c r="C969">
        <v>188.38</v>
      </c>
      <c r="D969" t="str">
        <f t="shared" si="75"/>
        <v>NO Promotion</v>
      </c>
      <c r="E969">
        <v>0</v>
      </c>
      <c r="F969" t="str">
        <f t="shared" si="76"/>
        <v>NO Holiday</v>
      </c>
      <c r="G969">
        <v>0</v>
      </c>
      <c r="H969" t="str">
        <f t="shared" si="77"/>
        <v>Friday</v>
      </c>
      <c r="I969" t="str">
        <f t="shared" si="78"/>
        <v>Aug</v>
      </c>
      <c r="J969" t="str">
        <f t="shared" si="79"/>
        <v>Regular Day (No Offer)</v>
      </c>
    </row>
    <row r="970" spans="1:10" x14ac:dyDescent="0.35">
      <c r="A970" s="1">
        <v>44800</v>
      </c>
      <c r="B970">
        <v>2</v>
      </c>
      <c r="C970">
        <v>186.32</v>
      </c>
      <c r="D970" t="str">
        <f t="shared" si="75"/>
        <v>NO Promotion</v>
      </c>
      <c r="E970">
        <v>0</v>
      </c>
      <c r="F970" t="str">
        <f t="shared" si="76"/>
        <v>NO Holiday</v>
      </c>
      <c r="G970">
        <v>0</v>
      </c>
      <c r="H970" t="str">
        <f t="shared" si="77"/>
        <v>Saturday</v>
      </c>
      <c r="I970" t="str">
        <f t="shared" si="78"/>
        <v>Aug</v>
      </c>
      <c r="J970" t="str">
        <f t="shared" si="79"/>
        <v>Regular Day (No Offer)</v>
      </c>
    </row>
    <row r="971" spans="1:10" x14ac:dyDescent="0.35">
      <c r="A971" s="1">
        <v>44801</v>
      </c>
      <c r="B971">
        <v>2</v>
      </c>
      <c r="C971">
        <v>183.96</v>
      </c>
      <c r="D971" t="str">
        <f t="shared" si="75"/>
        <v>NO Promotion</v>
      </c>
      <c r="E971">
        <v>0</v>
      </c>
      <c r="F971" t="str">
        <f t="shared" si="76"/>
        <v>NO Holiday</v>
      </c>
      <c r="G971">
        <v>0</v>
      </c>
      <c r="H971" t="str">
        <f t="shared" si="77"/>
        <v>Sunday</v>
      </c>
      <c r="I971" t="str">
        <f t="shared" si="78"/>
        <v>Aug</v>
      </c>
      <c r="J971" t="str">
        <f t="shared" si="79"/>
        <v>Regular Day (No Offer)</v>
      </c>
    </row>
    <row r="972" spans="1:10" x14ac:dyDescent="0.35">
      <c r="A972" s="1">
        <v>44802</v>
      </c>
      <c r="B972">
        <v>2</v>
      </c>
      <c r="C972">
        <v>201.07</v>
      </c>
      <c r="D972" t="str">
        <f t="shared" si="75"/>
        <v>NO Promotion</v>
      </c>
      <c r="E972">
        <v>0</v>
      </c>
      <c r="F972" t="str">
        <f t="shared" si="76"/>
        <v>NO Holiday</v>
      </c>
      <c r="G972">
        <v>0</v>
      </c>
      <c r="H972" t="str">
        <f t="shared" si="77"/>
        <v>Monday</v>
      </c>
      <c r="I972" t="str">
        <f t="shared" si="78"/>
        <v>Aug</v>
      </c>
      <c r="J972" t="str">
        <f t="shared" si="79"/>
        <v>Regular Day (No Offer)</v>
      </c>
    </row>
    <row r="973" spans="1:10" x14ac:dyDescent="0.35">
      <c r="A973" s="1">
        <v>44803</v>
      </c>
      <c r="B973">
        <v>2</v>
      </c>
      <c r="C973">
        <v>212.93</v>
      </c>
      <c r="D973" t="str">
        <f t="shared" si="75"/>
        <v>NO Promotion</v>
      </c>
      <c r="E973">
        <v>0</v>
      </c>
      <c r="F973" t="str">
        <f t="shared" si="76"/>
        <v>NO Holiday</v>
      </c>
      <c r="G973">
        <v>0</v>
      </c>
      <c r="H973" t="str">
        <f t="shared" si="77"/>
        <v>Tuesday</v>
      </c>
      <c r="I973" t="str">
        <f t="shared" si="78"/>
        <v>Aug</v>
      </c>
      <c r="J973" t="str">
        <f t="shared" si="79"/>
        <v>Regular Day (No Offer)</v>
      </c>
    </row>
    <row r="974" spans="1:10" x14ac:dyDescent="0.35">
      <c r="A974" s="1">
        <v>44804</v>
      </c>
      <c r="B974">
        <v>2</v>
      </c>
      <c r="C974">
        <v>239</v>
      </c>
      <c r="D974" t="str">
        <f t="shared" si="75"/>
        <v>Promotion</v>
      </c>
      <c r="E974">
        <v>1</v>
      </c>
      <c r="F974" t="str">
        <f t="shared" si="76"/>
        <v>NO Holiday</v>
      </c>
      <c r="G974">
        <v>0</v>
      </c>
      <c r="H974" t="str">
        <f t="shared" si="77"/>
        <v>Wednesday</v>
      </c>
      <c r="I974" t="str">
        <f t="shared" si="78"/>
        <v>Aug</v>
      </c>
      <c r="J974" t="str">
        <f t="shared" si="79"/>
        <v>Active Promotion</v>
      </c>
    </row>
    <row r="975" spans="1:10" x14ac:dyDescent="0.35">
      <c r="A975" s="1">
        <v>44805</v>
      </c>
      <c r="B975">
        <v>2</v>
      </c>
      <c r="C975">
        <v>210.09</v>
      </c>
      <c r="D975" t="str">
        <f t="shared" si="75"/>
        <v>NO Promotion</v>
      </c>
      <c r="E975">
        <v>0</v>
      </c>
      <c r="F975" t="str">
        <f t="shared" si="76"/>
        <v>NO Holiday</v>
      </c>
      <c r="G975">
        <v>0</v>
      </c>
      <c r="H975" t="str">
        <f t="shared" si="77"/>
        <v>Thursday</v>
      </c>
      <c r="I975" t="str">
        <f t="shared" si="78"/>
        <v>Sep</v>
      </c>
      <c r="J975" t="str">
        <f t="shared" si="79"/>
        <v>Regular Day (No Offer)</v>
      </c>
    </row>
    <row r="976" spans="1:10" x14ac:dyDescent="0.35">
      <c r="A976" s="1">
        <v>44806</v>
      </c>
      <c r="B976">
        <v>2</v>
      </c>
      <c r="C976">
        <v>205.8</v>
      </c>
      <c r="D976" t="str">
        <f t="shared" si="75"/>
        <v>NO Promotion</v>
      </c>
      <c r="E976">
        <v>0</v>
      </c>
      <c r="F976" t="str">
        <f t="shared" si="76"/>
        <v>NO Holiday</v>
      </c>
      <c r="G976">
        <v>0</v>
      </c>
      <c r="H976" t="str">
        <f t="shared" si="77"/>
        <v>Friday</v>
      </c>
      <c r="I976" t="str">
        <f t="shared" si="78"/>
        <v>Sep</v>
      </c>
      <c r="J976" t="str">
        <f t="shared" si="79"/>
        <v>Regular Day (No Offer)</v>
      </c>
    </row>
    <row r="977" spans="1:10" x14ac:dyDescent="0.35">
      <c r="A977" s="1">
        <v>44807</v>
      </c>
      <c r="B977">
        <v>2</v>
      </c>
      <c r="C977">
        <v>186.89</v>
      </c>
      <c r="D977" t="str">
        <f t="shared" si="75"/>
        <v>NO Promotion</v>
      </c>
      <c r="E977">
        <v>0</v>
      </c>
      <c r="F977" t="str">
        <f t="shared" si="76"/>
        <v>NO Holiday</v>
      </c>
      <c r="G977">
        <v>0</v>
      </c>
      <c r="H977" t="str">
        <f t="shared" si="77"/>
        <v>Saturday</v>
      </c>
      <c r="I977" t="str">
        <f t="shared" si="78"/>
        <v>Sep</v>
      </c>
      <c r="J977" t="str">
        <f t="shared" si="79"/>
        <v>Regular Day (No Offer)</v>
      </c>
    </row>
    <row r="978" spans="1:10" x14ac:dyDescent="0.35">
      <c r="A978" s="1">
        <v>44808</v>
      </c>
      <c r="B978">
        <v>2</v>
      </c>
      <c r="C978">
        <v>186.78</v>
      </c>
      <c r="D978" t="str">
        <f t="shared" si="75"/>
        <v>NO Promotion</v>
      </c>
      <c r="E978">
        <v>0</v>
      </c>
      <c r="F978" t="str">
        <f t="shared" si="76"/>
        <v>NO Holiday</v>
      </c>
      <c r="G978">
        <v>0</v>
      </c>
      <c r="H978" t="str">
        <f t="shared" si="77"/>
        <v>Sunday</v>
      </c>
      <c r="I978" t="str">
        <f t="shared" si="78"/>
        <v>Sep</v>
      </c>
      <c r="J978" t="str">
        <f t="shared" si="79"/>
        <v>Regular Day (No Offer)</v>
      </c>
    </row>
    <row r="979" spans="1:10" x14ac:dyDescent="0.35">
      <c r="A979" s="1">
        <v>44809</v>
      </c>
      <c r="B979">
        <v>2</v>
      </c>
      <c r="C979">
        <v>201.25</v>
      </c>
      <c r="D979" t="str">
        <f t="shared" si="75"/>
        <v>NO Promotion</v>
      </c>
      <c r="E979">
        <v>0</v>
      </c>
      <c r="F979" t="str">
        <f t="shared" si="76"/>
        <v>NO Holiday</v>
      </c>
      <c r="G979">
        <v>0</v>
      </c>
      <c r="H979" t="str">
        <f t="shared" si="77"/>
        <v>Monday</v>
      </c>
      <c r="I979" t="str">
        <f t="shared" si="78"/>
        <v>Sep</v>
      </c>
      <c r="J979" t="str">
        <f t="shared" si="79"/>
        <v>Regular Day (No Offer)</v>
      </c>
    </row>
    <row r="980" spans="1:10" x14ac:dyDescent="0.35">
      <c r="A980" s="1">
        <v>44810</v>
      </c>
      <c r="B980">
        <v>2</v>
      </c>
      <c r="C980">
        <v>218.37</v>
      </c>
      <c r="D980" t="str">
        <f t="shared" si="75"/>
        <v>NO Promotion</v>
      </c>
      <c r="E980">
        <v>0</v>
      </c>
      <c r="F980" t="str">
        <f t="shared" si="76"/>
        <v>NO Holiday</v>
      </c>
      <c r="G980">
        <v>0</v>
      </c>
      <c r="H980" t="str">
        <f t="shared" si="77"/>
        <v>Tuesday</v>
      </c>
      <c r="I980" t="str">
        <f t="shared" si="78"/>
        <v>Sep</v>
      </c>
      <c r="J980" t="str">
        <f t="shared" si="79"/>
        <v>Regular Day (No Offer)</v>
      </c>
    </row>
    <row r="981" spans="1:10" x14ac:dyDescent="0.35">
      <c r="A981" s="1">
        <v>44811</v>
      </c>
      <c r="B981">
        <v>2</v>
      </c>
      <c r="C981">
        <v>224.9</v>
      </c>
      <c r="D981" t="str">
        <f t="shared" si="75"/>
        <v>NO Promotion</v>
      </c>
      <c r="E981">
        <v>0</v>
      </c>
      <c r="F981" t="str">
        <f t="shared" si="76"/>
        <v>NO Holiday</v>
      </c>
      <c r="G981">
        <v>0</v>
      </c>
      <c r="H981" t="str">
        <f t="shared" si="77"/>
        <v>Wednesday</v>
      </c>
      <c r="I981" t="str">
        <f t="shared" si="78"/>
        <v>Sep</v>
      </c>
      <c r="J981" t="str">
        <f t="shared" si="79"/>
        <v>Regular Day (No Offer)</v>
      </c>
    </row>
    <row r="982" spans="1:10" x14ac:dyDescent="0.35">
      <c r="A982" s="1">
        <v>44812</v>
      </c>
      <c r="B982">
        <v>2</v>
      </c>
      <c r="C982">
        <v>205.49</v>
      </c>
      <c r="D982" t="str">
        <f t="shared" si="75"/>
        <v>NO Promotion</v>
      </c>
      <c r="E982">
        <v>0</v>
      </c>
      <c r="F982" t="str">
        <f t="shared" si="76"/>
        <v>NO Holiday</v>
      </c>
      <c r="G982">
        <v>0</v>
      </c>
      <c r="H982" t="str">
        <f t="shared" si="77"/>
        <v>Thursday</v>
      </c>
      <c r="I982" t="str">
        <f t="shared" si="78"/>
        <v>Sep</v>
      </c>
      <c r="J982" t="str">
        <f t="shared" si="79"/>
        <v>Regular Day (No Offer)</v>
      </c>
    </row>
    <row r="983" spans="1:10" x14ac:dyDescent="0.35">
      <c r="A983" s="1">
        <v>44813</v>
      </c>
      <c r="B983">
        <v>2</v>
      </c>
      <c r="C983">
        <v>199.66</v>
      </c>
      <c r="D983" t="str">
        <f t="shared" si="75"/>
        <v>NO Promotion</v>
      </c>
      <c r="E983">
        <v>0</v>
      </c>
      <c r="F983" t="str">
        <f t="shared" si="76"/>
        <v>NO Holiday</v>
      </c>
      <c r="G983">
        <v>0</v>
      </c>
      <c r="H983" t="str">
        <f t="shared" si="77"/>
        <v>Friday</v>
      </c>
      <c r="I983" t="str">
        <f t="shared" si="78"/>
        <v>Sep</v>
      </c>
      <c r="J983" t="str">
        <f t="shared" si="79"/>
        <v>Regular Day (No Offer)</v>
      </c>
    </row>
    <row r="984" spans="1:10" x14ac:dyDescent="0.35">
      <c r="A984" s="1">
        <v>44814</v>
      </c>
      <c r="B984">
        <v>2</v>
      </c>
      <c r="C984">
        <v>186.89</v>
      </c>
      <c r="D984" t="str">
        <f t="shared" si="75"/>
        <v>NO Promotion</v>
      </c>
      <c r="E984">
        <v>0</v>
      </c>
      <c r="F984" t="str">
        <f t="shared" si="76"/>
        <v>NO Holiday</v>
      </c>
      <c r="G984">
        <v>0</v>
      </c>
      <c r="H984" t="str">
        <f t="shared" si="77"/>
        <v>Saturday</v>
      </c>
      <c r="I984" t="str">
        <f t="shared" si="78"/>
        <v>Sep</v>
      </c>
      <c r="J984" t="str">
        <f t="shared" si="79"/>
        <v>Regular Day (No Offer)</v>
      </c>
    </row>
    <row r="985" spans="1:10" x14ac:dyDescent="0.35">
      <c r="A985" s="1">
        <v>44815</v>
      </c>
      <c r="B985">
        <v>2</v>
      </c>
      <c r="C985">
        <v>220.82</v>
      </c>
      <c r="D985" t="str">
        <f t="shared" si="75"/>
        <v>Promotion</v>
      </c>
      <c r="E985">
        <v>1</v>
      </c>
      <c r="F985" t="str">
        <f t="shared" si="76"/>
        <v>NO Holiday</v>
      </c>
      <c r="G985">
        <v>0</v>
      </c>
      <c r="H985" t="str">
        <f t="shared" si="77"/>
        <v>Sunday</v>
      </c>
      <c r="I985" t="str">
        <f t="shared" si="78"/>
        <v>Sep</v>
      </c>
      <c r="J985" t="str">
        <f t="shared" si="79"/>
        <v>Active Promotion</v>
      </c>
    </row>
    <row r="986" spans="1:10" x14ac:dyDescent="0.35">
      <c r="A986" s="1">
        <v>44816</v>
      </c>
      <c r="B986">
        <v>2</v>
      </c>
      <c r="C986">
        <v>205.11</v>
      </c>
      <c r="D986" t="str">
        <f t="shared" si="75"/>
        <v>NO Promotion</v>
      </c>
      <c r="E986">
        <v>0</v>
      </c>
      <c r="F986" t="str">
        <f t="shared" si="76"/>
        <v>NO Holiday</v>
      </c>
      <c r="G986">
        <v>0</v>
      </c>
      <c r="H986" t="str">
        <f t="shared" si="77"/>
        <v>Monday</v>
      </c>
      <c r="I986" t="str">
        <f t="shared" si="78"/>
        <v>Sep</v>
      </c>
      <c r="J986" t="str">
        <f t="shared" si="79"/>
        <v>Regular Day (No Offer)</v>
      </c>
    </row>
    <row r="987" spans="1:10" x14ac:dyDescent="0.35">
      <c r="A987" s="1">
        <v>44817</v>
      </c>
      <c r="B987">
        <v>2</v>
      </c>
      <c r="C987">
        <v>258.7</v>
      </c>
      <c r="D987" t="str">
        <f t="shared" si="75"/>
        <v>NO Promotion</v>
      </c>
      <c r="E987">
        <v>0</v>
      </c>
      <c r="F987" t="str">
        <f t="shared" si="76"/>
        <v>Holiday</v>
      </c>
      <c r="G987">
        <v>1</v>
      </c>
      <c r="H987" t="str">
        <f t="shared" si="77"/>
        <v>Tuesday</v>
      </c>
      <c r="I987" t="str">
        <f t="shared" si="78"/>
        <v>Sep</v>
      </c>
      <c r="J987" t="str">
        <f t="shared" si="79"/>
        <v>Holiday Sales Only</v>
      </c>
    </row>
    <row r="988" spans="1:10" x14ac:dyDescent="0.35">
      <c r="A988" s="1">
        <v>44818</v>
      </c>
      <c r="B988">
        <v>2</v>
      </c>
      <c r="C988">
        <v>225.88</v>
      </c>
      <c r="D988" t="str">
        <f t="shared" si="75"/>
        <v>NO Promotion</v>
      </c>
      <c r="E988">
        <v>0</v>
      </c>
      <c r="F988" t="str">
        <f t="shared" si="76"/>
        <v>NO Holiday</v>
      </c>
      <c r="G988">
        <v>0</v>
      </c>
      <c r="H988" t="str">
        <f t="shared" si="77"/>
        <v>Wednesday</v>
      </c>
      <c r="I988" t="str">
        <f t="shared" si="78"/>
        <v>Sep</v>
      </c>
      <c r="J988" t="str">
        <f t="shared" si="79"/>
        <v>Regular Day (No Offer)</v>
      </c>
    </row>
    <row r="989" spans="1:10" x14ac:dyDescent="0.35">
      <c r="A989" s="1">
        <v>44819</v>
      </c>
      <c r="B989">
        <v>2</v>
      </c>
      <c r="C989">
        <v>214.7</v>
      </c>
      <c r="D989" t="str">
        <f t="shared" si="75"/>
        <v>NO Promotion</v>
      </c>
      <c r="E989">
        <v>0</v>
      </c>
      <c r="F989" t="str">
        <f t="shared" si="76"/>
        <v>NO Holiday</v>
      </c>
      <c r="G989">
        <v>0</v>
      </c>
      <c r="H989" t="str">
        <f t="shared" si="77"/>
        <v>Thursday</v>
      </c>
      <c r="I989" t="str">
        <f t="shared" si="78"/>
        <v>Sep</v>
      </c>
      <c r="J989" t="str">
        <f t="shared" si="79"/>
        <v>Regular Day (No Offer)</v>
      </c>
    </row>
    <row r="990" spans="1:10" x14ac:dyDescent="0.35">
      <c r="A990" s="1">
        <v>44820</v>
      </c>
      <c r="B990">
        <v>2</v>
      </c>
      <c r="C990">
        <v>192.67</v>
      </c>
      <c r="D990" t="str">
        <f t="shared" si="75"/>
        <v>NO Promotion</v>
      </c>
      <c r="E990">
        <v>0</v>
      </c>
      <c r="F990" t="str">
        <f t="shared" si="76"/>
        <v>NO Holiday</v>
      </c>
      <c r="G990">
        <v>0</v>
      </c>
      <c r="H990" t="str">
        <f t="shared" si="77"/>
        <v>Friday</v>
      </c>
      <c r="I990" t="str">
        <f t="shared" si="78"/>
        <v>Sep</v>
      </c>
      <c r="J990" t="str">
        <f t="shared" si="79"/>
        <v>Regular Day (No Offer)</v>
      </c>
    </row>
    <row r="991" spans="1:10" x14ac:dyDescent="0.35">
      <c r="A991" s="1">
        <v>44821</v>
      </c>
      <c r="B991">
        <v>2</v>
      </c>
      <c r="C991">
        <v>180.8</v>
      </c>
      <c r="D991" t="str">
        <f t="shared" si="75"/>
        <v>NO Promotion</v>
      </c>
      <c r="E991">
        <v>0</v>
      </c>
      <c r="F991" t="str">
        <f t="shared" si="76"/>
        <v>NO Holiday</v>
      </c>
      <c r="G991">
        <v>0</v>
      </c>
      <c r="H991" t="str">
        <f t="shared" si="77"/>
        <v>Saturday</v>
      </c>
      <c r="I991" t="str">
        <f t="shared" si="78"/>
        <v>Sep</v>
      </c>
      <c r="J991" t="str">
        <f t="shared" si="79"/>
        <v>Regular Day (No Offer)</v>
      </c>
    </row>
    <row r="992" spans="1:10" x14ac:dyDescent="0.35">
      <c r="A992" s="1">
        <v>44822</v>
      </c>
      <c r="B992">
        <v>2</v>
      </c>
      <c r="C992">
        <v>188.09</v>
      </c>
      <c r="D992" t="str">
        <f t="shared" si="75"/>
        <v>NO Promotion</v>
      </c>
      <c r="E992">
        <v>0</v>
      </c>
      <c r="F992" t="str">
        <f t="shared" si="76"/>
        <v>NO Holiday</v>
      </c>
      <c r="G992">
        <v>0</v>
      </c>
      <c r="H992" t="str">
        <f t="shared" si="77"/>
        <v>Sunday</v>
      </c>
      <c r="I992" t="str">
        <f t="shared" si="78"/>
        <v>Sep</v>
      </c>
      <c r="J992" t="str">
        <f t="shared" si="79"/>
        <v>Regular Day (No Offer)</v>
      </c>
    </row>
    <row r="993" spans="1:10" x14ac:dyDescent="0.35">
      <c r="A993" s="1">
        <v>44823</v>
      </c>
      <c r="B993">
        <v>2</v>
      </c>
      <c r="C993">
        <v>241.01</v>
      </c>
      <c r="D993" t="str">
        <f t="shared" si="75"/>
        <v>Promotion</v>
      </c>
      <c r="E993">
        <v>1</v>
      </c>
      <c r="F993" t="str">
        <f t="shared" si="76"/>
        <v>NO Holiday</v>
      </c>
      <c r="G993">
        <v>0</v>
      </c>
      <c r="H993" t="str">
        <f t="shared" si="77"/>
        <v>Monday</v>
      </c>
      <c r="I993" t="str">
        <f t="shared" si="78"/>
        <v>Sep</v>
      </c>
      <c r="J993" t="str">
        <f t="shared" si="79"/>
        <v>Active Promotion</v>
      </c>
    </row>
    <row r="994" spans="1:10" x14ac:dyDescent="0.35">
      <c r="A994" s="1">
        <v>44824</v>
      </c>
      <c r="B994">
        <v>2</v>
      </c>
      <c r="C994">
        <v>212.76</v>
      </c>
      <c r="D994" t="str">
        <f t="shared" si="75"/>
        <v>NO Promotion</v>
      </c>
      <c r="E994">
        <v>0</v>
      </c>
      <c r="F994" t="str">
        <f t="shared" si="76"/>
        <v>NO Holiday</v>
      </c>
      <c r="G994">
        <v>0</v>
      </c>
      <c r="H994" t="str">
        <f t="shared" si="77"/>
        <v>Tuesday</v>
      </c>
      <c r="I994" t="str">
        <f t="shared" si="78"/>
        <v>Sep</v>
      </c>
      <c r="J994" t="str">
        <f t="shared" si="79"/>
        <v>Regular Day (No Offer)</v>
      </c>
    </row>
    <row r="995" spans="1:10" x14ac:dyDescent="0.35">
      <c r="A995" s="1">
        <v>44825</v>
      </c>
      <c r="B995">
        <v>2</v>
      </c>
      <c r="C995">
        <v>255.53</v>
      </c>
      <c r="D995" t="str">
        <f t="shared" si="75"/>
        <v>NO Promotion</v>
      </c>
      <c r="E995">
        <v>0</v>
      </c>
      <c r="F995" t="str">
        <f t="shared" si="76"/>
        <v>Holiday</v>
      </c>
      <c r="G995">
        <v>1</v>
      </c>
      <c r="H995" t="str">
        <f t="shared" si="77"/>
        <v>Wednesday</v>
      </c>
      <c r="I995" t="str">
        <f t="shared" si="78"/>
        <v>Sep</v>
      </c>
      <c r="J995" t="str">
        <f t="shared" si="79"/>
        <v>Holiday Sales Only</v>
      </c>
    </row>
    <row r="996" spans="1:10" x14ac:dyDescent="0.35">
      <c r="A996" s="1">
        <v>44826</v>
      </c>
      <c r="B996">
        <v>2</v>
      </c>
      <c r="C996">
        <v>242.92</v>
      </c>
      <c r="D996" t="str">
        <f t="shared" si="75"/>
        <v>Promotion</v>
      </c>
      <c r="E996">
        <v>1</v>
      </c>
      <c r="F996" t="str">
        <f t="shared" si="76"/>
        <v>NO Holiday</v>
      </c>
      <c r="G996">
        <v>0</v>
      </c>
      <c r="H996" t="str">
        <f t="shared" si="77"/>
        <v>Thursday</v>
      </c>
      <c r="I996" t="str">
        <f t="shared" si="78"/>
        <v>Sep</v>
      </c>
      <c r="J996" t="str">
        <f t="shared" si="79"/>
        <v>Active Promotion</v>
      </c>
    </row>
    <row r="997" spans="1:10" x14ac:dyDescent="0.35">
      <c r="A997" s="1">
        <v>44827</v>
      </c>
      <c r="B997">
        <v>2</v>
      </c>
      <c r="C997">
        <v>225.04</v>
      </c>
      <c r="D997" t="str">
        <f t="shared" si="75"/>
        <v>Promotion</v>
      </c>
      <c r="E997">
        <v>1</v>
      </c>
      <c r="F997" t="str">
        <f t="shared" si="76"/>
        <v>NO Holiday</v>
      </c>
      <c r="G997">
        <v>0</v>
      </c>
      <c r="H997" t="str">
        <f t="shared" si="77"/>
        <v>Friday</v>
      </c>
      <c r="I997" t="str">
        <f t="shared" si="78"/>
        <v>Sep</v>
      </c>
      <c r="J997" t="str">
        <f t="shared" si="79"/>
        <v>Active Promotion</v>
      </c>
    </row>
    <row r="998" spans="1:10" x14ac:dyDescent="0.35">
      <c r="A998" s="1">
        <v>44828</v>
      </c>
      <c r="B998">
        <v>2</v>
      </c>
      <c r="C998">
        <v>214.88</v>
      </c>
      <c r="D998" t="str">
        <f t="shared" si="75"/>
        <v>Promotion</v>
      </c>
      <c r="E998">
        <v>1</v>
      </c>
      <c r="F998" t="str">
        <f t="shared" si="76"/>
        <v>NO Holiday</v>
      </c>
      <c r="G998">
        <v>0</v>
      </c>
      <c r="H998" t="str">
        <f t="shared" si="77"/>
        <v>Saturday</v>
      </c>
      <c r="I998" t="str">
        <f t="shared" si="78"/>
        <v>Sep</v>
      </c>
      <c r="J998" t="str">
        <f t="shared" si="79"/>
        <v>Active Promotion</v>
      </c>
    </row>
    <row r="999" spans="1:10" x14ac:dyDescent="0.35">
      <c r="A999" s="1">
        <v>44829</v>
      </c>
      <c r="B999">
        <v>2</v>
      </c>
      <c r="C999">
        <v>189.15</v>
      </c>
      <c r="D999" t="str">
        <f t="shared" si="75"/>
        <v>NO Promotion</v>
      </c>
      <c r="E999">
        <v>0</v>
      </c>
      <c r="F999" t="str">
        <f t="shared" si="76"/>
        <v>NO Holiday</v>
      </c>
      <c r="G999">
        <v>0</v>
      </c>
      <c r="H999" t="str">
        <f t="shared" si="77"/>
        <v>Sunday</v>
      </c>
      <c r="I999" t="str">
        <f t="shared" si="78"/>
        <v>Sep</v>
      </c>
      <c r="J999" t="str">
        <f t="shared" si="79"/>
        <v>Regular Day (No Offer)</v>
      </c>
    </row>
    <row r="1000" spans="1:10" x14ac:dyDescent="0.35">
      <c r="A1000" s="1">
        <v>44830</v>
      </c>
      <c r="B1000">
        <v>2</v>
      </c>
      <c r="C1000">
        <v>202.5</v>
      </c>
      <c r="D1000" t="str">
        <f t="shared" si="75"/>
        <v>NO Promotion</v>
      </c>
      <c r="E1000">
        <v>0</v>
      </c>
      <c r="F1000" t="str">
        <f t="shared" si="76"/>
        <v>NO Holiday</v>
      </c>
      <c r="G1000">
        <v>0</v>
      </c>
      <c r="H1000" t="str">
        <f t="shared" si="77"/>
        <v>Monday</v>
      </c>
      <c r="I1000" t="str">
        <f t="shared" si="78"/>
        <v>Sep</v>
      </c>
      <c r="J1000" t="str">
        <f t="shared" si="79"/>
        <v>Regular Day (No Offer)</v>
      </c>
    </row>
    <row r="1001" spans="1:10" x14ac:dyDescent="0.35">
      <c r="A1001" s="1">
        <v>44831</v>
      </c>
      <c r="B1001">
        <v>2</v>
      </c>
      <c r="C1001">
        <v>226.75</v>
      </c>
      <c r="D1001" t="str">
        <f t="shared" si="75"/>
        <v>NO Promotion</v>
      </c>
      <c r="E1001">
        <v>0</v>
      </c>
      <c r="F1001" t="str">
        <f t="shared" si="76"/>
        <v>NO Holiday</v>
      </c>
      <c r="G1001">
        <v>0</v>
      </c>
      <c r="H1001" t="str">
        <f t="shared" si="77"/>
        <v>Tuesday</v>
      </c>
      <c r="I1001" t="str">
        <f t="shared" si="78"/>
        <v>Sep</v>
      </c>
      <c r="J1001" t="str">
        <f t="shared" si="79"/>
        <v>Regular Day (No Offer)</v>
      </c>
    </row>
    <row r="1002" spans="1:10" x14ac:dyDescent="0.35">
      <c r="A1002" s="1">
        <v>44832</v>
      </c>
      <c r="B1002">
        <v>2</v>
      </c>
      <c r="C1002">
        <v>215.21</v>
      </c>
      <c r="D1002" t="str">
        <f t="shared" si="75"/>
        <v>NO Promotion</v>
      </c>
      <c r="E1002">
        <v>0</v>
      </c>
      <c r="F1002" t="str">
        <f t="shared" si="76"/>
        <v>NO Holiday</v>
      </c>
      <c r="G1002">
        <v>0</v>
      </c>
      <c r="H1002" t="str">
        <f t="shared" si="77"/>
        <v>Wednesday</v>
      </c>
      <c r="I1002" t="str">
        <f t="shared" si="78"/>
        <v>Sep</v>
      </c>
      <c r="J1002" t="str">
        <f t="shared" si="79"/>
        <v>Regular Day (No Offer)</v>
      </c>
    </row>
    <row r="1003" spans="1:10" x14ac:dyDescent="0.35">
      <c r="A1003" s="1">
        <v>44833</v>
      </c>
      <c r="B1003">
        <v>2</v>
      </c>
      <c r="C1003">
        <v>208.3</v>
      </c>
      <c r="D1003" t="str">
        <f t="shared" si="75"/>
        <v>NO Promotion</v>
      </c>
      <c r="E1003">
        <v>0</v>
      </c>
      <c r="F1003" t="str">
        <f t="shared" si="76"/>
        <v>NO Holiday</v>
      </c>
      <c r="G1003">
        <v>0</v>
      </c>
      <c r="H1003" t="str">
        <f t="shared" si="77"/>
        <v>Thursday</v>
      </c>
      <c r="I1003" t="str">
        <f t="shared" si="78"/>
        <v>Sep</v>
      </c>
      <c r="J1003" t="str">
        <f t="shared" si="79"/>
        <v>Regular Day (No Offer)</v>
      </c>
    </row>
    <row r="1004" spans="1:10" x14ac:dyDescent="0.35">
      <c r="A1004" s="1">
        <v>44834</v>
      </c>
      <c r="B1004">
        <v>2</v>
      </c>
      <c r="C1004">
        <v>194.62</v>
      </c>
      <c r="D1004" t="str">
        <f t="shared" si="75"/>
        <v>NO Promotion</v>
      </c>
      <c r="E1004">
        <v>0</v>
      </c>
      <c r="F1004" t="str">
        <f t="shared" si="76"/>
        <v>NO Holiday</v>
      </c>
      <c r="G1004">
        <v>0</v>
      </c>
      <c r="H1004" t="str">
        <f t="shared" si="77"/>
        <v>Friday</v>
      </c>
      <c r="I1004" t="str">
        <f t="shared" si="78"/>
        <v>Sep</v>
      </c>
      <c r="J1004" t="str">
        <f t="shared" si="79"/>
        <v>Regular Day (No Offer)</v>
      </c>
    </row>
    <row r="1005" spans="1:10" x14ac:dyDescent="0.35">
      <c r="A1005" s="1">
        <v>44835</v>
      </c>
      <c r="B1005">
        <v>2</v>
      </c>
      <c r="C1005">
        <v>246.15</v>
      </c>
      <c r="D1005" t="str">
        <f t="shared" si="75"/>
        <v>Promotion</v>
      </c>
      <c r="E1005">
        <v>1</v>
      </c>
      <c r="F1005" t="str">
        <f t="shared" si="76"/>
        <v>Holiday</v>
      </c>
      <c r="G1005">
        <v>1</v>
      </c>
      <c r="H1005" t="str">
        <f t="shared" si="77"/>
        <v>Saturday</v>
      </c>
      <c r="I1005" t="str">
        <f t="shared" si="78"/>
        <v>Oct</v>
      </c>
      <c r="J1005" t="str">
        <f t="shared" si="79"/>
        <v>Promotion During Holiday</v>
      </c>
    </row>
    <row r="1006" spans="1:10" x14ac:dyDescent="0.35">
      <c r="A1006" s="1">
        <v>44836</v>
      </c>
      <c r="B1006">
        <v>2</v>
      </c>
      <c r="C1006">
        <v>187.4</v>
      </c>
      <c r="D1006" t="str">
        <f t="shared" si="75"/>
        <v>NO Promotion</v>
      </c>
      <c r="E1006">
        <v>0</v>
      </c>
      <c r="F1006" t="str">
        <f t="shared" si="76"/>
        <v>NO Holiday</v>
      </c>
      <c r="G1006">
        <v>0</v>
      </c>
      <c r="H1006" t="str">
        <f t="shared" si="77"/>
        <v>Sunday</v>
      </c>
      <c r="I1006" t="str">
        <f t="shared" si="78"/>
        <v>Oct</v>
      </c>
      <c r="J1006" t="str">
        <f t="shared" si="79"/>
        <v>Regular Day (No Offer)</v>
      </c>
    </row>
    <row r="1007" spans="1:10" x14ac:dyDescent="0.35">
      <c r="A1007" s="1">
        <v>44837</v>
      </c>
      <c r="B1007">
        <v>2</v>
      </c>
      <c r="C1007">
        <v>242.27</v>
      </c>
      <c r="D1007" t="str">
        <f t="shared" si="75"/>
        <v>Promotion</v>
      </c>
      <c r="E1007">
        <v>1</v>
      </c>
      <c r="F1007" t="str">
        <f t="shared" si="76"/>
        <v>NO Holiday</v>
      </c>
      <c r="G1007">
        <v>0</v>
      </c>
      <c r="H1007" t="str">
        <f t="shared" si="77"/>
        <v>Monday</v>
      </c>
      <c r="I1007" t="str">
        <f t="shared" si="78"/>
        <v>Oct</v>
      </c>
      <c r="J1007" t="str">
        <f t="shared" si="79"/>
        <v>Active Promotion</v>
      </c>
    </row>
    <row r="1008" spans="1:10" x14ac:dyDescent="0.35">
      <c r="A1008" s="1">
        <v>44838</v>
      </c>
      <c r="B1008">
        <v>2</v>
      </c>
      <c r="C1008">
        <v>259.76</v>
      </c>
      <c r="D1008" t="str">
        <f t="shared" si="75"/>
        <v>NO Promotion</v>
      </c>
      <c r="E1008">
        <v>0</v>
      </c>
      <c r="F1008" t="str">
        <f t="shared" si="76"/>
        <v>Holiday</v>
      </c>
      <c r="G1008">
        <v>1</v>
      </c>
      <c r="H1008" t="str">
        <f t="shared" si="77"/>
        <v>Tuesday</v>
      </c>
      <c r="I1008" t="str">
        <f t="shared" si="78"/>
        <v>Oct</v>
      </c>
      <c r="J1008" t="str">
        <f t="shared" si="79"/>
        <v>Holiday Sales Only</v>
      </c>
    </row>
    <row r="1009" spans="1:10" x14ac:dyDescent="0.35">
      <c r="A1009" s="1">
        <v>44839</v>
      </c>
      <c r="B1009">
        <v>2</v>
      </c>
      <c r="C1009">
        <v>224.72</v>
      </c>
      <c r="D1009" t="str">
        <f t="shared" si="75"/>
        <v>NO Promotion</v>
      </c>
      <c r="E1009">
        <v>0</v>
      </c>
      <c r="F1009" t="str">
        <f t="shared" si="76"/>
        <v>NO Holiday</v>
      </c>
      <c r="G1009">
        <v>0</v>
      </c>
      <c r="H1009" t="str">
        <f t="shared" si="77"/>
        <v>Wednesday</v>
      </c>
      <c r="I1009" t="str">
        <f t="shared" si="78"/>
        <v>Oct</v>
      </c>
      <c r="J1009" t="str">
        <f t="shared" si="79"/>
        <v>Regular Day (No Offer)</v>
      </c>
    </row>
    <row r="1010" spans="1:10" x14ac:dyDescent="0.35">
      <c r="A1010" s="1">
        <v>44840</v>
      </c>
      <c r="B1010">
        <v>2</v>
      </c>
      <c r="C1010">
        <v>206.49</v>
      </c>
      <c r="D1010" t="str">
        <f t="shared" si="75"/>
        <v>NO Promotion</v>
      </c>
      <c r="E1010">
        <v>0</v>
      </c>
      <c r="F1010" t="str">
        <f t="shared" si="76"/>
        <v>NO Holiday</v>
      </c>
      <c r="G1010">
        <v>0</v>
      </c>
      <c r="H1010" t="str">
        <f t="shared" si="77"/>
        <v>Thursday</v>
      </c>
      <c r="I1010" t="str">
        <f t="shared" si="78"/>
        <v>Oct</v>
      </c>
      <c r="J1010" t="str">
        <f t="shared" si="79"/>
        <v>Regular Day (No Offer)</v>
      </c>
    </row>
    <row r="1011" spans="1:10" x14ac:dyDescent="0.35">
      <c r="A1011" s="1">
        <v>44841</v>
      </c>
      <c r="B1011">
        <v>2</v>
      </c>
      <c r="C1011">
        <v>192.41</v>
      </c>
      <c r="D1011" t="str">
        <f t="shared" si="75"/>
        <v>NO Promotion</v>
      </c>
      <c r="E1011">
        <v>0</v>
      </c>
      <c r="F1011" t="str">
        <f t="shared" si="76"/>
        <v>NO Holiday</v>
      </c>
      <c r="G1011">
        <v>0</v>
      </c>
      <c r="H1011" t="str">
        <f t="shared" si="77"/>
        <v>Friday</v>
      </c>
      <c r="I1011" t="str">
        <f t="shared" si="78"/>
        <v>Oct</v>
      </c>
      <c r="J1011" t="str">
        <f t="shared" si="79"/>
        <v>Regular Day (No Offer)</v>
      </c>
    </row>
    <row r="1012" spans="1:10" x14ac:dyDescent="0.35">
      <c r="A1012" s="1">
        <v>44842</v>
      </c>
      <c r="B1012">
        <v>2</v>
      </c>
      <c r="C1012">
        <v>182.84</v>
      </c>
      <c r="D1012" t="str">
        <f t="shared" si="75"/>
        <v>NO Promotion</v>
      </c>
      <c r="E1012">
        <v>0</v>
      </c>
      <c r="F1012" t="str">
        <f t="shared" si="76"/>
        <v>NO Holiday</v>
      </c>
      <c r="G1012">
        <v>0</v>
      </c>
      <c r="H1012" t="str">
        <f t="shared" si="77"/>
        <v>Saturday</v>
      </c>
      <c r="I1012" t="str">
        <f t="shared" si="78"/>
        <v>Oct</v>
      </c>
      <c r="J1012" t="str">
        <f t="shared" si="79"/>
        <v>Regular Day (No Offer)</v>
      </c>
    </row>
    <row r="1013" spans="1:10" x14ac:dyDescent="0.35">
      <c r="A1013" s="1">
        <v>44843</v>
      </c>
      <c r="B1013">
        <v>2</v>
      </c>
      <c r="C1013">
        <v>187.04</v>
      </c>
      <c r="D1013" t="str">
        <f t="shared" si="75"/>
        <v>NO Promotion</v>
      </c>
      <c r="E1013">
        <v>0</v>
      </c>
      <c r="F1013" t="str">
        <f t="shared" si="76"/>
        <v>NO Holiday</v>
      </c>
      <c r="G1013">
        <v>0</v>
      </c>
      <c r="H1013" t="str">
        <f t="shared" si="77"/>
        <v>Sunday</v>
      </c>
      <c r="I1013" t="str">
        <f t="shared" si="78"/>
        <v>Oct</v>
      </c>
      <c r="J1013" t="str">
        <f t="shared" si="79"/>
        <v>Regular Day (No Offer)</v>
      </c>
    </row>
    <row r="1014" spans="1:10" x14ac:dyDescent="0.35">
      <c r="A1014" s="1">
        <v>44844</v>
      </c>
      <c r="B1014">
        <v>2</v>
      </c>
      <c r="C1014">
        <v>240.72</v>
      </c>
      <c r="D1014" t="str">
        <f t="shared" si="75"/>
        <v>Promotion</v>
      </c>
      <c r="E1014">
        <v>1</v>
      </c>
      <c r="F1014" t="str">
        <f t="shared" si="76"/>
        <v>NO Holiday</v>
      </c>
      <c r="G1014">
        <v>0</v>
      </c>
      <c r="H1014" t="str">
        <f t="shared" si="77"/>
        <v>Monday</v>
      </c>
      <c r="I1014" t="str">
        <f t="shared" si="78"/>
        <v>Oct</v>
      </c>
      <c r="J1014" t="str">
        <f t="shared" si="79"/>
        <v>Active Promotion</v>
      </c>
    </row>
    <row r="1015" spans="1:10" x14ac:dyDescent="0.35">
      <c r="A1015" s="1">
        <v>44845</v>
      </c>
      <c r="B1015">
        <v>2</v>
      </c>
      <c r="C1015">
        <v>262.79000000000002</v>
      </c>
      <c r="D1015" t="str">
        <f t="shared" si="75"/>
        <v>NO Promotion</v>
      </c>
      <c r="E1015">
        <v>0</v>
      </c>
      <c r="F1015" t="str">
        <f t="shared" si="76"/>
        <v>Holiday</v>
      </c>
      <c r="G1015">
        <v>1</v>
      </c>
      <c r="H1015" t="str">
        <f t="shared" si="77"/>
        <v>Tuesday</v>
      </c>
      <c r="I1015" t="str">
        <f t="shared" si="78"/>
        <v>Oct</v>
      </c>
      <c r="J1015" t="str">
        <f t="shared" si="79"/>
        <v>Holiday Sales Only</v>
      </c>
    </row>
    <row r="1016" spans="1:10" x14ac:dyDescent="0.35">
      <c r="A1016" s="1">
        <v>44846</v>
      </c>
      <c r="B1016">
        <v>2</v>
      </c>
      <c r="C1016">
        <v>218.36</v>
      </c>
      <c r="D1016" t="str">
        <f t="shared" si="75"/>
        <v>NO Promotion</v>
      </c>
      <c r="E1016">
        <v>0</v>
      </c>
      <c r="F1016" t="str">
        <f t="shared" si="76"/>
        <v>NO Holiday</v>
      </c>
      <c r="G1016">
        <v>0</v>
      </c>
      <c r="H1016" t="str">
        <f t="shared" si="77"/>
        <v>Wednesday</v>
      </c>
      <c r="I1016" t="str">
        <f t="shared" si="78"/>
        <v>Oct</v>
      </c>
      <c r="J1016" t="str">
        <f t="shared" si="79"/>
        <v>Regular Day (No Offer)</v>
      </c>
    </row>
    <row r="1017" spans="1:10" x14ac:dyDescent="0.35">
      <c r="A1017" s="1">
        <v>44847</v>
      </c>
      <c r="B1017">
        <v>2</v>
      </c>
      <c r="C1017">
        <v>214.38</v>
      </c>
      <c r="D1017" t="str">
        <f t="shared" si="75"/>
        <v>NO Promotion</v>
      </c>
      <c r="E1017">
        <v>0</v>
      </c>
      <c r="F1017" t="str">
        <f t="shared" si="76"/>
        <v>NO Holiday</v>
      </c>
      <c r="G1017">
        <v>0</v>
      </c>
      <c r="H1017" t="str">
        <f t="shared" si="77"/>
        <v>Thursday</v>
      </c>
      <c r="I1017" t="str">
        <f t="shared" si="78"/>
        <v>Oct</v>
      </c>
      <c r="J1017" t="str">
        <f t="shared" si="79"/>
        <v>Regular Day (No Offer)</v>
      </c>
    </row>
    <row r="1018" spans="1:10" x14ac:dyDescent="0.35">
      <c r="A1018" s="1">
        <v>44848</v>
      </c>
      <c r="B1018">
        <v>2</v>
      </c>
      <c r="C1018">
        <v>198.33</v>
      </c>
      <c r="D1018" t="str">
        <f t="shared" si="75"/>
        <v>NO Promotion</v>
      </c>
      <c r="E1018">
        <v>0</v>
      </c>
      <c r="F1018" t="str">
        <f t="shared" si="76"/>
        <v>NO Holiday</v>
      </c>
      <c r="G1018">
        <v>0</v>
      </c>
      <c r="H1018" t="str">
        <f t="shared" si="77"/>
        <v>Friday</v>
      </c>
      <c r="I1018" t="str">
        <f t="shared" si="78"/>
        <v>Oct</v>
      </c>
      <c r="J1018" t="str">
        <f t="shared" si="79"/>
        <v>Regular Day (No Offer)</v>
      </c>
    </row>
    <row r="1019" spans="1:10" x14ac:dyDescent="0.35">
      <c r="A1019" s="1">
        <v>44849</v>
      </c>
      <c r="B1019">
        <v>2</v>
      </c>
      <c r="C1019">
        <v>230.77</v>
      </c>
      <c r="D1019" t="str">
        <f t="shared" si="75"/>
        <v>NO Promotion</v>
      </c>
      <c r="E1019">
        <v>0</v>
      </c>
      <c r="F1019" t="str">
        <f t="shared" si="76"/>
        <v>Holiday</v>
      </c>
      <c r="G1019">
        <v>1</v>
      </c>
      <c r="H1019" t="str">
        <f t="shared" si="77"/>
        <v>Saturday</v>
      </c>
      <c r="I1019" t="str">
        <f t="shared" si="78"/>
        <v>Oct</v>
      </c>
      <c r="J1019" t="str">
        <f t="shared" si="79"/>
        <v>Holiday Sales Only</v>
      </c>
    </row>
    <row r="1020" spans="1:10" x14ac:dyDescent="0.35">
      <c r="A1020" s="1">
        <v>44850</v>
      </c>
      <c r="B1020">
        <v>2</v>
      </c>
      <c r="C1020">
        <v>196.88</v>
      </c>
      <c r="D1020" t="str">
        <f t="shared" si="75"/>
        <v>NO Promotion</v>
      </c>
      <c r="E1020">
        <v>0</v>
      </c>
      <c r="F1020" t="str">
        <f t="shared" si="76"/>
        <v>NO Holiday</v>
      </c>
      <c r="G1020">
        <v>0</v>
      </c>
      <c r="H1020" t="str">
        <f t="shared" si="77"/>
        <v>Sunday</v>
      </c>
      <c r="I1020" t="str">
        <f t="shared" si="78"/>
        <v>Oct</v>
      </c>
      <c r="J1020" t="str">
        <f t="shared" si="79"/>
        <v>Regular Day (No Offer)</v>
      </c>
    </row>
    <row r="1021" spans="1:10" x14ac:dyDescent="0.35">
      <c r="A1021" s="1">
        <v>44851</v>
      </c>
      <c r="B1021">
        <v>2</v>
      </c>
      <c r="C1021">
        <v>239.59</v>
      </c>
      <c r="D1021" t="str">
        <f t="shared" si="75"/>
        <v>NO Promotion</v>
      </c>
      <c r="E1021">
        <v>0</v>
      </c>
      <c r="F1021" t="str">
        <f t="shared" si="76"/>
        <v>Holiday</v>
      </c>
      <c r="G1021">
        <v>1</v>
      </c>
      <c r="H1021" t="str">
        <f t="shared" si="77"/>
        <v>Monday</v>
      </c>
      <c r="I1021" t="str">
        <f t="shared" si="78"/>
        <v>Oct</v>
      </c>
      <c r="J1021" t="str">
        <f t="shared" si="79"/>
        <v>Holiday Sales Only</v>
      </c>
    </row>
    <row r="1022" spans="1:10" x14ac:dyDescent="0.35">
      <c r="A1022" s="1">
        <v>44852</v>
      </c>
      <c r="B1022">
        <v>2</v>
      </c>
      <c r="C1022">
        <v>216.3</v>
      </c>
      <c r="D1022" t="str">
        <f t="shared" si="75"/>
        <v>NO Promotion</v>
      </c>
      <c r="E1022">
        <v>0</v>
      </c>
      <c r="F1022" t="str">
        <f t="shared" si="76"/>
        <v>NO Holiday</v>
      </c>
      <c r="G1022">
        <v>0</v>
      </c>
      <c r="H1022" t="str">
        <f t="shared" si="77"/>
        <v>Tuesday</v>
      </c>
      <c r="I1022" t="str">
        <f t="shared" si="78"/>
        <v>Oct</v>
      </c>
      <c r="J1022" t="str">
        <f t="shared" si="79"/>
        <v>Regular Day (No Offer)</v>
      </c>
    </row>
    <row r="1023" spans="1:10" x14ac:dyDescent="0.35">
      <c r="A1023" s="1">
        <v>44853</v>
      </c>
      <c r="B1023">
        <v>2</v>
      </c>
      <c r="C1023">
        <v>217.98</v>
      </c>
      <c r="D1023" t="str">
        <f t="shared" si="75"/>
        <v>NO Promotion</v>
      </c>
      <c r="E1023">
        <v>0</v>
      </c>
      <c r="F1023" t="str">
        <f t="shared" si="76"/>
        <v>NO Holiday</v>
      </c>
      <c r="G1023">
        <v>0</v>
      </c>
      <c r="H1023" t="str">
        <f t="shared" si="77"/>
        <v>Wednesday</v>
      </c>
      <c r="I1023" t="str">
        <f t="shared" si="78"/>
        <v>Oct</v>
      </c>
      <c r="J1023" t="str">
        <f t="shared" si="79"/>
        <v>Regular Day (No Offer)</v>
      </c>
    </row>
    <row r="1024" spans="1:10" x14ac:dyDescent="0.35">
      <c r="A1024" s="1">
        <v>44854</v>
      </c>
      <c r="B1024">
        <v>2</v>
      </c>
      <c r="C1024">
        <v>212.32</v>
      </c>
      <c r="D1024" t="str">
        <f t="shared" si="75"/>
        <v>NO Promotion</v>
      </c>
      <c r="E1024">
        <v>0</v>
      </c>
      <c r="F1024" t="str">
        <f t="shared" si="76"/>
        <v>NO Holiday</v>
      </c>
      <c r="G1024">
        <v>0</v>
      </c>
      <c r="H1024" t="str">
        <f t="shared" si="77"/>
        <v>Thursday</v>
      </c>
      <c r="I1024" t="str">
        <f t="shared" si="78"/>
        <v>Oct</v>
      </c>
      <c r="J1024" t="str">
        <f t="shared" si="79"/>
        <v>Regular Day (No Offer)</v>
      </c>
    </row>
    <row r="1025" spans="1:10" x14ac:dyDescent="0.35">
      <c r="A1025" s="1">
        <v>44855</v>
      </c>
      <c r="B1025">
        <v>2</v>
      </c>
      <c r="C1025">
        <v>198.52</v>
      </c>
      <c r="D1025" t="str">
        <f t="shared" si="75"/>
        <v>NO Promotion</v>
      </c>
      <c r="E1025">
        <v>0</v>
      </c>
      <c r="F1025" t="str">
        <f t="shared" si="76"/>
        <v>NO Holiday</v>
      </c>
      <c r="G1025">
        <v>0</v>
      </c>
      <c r="H1025" t="str">
        <f t="shared" si="77"/>
        <v>Friday</v>
      </c>
      <c r="I1025" t="str">
        <f t="shared" si="78"/>
        <v>Oct</v>
      </c>
      <c r="J1025" t="str">
        <f t="shared" si="79"/>
        <v>Regular Day (No Offer)</v>
      </c>
    </row>
    <row r="1026" spans="1:10" x14ac:dyDescent="0.35">
      <c r="A1026" s="1">
        <v>44856</v>
      </c>
      <c r="B1026">
        <v>2</v>
      </c>
      <c r="C1026">
        <v>190.35</v>
      </c>
      <c r="D1026" t="str">
        <f t="shared" ref="D1026:D1089" si="80">IF(E1026=0,"NO Promotion","Promotion")</f>
        <v>NO Promotion</v>
      </c>
      <c r="E1026">
        <v>0</v>
      </c>
      <c r="F1026" t="str">
        <f t="shared" ref="F1026:F1089" si="81">IF(G1026=0,"NO Holiday","Holiday")</f>
        <v>NO Holiday</v>
      </c>
      <c r="G1026">
        <v>0</v>
      </c>
      <c r="H1026" t="str">
        <f t="shared" ref="H1026:H1089" si="82">TEXT(A1026, "dddd")</f>
        <v>Saturday</v>
      </c>
      <c r="I1026" t="str">
        <f t="shared" ref="I1026:I1089" si="83">TEXT(A1026, "mmm")</f>
        <v>Oct</v>
      </c>
      <c r="J1026" t="str">
        <f t="shared" ref="J1026:J1089" si="84">IF(AND(E1026=1, G1026=1), "Promotion During Holiday", IF(AND(E1026=1, G1026=0), "Active Promotion", IF(AND(E1026=0, G1026=1), "Holiday Sales Only", "Regular Day (No Offer)")))</f>
        <v>Regular Day (No Offer)</v>
      </c>
    </row>
    <row r="1027" spans="1:10" x14ac:dyDescent="0.35">
      <c r="A1027" s="1">
        <v>44857</v>
      </c>
      <c r="B1027">
        <v>2</v>
      </c>
      <c r="C1027">
        <v>188.95</v>
      </c>
      <c r="D1027" t="str">
        <f t="shared" si="80"/>
        <v>NO Promotion</v>
      </c>
      <c r="E1027">
        <v>0</v>
      </c>
      <c r="F1027" t="str">
        <f t="shared" si="81"/>
        <v>NO Holiday</v>
      </c>
      <c r="G1027">
        <v>0</v>
      </c>
      <c r="H1027" t="str">
        <f t="shared" si="82"/>
        <v>Sunday</v>
      </c>
      <c r="I1027" t="str">
        <f t="shared" si="83"/>
        <v>Oct</v>
      </c>
      <c r="J1027" t="str">
        <f t="shared" si="84"/>
        <v>Regular Day (No Offer)</v>
      </c>
    </row>
    <row r="1028" spans="1:10" x14ac:dyDescent="0.35">
      <c r="A1028" s="1">
        <v>44858</v>
      </c>
      <c r="B1028">
        <v>2</v>
      </c>
      <c r="C1028">
        <v>203.42</v>
      </c>
      <c r="D1028" t="str">
        <f t="shared" si="80"/>
        <v>NO Promotion</v>
      </c>
      <c r="E1028">
        <v>0</v>
      </c>
      <c r="F1028" t="str">
        <f t="shared" si="81"/>
        <v>NO Holiday</v>
      </c>
      <c r="G1028">
        <v>0</v>
      </c>
      <c r="H1028" t="str">
        <f t="shared" si="82"/>
        <v>Monday</v>
      </c>
      <c r="I1028" t="str">
        <f t="shared" si="83"/>
        <v>Oct</v>
      </c>
      <c r="J1028" t="str">
        <f t="shared" si="84"/>
        <v>Regular Day (No Offer)</v>
      </c>
    </row>
    <row r="1029" spans="1:10" x14ac:dyDescent="0.35">
      <c r="A1029" s="1">
        <v>44859</v>
      </c>
      <c r="B1029">
        <v>2</v>
      </c>
      <c r="C1029">
        <v>221.46</v>
      </c>
      <c r="D1029" t="str">
        <f t="shared" si="80"/>
        <v>NO Promotion</v>
      </c>
      <c r="E1029">
        <v>0</v>
      </c>
      <c r="F1029" t="str">
        <f t="shared" si="81"/>
        <v>NO Holiday</v>
      </c>
      <c r="G1029">
        <v>0</v>
      </c>
      <c r="H1029" t="str">
        <f t="shared" si="82"/>
        <v>Tuesday</v>
      </c>
      <c r="I1029" t="str">
        <f t="shared" si="83"/>
        <v>Oct</v>
      </c>
      <c r="J1029" t="str">
        <f t="shared" si="84"/>
        <v>Regular Day (No Offer)</v>
      </c>
    </row>
    <row r="1030" spans="1:10" x14ac:dyDescent="0.35">
      <c r="A1030" s="1">
        <v>44860</v>
      </c>
      <c r="B1030">
        <v>2</v>
      </c>
      <c r="C1030">
        <v>250.44</v>
      </c>
      <c r="D1030" t="str">
        <f t="shared" si="80"/>
        <v>Promotion</v>
      </c>
      <c r="E1030">
        <v>1</v>
      </c>
      <c r="F1030" t="str">
        <f t="shared" si="81"/>
        <v>NO Holiday</v>
      </c>
      <c r="G1030">
        <v>0</v>
      </c>
      <c r="H1030" t="str">
        <f t="shared" si="82"/>
        <v>Wednesday</v>
      </c>
      <c r="I1030" t="str">
        <f t="shared" si="83"/>
        <v>Oct</v>
      </c>
      <c r="J1030" t="str">
        <f t="shared" si="84"/>
        <v>Active Promotion</v>
      </c>
    </row>
    <row r="1031" spans="1:10" x14ac:dyDescent="0.35">
      <c r="A1031" s="1">
        <v>44861</v>
      </c>
      <c r="B1031">
        <v>2</v>
      </c>
      <c r="C1031">
        <v>264.29000000000002</v>
      </c>
      <c r="D1031" t="str">
        <f t="shared" si="80"/>
        <v>NO Promotion</v>
      </c>
      <c r="E1031">
        <v>0</v>
      </c>
      <c r="F1031" t="str">
        <f t="shared" si="81"/>
        <v>Holiday</v>
      </c>
      <c r="G1031">
        <v>1</v>
      </c>
      <c r="H1031" t="str">
        <f t="shared" si="82"/>
        <v>Thursday</v>
      </c>
      <c r="I1031" t="str">
        <f t="shared" si="83"/>
        <v>Oct</v>
      </c>
      <c r="J1031" t="str">
        <f t="shared" si="84"/>
        <v>Holiday Sales Only</v>
      </c>
    </row>
    <row r="1032" spans="1:10" x14ac:dyDescent="0.35">
      <c r="A1032" s="1">
        <v>44862</v>
      </c>
      <c r="B1032">
        <v>2</v>
      </c>
      <c r="C1032">
        <v>218.5</v>
      </c>
      <c r="D1032" t="str">
        <f t="shared" si="80"/>
        <v>Promotion</v>
      </c>
      <c r="E1032">
        <v>1</v>
      </c>
      <c r="F1032" t="str">
        <f t="shared" si="81"/>
        <v>NO Holiday</v>
      </c>
      <c r="G1032">
        <v>0</v>
      </c>
      <c r="H1032" t="str">
        <f t="shared" si="82"/>
        <v>Friday</v>
      </c>
      <c r="I1032" t="str">
        <f t="shared" si="83"/>
        <v>Oct</v>
      </c>
      <c r="J1032" t="str">
        <f t="shared" si="84"/>
        <v>Active Promotion</v>
      </c>
    </row>
    <row r="1033" spans="1:10" x14ac:dyDescent="0.35">
      <c r="A1033" s="1">
        <v>44863</v>
      </c>
      <c r="B1033">
        <v>2</v>
      </c>
      <c r="C1033">
        <v>216.69</v>
      </c>
      <c r="D1033" t="str">
        <f t="shared" si="80"/>
        <v>Promotion</v>
      </c>
      <c r="E1033">
        <v>1</v>
      </c>
      <c r="F1033" t="str">
        <f t="shared" si="81"/>
        <v>NO Holiday</v>
      </c>
      <c r="G1033">
        <v>0</v>
      </c>
      <c r="H1033" t="str">
        <f t="shared" si="82"/>
        <v>Saturday</v>
      </c>
      <c r="I1033" t="str">
        <f t="shared" si="83"/>
        <v>Oct</v>
      </c>
      <c r="J1033" t="str">
        <f t="shared" si="84"/>
        <v>Active Promotion</v>
      </c>
    </row>
    <row r="1034" spans="1:10" x14ac:dyDescent="0.35">
      <c r="A1034" s="1">
        <v>44864</v>
      </c>
      <c r="B1034">
        <v>2</v>
      </c>
      <c r="C1034">
        <v>199.8</v>
      </c>
      <c r="D1034" t="str">
        <f t="shared" si="80"/>
        <v>NO Promotion</v>
      </c>
      <c r="E1034">
        <v>0</v>
      </c>
      <c r="F1034" t="str">
        <f t="shared" si="81"/>
        <v>NO Holiday</v>
      </c>
      <c r="G1034">
        <v>0</v>
      </c>
      <c r="H1034" t="str">
        <f t="shared" si="82"/>
        <v>Sunday</v>
      </c>
      <c r="I1034" t="str">
        <f t="shared" si="83"/>
        <v>Oct</v>
      </c>
      <c r="J1034" t="str">
        <f t="shared" si="84"/>
        <v>Regular Day (No Offer)</v>
      </c>
    </row>
    <row r="1035" spans="1:10" x14ac:dyDescent="0.35">
      <c r="A1035" s="1">
        <v>44865</v>
      </c>
      <c r="B1035">
        <v>2</v>
      </c>
      <c r="C1035">
        <v>205.4</v>
      </c>
      <c r="D1035" t="str">
        <f t="shared" si="80"/>
        <v>NO Promotion</v>
      </c>
      <c r="E1035">
        <v>0</v>
      </c>
      <c r="F1035" t="str">
        <f t="shared" si="81"/>
        <v>NO Holiday</v>
      </c>
      <c r="G1035">
        <v>0</v>
      </c>
      <c r="H1035" t="str">
        <f t="shared" si="82"/>
        <v>Monday</v>
      </c>
      <c r="I1035" t="str">
        <f t="shared" si="83"/>
        <v>Oct</v>
      </c>
      <c r="J1035" t="str">
        <f t="shared" si="84"/>
        <v>Regular Day (No Offer)</v>
      </c>
    </row>
    <row r="1036" spans="1:10" x14ac:dyDescent="0.35">
      <c r="A1036" s="1">
        <v>44866</v>
      </c>
      <c r="B1036">
        <v>2</v>
      </c>
      <c r="C1036">
        <v>220.1</v>
      </c>
      <c r="D1036" t="str">
        <f t="shared" si="80"/>
        <v>NO Promotion</v>
      </c>
      <c r="E1036">
        <v>0</v>
      </c>
      <c r="F1036" t="str">
        <f t="shared" si="81"/>
        <v>NO Holiday</v>
      </c>
      <c r="G1036">
        <v>0</v>
      </c>
      <c r="H1036" t="str">
        <f t="shared" si="82"/>
        <v>Tuesday</v>
      </c>
      <c r="I1036" t="str">
        <f t="shared" si="83"/>
        <v>Nov</v>
      </c>
      <c r="J1036" t="str">
        <f t="shared" si="84"/>
        <v>Regular Day (No Offer)</v>
      </c>
    </row>
    <row r="1037" spans="1:10" x14ac:dyDescent="0.35">
      <c r="A1037" s="1">
        <v>44867</v>
      </c>
      <c r="B1037">
        <v>2</v>
      </c>
      <c r="C1037">
        <v>223.18</v>
      </c>
      <c r="D1037" t="str">
        <f t="shared" si="80"/>
        <v>NO Promotion</v>
      </c>
      <c r="E1037">
        <v>0</v>
      </c>
      <c r="F1037" t="str">
        <f t="shared" si="81"/>
        <v>NO Holiday</v>
      </c>
      <c r="G1037">
        <v>0</v>
      </c>
      <c r="H1037" t="str">
        <f t="shared" si="82"/>
        <v>Wednesday</v>
      </c>
      <c r="I1037" t="str">
        <f t="shared" si="83"/>
        <v>Nov</v>
      </c>
      <c r="J1037" t="str">
        <f t="shared" si="84"/>
        <v>Regular Day (No Offer)</v>
      </c>
    </row>
    <row r="1038" spans="1:10" x14ac:dyDescent="0.35">
      <c r="A1038" s="1">
        <v>44868</v>
      </c>
      <c r="B1038">
        <v>2</v>
      </c>
      <c r="C1038">
        <v>213.29</v>
      </c>
      <c r="D1038" t="str">
        <f t="shared" si="80"/>
        <v>NO Promotion</v>
      </c>
      <c r="E1038">
        <v>0</v>
      </c>
      <c r="F1038" t="str">
        <f t="shared" si="81"/>
        <v>NO Holiday</v>
      </c>
      <c r="G1038">
        <v>0</v>
      </c>
      <c r="H1038" t="str">
        <f t="shared" si="82"/>
        <v>Thursday</v>
      </c>
      <c r="I1038" t="str">
        <f t="shared" si="83"/>
        <v>Nov</v>
      </c>
      <c r="J1038" t="str">
        <f t="shared" si="84"/>
        <v>Regular Day (No Offer)</v>
      </c>
    </row>
    <row r="1039" spans="1:10" x14ac:dyDescent="0.35">
      <c r="A1039" s="1">
        <v>44869</v>
      </c>
      <c r="B1039">
        <v>2</v>
      </c>
      <c r="C1039">
        <v>203.75</v>
      </c>
      <c r="D1039" t="str">
        <f t="shared" si="80"/>
        <v>NO Promotion</v>
      </c>
      <c r="E1039">
        <v>0</v>
      </c>
      <c r="F1039" t="str">
        <f t="shared" si="81"/>
        <v>NO Holiday</v>
      </c>
      <c r="G1039">
        <v>0</v>
      </c>
      <c r="H1039" t="str">
        <f t="shared" si="82"/>
        <v>Friday</v>
      </c>
      <c r="I1039" t="str">
        <f t="shared" si="83"/>
        <v>Nov</v>
      </c>
      <c r="J1039" t="str">
        <f t="shared" si="84"/>
        <v>Regular Day (No Offer)</v>
      </c>
    </row>
    <row r="1040" spans="1:10" x14ac:dyDescent="0.35">
      <c r="A1040" s="1">
        <v>44870</v>
      </c>
      <c r="B1040">
        <v>2</v>
      </c>
      <c r="C1040">
        <v>175.06</v>
      </c>
      <c r="D1040" t="str">
        <f t="shared" si="80"/>
        <v>NO Promotion</v>
      </c>
      <c r="E1040">
        <v>0</v>
      </c>
      <c r="F1040" t="str">
        <f t="shared" si="81"/>
        <v>NO Holiday</v>
      </c>
      <c r="G1040">
        <v>0</v>
      </c>
      <c r="H1040" t="str">
        <f t="shared" si="82"/>
        <v>Saturday</v>
      </c>
      <c r="I1040" t="str">
        <f t="shared" si="83"/>
        <v>Nov</v>
      </c>
      <c r="J1040" t="str">
        <f t="shared" si="84"/>
        <v>Regular Day (No Offer)</v>
      </c>
    </row>
    <row r="1041" spans="1:10" x14ac:dyDescent="0.35">
      <c r="A1041" s="1">
        <v>44871</v>
      </c>
      <c r="B1041">
        <v>2</v>
      </c>
      <c r="C1041">
        <v>227.7</v>
      </c>
      <c r="D1041" t="str">
        <f t="shared" si="80"/>
        <v>Promotion</v>
      </c>
      <c r="E1041">
        <v>1</v>
      </c>
      <c r="F1041" t="str">
        <f t="shared" si="81"/>
        <v>NO Holiday</v>
      </c>
      <c r="G1041">
        <v>0</v>
      </c>
      <c r="H1041" t="str">
        <f t="shared" si="82"/>
        <v>Sunday</v>
      </c>
      <c r="I1041" t="str">
        <f t="shared" si="83"/>
        <v>Nov</v>
      </c>
      <c r="J1041" t="str">
        <f t="shared" si="84"/>
        <v>Active Promotion</v>
      </c>
    </row>
    <row r="1042" spans="1:10" x14ac:dyDescent="0.35">
      <c r="A1042" s="1">
        <v>44872</v>
      </c>
      <c r="B1042">
        <v>2</v>
      </c>
      <c r="C1042">
        <v>198.6</v>
      </c>
      <c r="D1042" t="str">
        <f t="shared" si="80"/>
        <v>NO Promotion</v>
      </c>
      <c r="E1042">
        <v>0</v>
      </c>
      <c r="F1042" t="str">
        <f t="shared" si="81"/>
        <v>NO Holiday</v>
      </c>
      <c r="G1042">
        <v>0</v>
      </c>
      <c r="H1042" t="str">
        <f t="shared" si="82"/>
        <v>Monday</v>
      </c>
      <c r="I1042" t="str">
        <f t="shared" si="83"/>
        <v>Nov</v>
      </c>
      <c r="J1042" t="str">
        <f t="shared" si="84"/>
        <v>Regular Day (No Offer)</v>
      </c>
    </row>
    <row r="1043" spans="1:10" x14ac:dyDescent="0.35">
      <c r="A1043" s="1">
        <v>44873</v>
      </c>
      <c r="B1043">
        <v>2</v>
      </c>
      <c r="C1043">
        <v>220.07</v>
      </c>
      <c r="D1043" t="str">
        <f t="shared" si="80"/>
        <v>NO Promotion</v>
      </c>
      <c r="E1043">
        <v>0</v>
      </c>
      <c r="F1043" t="str">
        <f t="shared" si="81"/>
        <v>NO Holiday</v>
      </c>
      <c r="G1043">
        <v>0</v>
      </c>
      <c r="H1043" t="str">
        <f t="shared" si="82"/>
        <v>Tuesday</v>
      </c>
      <c r="I1043" t="str">
        <f t="shared" si="83"/>
        <v>Nov</v>
      </c>
      <c r="J1043" t="str">
        <f t="shared" si="84"/>
        <v>Regular Day (No Offer)</v>
      </c>
    </row>
    <row r="1044" spans="1:10" x14ac:dyDescent="0.35">
      <c r="A1044" s="1">
        <v>44874</v>
      </c>
      <c r="B1044">
        <v>2</v>
      </c>
      <c r="C1044">
        <v>223.17</v>
      </c>
      <c r="D1044" t="str">
        <f t="shared" si="80"/>
        <v>NO Promotion</v>
      </c>
      <c r="E1044">
        <v>0</v>
      </c>
      <c r="F1044" t="str">
        <f t="shared" si="81"/>
        <v>NO Holiday</v>
      </c>
      <c r="G1044">
        <v>0</v>
      </c>
      <c r="H1044" t="str">
        <f t="shared" si="82"/>
        <v>Wednesday</v>
      </c>
      <c r="I1044" t="str">
        <f t="shared" si="83"/>
        <v>Nov</v>
      </c>
      <c r="J1044" t="str">
        <f t="shared" si="84"/>
        <v>Regular Day (No Offer)</v>
      </c>
    </row>
    <row r="1045" spans="1:10" x14ac:dyDescent="0.35">
      <c r="A1045" s="1">
        <v>44875</v>
      </c>
      <c r="B1045">
        <v>2</v>
      </c>
      <c r="C1045">
        <v>217.49</v>
      </c>
      <c r="D1045" t="str">
        <f t="shared" si="80"/>
        <v>NO Promotion</v>
      </c>
      <c r="E1045">
        <v>0</v>
      </c>
      <c r="F1045" t="str">
        <f t="shared" si="81"/>
        <v>NO Holiday</v>
      </c>
      <c r="G1045">
        <v>0</v>
      </c>
      <c r="H1045" t="str">
        <f t="shared" si="82"/>
        <v>Thursday</v>
      </c>
      <c r="I1045" t="str">
        <f t="shared" si="83"/>
        <v>Nov</v>
      </c>
      <c r="J1045" t="str">
        <f t="shared" si="84"/>
        <v>Regular Day (No Offer)</v>
      </c>
    </row>
    <row r="1046" spans="1:10" x14ac:dyDescent="0.35">
      <c r="A1046" s="1">
        <v>44876</v>
      </c>
      <c r="B1046">
        <v>2</v>
      </c>
      <c r="C1046">
        <v>189.25</v>
      </c>
      <c r="D1046" t="str">
        <f t="shared" si="80"/>
        <v>NO Promotion</v>
      </c>
      <c r="E1046">
        <v>0</v>
      </c>
      <c r="F1046" t="str">
        <f t="shared" si="81"/>
        <v>NO Holiday</v>
      </c>
      <c r="G1046">
        <v>0</v>
      </c>
      <c r="H1046" t="str">
        <f t="shared" si="82"/>
        <v>Friday</v>
      </c>
      <c r="I1046" t="str">
        <f t="shared" si="83"/>
        <v>Nov</v>
      </c>
      <c r="J1046" t="str">
        <f t="shared" si="84"/>
        <v>Regular Day (No Offer)</v>
      </c>
    </row>
    <row r="1047" spans="1:10" x14ac:dyDescent="0.35">
      <c r="A1047" s="1">
        <v>44877</v>
      </c>
      <c r="B1047">
        <v>2</v>
      </c>
      <c r="C1047">
        <v>258.77999999999997</v>
      </c>
      <c r="D1047" t="str">
        <f t="shared" si="80"/>
        <v>Promotion</v>
      </c>
      <c r="E1047">
        <v>1</v>
      </c>
      <c r="F1047" t="str">
        <f t="shared" si="81"/>
        <v>Holiday</v>
      </c>
      <c r="G1047">
        <v>1</v>
      </c>
      <c r="H1047" t="str">
        <f t="shared" si="82"/>
        <v>Saturday</v>
      </c>
      <c r="I1047" t="str">
        <f t="shared" si="83"/>
        <v>Nov</v>
      </c>
      <c r="J1047" t="str">
        <f t="shared" si="84"/>
        <v>Promotion During Holiday</v>
      </c>
    </row>
    <row r="1048" spans="1:10" x14ac:dyDescent="0.35">
      <c r="A1048" s="1">
        <v>44878</v>
      </c>
      <c r="B1048">
        <v>2</v>
      </c>
      <c r="C1048">
        <v>200.5</v>
      </c>
      <c r="D1048" t="str">
        <f t="shared" si="80"/>
        <v>NO Promotion</v>
      </c>
      <c r="E1048">
        <v>0</v>
      </c>
      <c r="F1048" t="str">
        <f t="shared" si="81"/>
        <v>NO Holiday</v>
      </c>
      <c r="G1048">
        <v>0</v>
      </c>
      <c r="H1048" t="str">
        <f t="shared" si="82"/>
        <v>Sunday</v>
      </c>
      <c r="I1048" t="str">
        <f t="shared" si="83"/>
        <v>Nov</v>
      </c>
      <c r="J1048" t="str">
        <f t="shared" si="84"/>
        <v>Regular Day (No Offer)</v>
      </c>
    </row>
    <row r="1049" spans="1:10" x14ac:dyDescent="0.35">
      <c r="A1049" s="1">
        <v>44879</v>
      </c>
      <c r="B1049">
        <v>2</v>
      </c>
      <c r="C1049">
        <v>199.25</v>
      </c>
      <c r="D1049" t="str">
        <f t="shared" si="80"/>
        <v>NO Promotion</v>
      </c>
      <c r="E1049">
        <v>0</v>
      </c>
      <c r="F1049" t="str">
        <f t="shared" si="81"/>
        <v>NO Holiday</v>
      </c>
      <c r="G1049">
        <v>0</v>
      </c>
      <c r="H1049" t="str">
        <f t="shared" si="82"/>
        <v>Monday</v>
      </c>
      <c r="I1049" t="str">
        <f t="shared" si="83"/>
        <v>Nov</v>
      </c>
      <c r="J1049" t="str">
        <f t="shared" si="84"/>
        <v>Regular Day (No Offer)</v>
      </c>
    </row>
    <row r="1050" spans="1:10" x14ac:dyDescent="0.35">
      <c r="A1050" s="1">
        <v>44880</v>
      </c>
      <c r="B1050">
        <v>2</v>
      </c>
      <c r="C1050">
        <v>222.7</v>
      </c>
      <c r="D1050" t="str">
        <f t="shared" si="80"/>
        <v>NO Promotion</v>
      </c>
      <c r="E1050">
        <v>0</v>
      </c>
      <c r="F1050" t="str">
        <f t="shared" si="81"/>
        <v>NO Holiday</v>
      </c>
      <c r="G1050">
        <v>0</v>
      </c>
      <c r="H1050" t="str">
        <f t="shared" si="82"/>
        <v>Tuesday</v>
      </c>
      <c r="I1050" t="str">
        <f t="shared" si="83"/>
        <v>Nov</v>
      </c>
      <c r="J1050" t="str">
        <f t="shared" si="84"/>
        <v>Regular Day (No Offer)</v>
      </c>
    </row>
    <row r="1051" spans="1:10" x14ac:dyDescent="0.35">
      <c r="A1051" s="1">
        <v>44881</v>
      </c>
      <c r="B1051">
        <v>2</v>
      </c>
      <c r="C1051">
        <v>252.35</v>
      </c>
      <c r="D1051" t="str">
        <f t="shared" si="80"/>
        <v>Promotion</v>
      </c>
      <c r="E1051">
        <v>1</v>
      </c>
      <c r="F1051" t="str">
        <f t="shared" si="81"/>
        <v>NO Holiday</v>
      </c>
      <c r="G1051">
        <v>0</v>
      </c>
      <c r="H1051" t="str">
        <f t="shared" si="82"/>
        <v>Wednesday</v>
      </c>
      <c r="I1051" t="str">
        <f t="shared" si="83"/>
        <v>Nov</v>
      </c>
      <c r="J1051" t="str">
        <f t="shared" si="84"/>
        <v>Active Promotion</v>
      </c>
    </row>
    <row r="1052" spans="1:10" x14ac:dyDescent="0.35">
      <c r="A1052" s="1">
        <v>44882</v>
      </c>
      <c r="B1052">
        <v>2</v>
      </c>
      <c r="C1052">
        <v>217.02</v>
      </c>
      <c r="D1052" t="str">
        <f t="shared" si="80"/>
        <v>NO Promotion</v>
      </c>
      <c r="E1052">
        <v>0</v>
      </c>
      <c r="F1052" t="str">
        <f t="shared" si="81"/>
        <v>NO Holiday</v>
      </c>
      <c r="G1052">
        <v>0</v>
      </c>
      <c r="H1052" t="str">
        <f t="shared" si="82"/>
        <v>Thursday</v>
      </c>
      <c r="I1052" t="str">
        <f t="shared" si="83"/>
        <v>Nov</v>
      </c>
      <c r="J1052" t="str">
        <f t="shared" si="84"/>
        <v>Regular Day (No Offer)</v>
      </c>
    </row>
    <row r="1053" spans="1:10" x14ac:dyDescent="0.35">
      <c r="A1053" s="1">
        <v>44883</v>
      </c>
      <c r="B1053">
        <v>2</v>
      </c>
      <c r="C1053">
        <v>197.68</v>
      </c>
      <c r="D1053" t="str">
        <f t="shared" si="80"/>
        <v>NO Promotion</v>
      </c>
      <c r="E1053">
        <v>0</v>
      </c>
      <c r="F1053" t="str">
        <f t="shared" si="81"/>
        <v>NO Holiday</v>
      </c>
      <c r="G1053">
        <v>0</v>
      </c>
      <c r="H1053" t="str">
        <f t="shared" si="82"/>
        <v>Friday</v>
      </c>
      <c r="I1053" t="str">
        <f t="shared" si="83"/>
        <v>Nov</v>
      </c>
      <c r="J1053" t="str">
        <f t="shared" si="84"/>
        <v>Regular Day (No Offer)</v>
      </c>
    </row>
    <row r="1054" spans="1:10" x14ac:dyDescent="0.35">
      <c r="A1054" s="1">
        <v>44884</v>
      </c>
      <c r="B1054">
        <v>2</v>
      </c>
      <c r="C1054">
        <v>183.61</v>
      </c>
      <c r="D1054" t="str">
        <f t="shared" si="80"/>
        <v>NO Promotion</v>
      </c>
      <c r="E1054">
        <v>0</v>
      </c>
      <c r="F1054" t="str">
        <f t="shared" si="81"/>
        <v>NO Holiday</v>
      </c>
      <c r="G1054">
        <v>0</v>
      </c>
      <c r="H1054" t="str">
        <f t="shared" si="82"/>
        <v>Saturday</v>
      </c>
      <c r="I1054" t="str">
        <f t="shared" si="83"/>
        <v>Nov</v>
      </c>
      <c r="J1054" t="str">
        <f t="shared" si="84"/>
        <v>Regular Day (No Offer)</v>
      </c>
    </row>
    <row r="1055" spans="1:10" x14ac:dyDescent="0.35">
      <c r="A1055" s="1">
        <v>44885</v>
      </c>
      <c r="B1055">
        <v>2</v>
      </c>
      <c r="C1055">
        <v>193.17</v>
      </c>
      <c r="D1055" t="str">
        <f t="shared" si="80"/>
        <v>NO Promotion</v>
      </c>
      <c r="E1055">
        <v>0</v>
      </c>
      <c r="F1055" t="str">
        <f t="shared" si="81"/>
        <v>NO Holiday</v>
      </c>
      <c r="G1055">
        <v>0</v>
      </c>
      <c r="H1055" t="str">
        <f t="shared" si="82"/>
        <v>Sunday</v>
      </c>
      <c r="I1055" t="str">
        <f t="shared" si="83"/>
        <v>Nov</v>
      </c>
      <c r="J1055" t="str">
        <f t="shared" si="84"/>
        <v>Regular Day (No Offer)</v>
      </c>
    </row>
    <row r="1056" spans="1:10" x14ac:dyDescent="0.35">
      <c r="A1056" s="1">
        <v>44886</v>
      </c>
      <c r="B1056">
        <v>2</v>
      </c>
      <c r="C1056">
        <v>215.44</v>
      </c>
      <c r="D1056" t="str">
        <f t="shared" si="80"/>
        <v>NO Promotion</v>
      </c>
      <c r="E1056">
        <v>0</v>
      </c>
      <c r="F1056" t="str">
        <f t="shared" si="81"/>
        <v>NO Holiday</v>
      </c>
      <c r="G1056">
        <v>0</v>
      </c>
      <c r="H1056" t="str">
        <f t="shared" si="82"/>
        <v>Monday</v>
      </c>
      <c r="I1056" t="str">
        <f t="shared" si="83"/>
        <v>Nov</v>
      </c>
      <c r="J1056" t="str">
        <f t="shared" si="84"/>
        <v>Regular Day (No Offer)</v>
      </c>
    </row>
    <row r="1057" spans="1:10" x14ac:dyDescent="0.35">
      <c r="A1057" s="1">
        <v>44887</v>
      </c>
      <c r="B1057">
        <v>2</v>
      </c>
      <c r="C1057">
        <v>221.15</v>
      </c>
      <c r="D1057" t="str">
        <f t="shared" si="80"/>
        <v>NO Promotion</v>
      </c>
      <c r="E1057">
        <v>0</v>
      </c>
      <c r="F1057" t="str">
        <f t="shared" si="81"/>
        <v>NO Holiday</v>
      </c>
      <c r="G1057">
        <v>0</v>
      </c>
      <c r="H1057" t="str">
        <f t="shared" si="82"/>
        <v>Tuesday</v>
      </c>
      <c r="I1057" t="str">
        <f t="shared" si="83"/>
        <v>Nov</v>
      </c>
      <c r="J1057" t="str">
        <f t="shared" si="84"/>
        <v>Regular Day (No Offer)</v>
      </c>
    </row>
    <row r="1058" spans="1:10" x14ac:dyDescent="0.35">
      <c r="A1058" s="1">
        <v>44888</v>
      </c>
      <c r="B1058">
        <v>2</v>
      </c>
      <c r="C1058">
        <v>229.61</v>
      </c>
      <c r="D1058" t="str">
        <f t="shared" si="80"/>
        <v>NO Promotion</v>
      </c>
      <c r="E1058">
        <v>0</v>
      </c>
      <c r="F1058" t="str">
        <f t="shared" si="81"/>
        <v>NO Holiday</v>
      </c>
      <c r="G1058">
        <v>0</v>
      </c>
      <c r="H1058" t="str">
        <f t="shared" si="82"/>
        <v>Wednesday</v>
      </c>
      <c r="I1058" t="str">
        <f t="shared" si="83"/>
        <v>Nov</v>
      </c>
      <c r="J1058" t="str">
        <f t="shared" si="84"/>
        <v>Regular Day (No Offer)</v>
      </c>
    </row>
    <row r="1059" spans="1:10" x14ac:dyDescent="0.35">
      <c r="A1059" s="1">
        <v>44889</v>
      </c>
      <c r="B1059">
        <v>2</v>
      </c>
      <c r="C1059">
        <v>208.78</v>
      </c>
      <c r="D1059" t="str">
        <f t="shared" si="80"/>
        <v>NO Promotion</v>
      </c>
      <c r="E1059">
        <v>0</v>
      </c>
      <c r="F1059" t="str">
        <f t="shared" si="81"/>
        <v>NO Holiday</v>
      </c>
      <c r="G1059">
        <v>0</v>
      </c>
      <c r="H1059" t="str">
        <f t="shared" si="82"/>
        <v>Thursday</v>
      </c>
      <c r="I1059" t="str">
        <f t="shared" si="83"/>
        <v>Nov</v>
      </c>
      <c r="J1059" t="str">
        <f t="shared" si="84"/>
        <v>Regular Day (No Offer)</v>
      </c>
    </row>
    <row r="1060" spans="1:10" x14ac:dyDescent="0.35">
      <c r="A1060" s="1">
        <v>44890</v>
      </c>
      <c r="B1060">
        <v>2</v>
      </c>
      <c r="C1060">
        <v>223.16</v>
      </c>
      <c r="D1060" t="str">
        <f t="shared" si="80"/>
        <v>Promotion</v>
      </c>
      <c r="E1060">
        <v>1</v>
      </c>
      <c r="F1060" t="str">
        <f t="shared" si="81"/>
        <v>NO Holiday</v>
      </c>
      <c r="G1060">
        <v>0</v>
      </c>
      <c r="H1060" t="str">
        <f t="shared" si="82"/>
        <v>Friday</v>
      </c>
      <c r="I1060" t="str">
        <f t="shared" si="83"/>
        <v>Nov</v>
      </c>
      <c r="J1060" t="str">
        <f t="shared" si="84"/>
        <v>Active Promotion</v>
      </c>
    </row>
    <row r="1061" spans="1:10" x14ac:dyDescent="0.35">
      <c r="A1061" s="1">
        <v>44891</v>
      </c>
      <c r="B1061">
        <v>2</v>
      </c>
      <c r="C1061">
        <v>189.53</v>
      </c>
      <c r="D1061" t="str">
        <f t="shared" si="80"/>
        <v>NO Promotion</v>
      </c>
      <c r="E1061">
        <v>0</v>
      </c>
      <c r="F1061" t="str">
        <f t="shared" si="81"/>
        <v>NO Holiday</v>
      </c>
      <c r="G1061">
        <v>0</v>
      </c>
      <c r="H1061" t="str">
        <f t="shared" si="82"/>
        <v>Saturday</v>
      </c>
      <c r="I1061" t="str">
        <f t="shared" si="83"/>
        <v>Nov</v>
      </c>
      <c r="J1061" t="str">
        <f t="shared" si="84"/>
        <v>Regular Day (No Offer)</v>
      </c>
    </row>
    <row r="1062" spans="1:10" x14ac:dyDescent="0.35">
      <c r="A1062" s="1">
        <v>44892</v>
      </c>
      <c r="B1062">
        <v>2</v>
      </c>
      <c r="C1062">
        <v>198.5</v>
      </c>
      <c r="D1062" t="str">
        <f t="shared" si="80"/>
        <v>NO Promotion</v>
      </c>
      <c r="E1062">
        <v>0</v>
      </c>
      <c r="F1062" t="str">
        <f t="shared" si="81"/>
        <v>NO Holiday</v>
      </c>
      <c r="G1062">
        <v>0</v>
      </c>
      <c r="H1062" t="str">
        <f t="shared" si="82"/>
        <v>Sunday</v>
      </c>
      <c r="I1062" t="str">
        <f t="shared" si="83"/>
        <v>Nov</v>
      </c>
      <c r="J1062" t="str">
        <f t="shared" si="84"/>
        <v>Regular Day (No Offer)</v>
      </c>
    </row>
    <row r="1063" spans="1:10" x14ac:dyDescent="0.35">
      <c r="A1063" s="1">
        <v>44893</v>
      </c>
      <c r="B1063">
        <v>2</v>
      </c>
      <c r="C1063">
        <v>208.54</v>
      </c>
      <c r="D1063" t="str">
        <f t="shared" si="80"/>
        <v>NO Promotion</v>
      </c>
      <c r="E1063">
        <v>0</v>
      </c>
      <c r="F1063" t="str">
        <f t="shared" si="81"/>
        <v>NO Holiday</v>
      </c>
      <c r="G1063">
        <v>0</v>
      </c>
      <c r="H1063" t="str">
        <f t="shared" si="82"/>
        <v>Monday</v>
      </c>
      <c r="I1063" t="str">
        <f t="shared" si="83"/>
        <v>Nov</v>
      </c>
      <c r="J1063" t="str">
        <f t="shared" si="84"/>
        <v>Regular Day (No Offer)</v>
      </c>
    </row>
    <row r="1064" spans="1:10" x14ac:dyDescent="0.35">
      <c r="A1064" s="1">
        <v>44894</v>
      </c>
      <c r="B1064">
        <v>2</v>
      </c>
      <c r="C1064">
        <v>220.89</v>
      </c>
      <c r="D1064" t="str">
        <f t="shared" si="80"/>
        <v>NO Promotion</v>
      </c>
      <c r="E1064">
        <v>0</v>
      </c>
      <c r="F1064" t="str">
        <f t="shared" si="81"/>
        <v>NO Holiday</v>
      </c>
      <c r="G1064">
        <v>0</v>
      </c>
      <c r="H1064" t="str">
        <f t="shared" si="82"/>
        <v>Tuesday</v>
      </c>
      <c r="I1064" t="str">
        <f t="shared" si="83"/>
        <v>Nov</v>
      </c>
      <c r="J1064" t="str">
        <f t="shared" si="84"/>
        <v>Regular Day (No Offer)</v>
      </c>
    </row>
    <row r="1065" spans="1:10" x14ac:dyDescent="0.35">
      <c r="A1065" s="1">
        <v>44895</v>
      </c>
      <c r="B1065">
        <v>2</v>
      </c>
      <c r="C1065">
        <v>256.36</v>
      </c>
      <c r="D1065" t="str">
        <f t="shared" si="80"/>
        <v>Promotion</v>
      </c>
      <c r="E1065">
        <v>1</v>
      </c>
      <c r="F1065" t="str">
        <f t="shared" si="81"/>
        <v>NO Holiday</v>
      </c>
      <c r="G1065">
        <v>0</v>
      </c>
      <c r="H1065" t="str">
        <f t="shared" si="82"/>
        <v>Wednesday</v>
      </c>
      <c r="I1065" t="str">
        <f t="shared" si="83"/>
        <v>Nov</v>
      </c>
      <c r="J1065" t="str">
        <f t="shared" si="84"/>
        <v>Active Promotion</v>
      </c>
    </row>
    <row r="1066" spans="1:10" x14ac:dyDescent="0.35">
      <c r="A1066" s="1">
        <v>44896</v>
      </c>
      <c r="B1066">
        <v>2</v>
      </c>
      <c r="C1066">
        <v>209.34</v>
      </c>
      <c r="D1066" t="str">
        <f t="shared" si="80"/>
        <v>NO Promotion</v>
      </c>
      <c r="E1066">
        <v>0</v>
      </c>
      <c r="F1066" t="str">
        <f t="shared" si="81"/>
        <v>NO Holiday</v>
      </c>
      <c r="G1066">
        <v>0</v>
      </c>
      <c r="H1066" t="str">
        <f t="shared" si="82"/>
        <v>Thursday</v>
      </c>
      <c r="I1066" t="str">
        <f t="shared" si="83"/>
        <v>Dec</v>
      </c>
      <c r="J1066" t="str">
        <f t="shared" si="84"/>
        <v>Regular Day (No Offer)</v>
      </c>
    </row>
    <row r="1067" spans="1:10" x14ac:dyDescent="0.35">
      <c r="A1067" s="1">
        <v>44897</v>
      </c>
      <c r="B1067">
        <v>2</v>
      </c>
      <c r="C1067">
        <v>201.31</v>
      </c>
      <c r="D1067" t="str">
        <f t="shared" si="80"/>
        <v>NO Promotion</v>
      </c>
      <c r="E1067">
        <v>0</v>
      </c>
      <c r="F1067" t="str">
        <f t="shared" si="81"/>
        <v>NO Holiday</v>
      </c>
      <c r="G1067">
        <v>0</v>
      </c>
      <c r="H1067" t="str">
        <f t="shared" si="82"/>
        <v>Friday</v>
      </c>
      <c r="I1067" t="str">
        <f t="shared" si="83"/>
        <v>Dec</v>
      </c>
      <c r="J1067" t="str">
        <f t="shared" si="84"/>
        <v>Regular Day (No Offer)</v>
      </c>
    </row>
    <row r="1068" spans="1:10" x14ac:dyDescent="0.35">
      <c r="A1068" s="1">
        <v>44898</v>
      </c>
      <c r="B1068">
        <v>2</v>
      </c>
      <c r="C1068">
        <v>191.93</v>
      </c>
      <c r="D1068" t="str">
        <f t="shared" si="80"/>
        <v>NO Promotion</v>
      </c>
      <c r="E1068">
        <v>0</v>
      </c>
      <c r="F1068" t="str">
        <f t="shared" si="81"/>
        <v>NO Holiday</v>
      </c>
      <c r="G1068">
        <v>0</v>
      </c>
      <c r="H1068" t="str">
        <f t="shared" si="82"/>
        <v>Saturday</v>
      </c>
      <c r="I1068" t="str">
        <f t="shared" si="83"/>
        <v>Dec</v>
      </c>
      <c r="J1068" t="str">
        <f t="shared" si="84"/>
        <v>Regular Day (No Offer)</v>
      </c>
    </row>
    <row r="1069" spans="1:10" x14ac:dyDescent="0.35">
      <c r="A1069" s="1">
        <v>44899</v>
      </c>
      <c r="B1069">
        <v>2</v>
      </c>
      <c r="C1069">
        <v>189.17</v>
      </c>
      <c r="D1069" t="str">
        <f t="shared" si="80"/>
        <v>NO Promotion</v>
      </c>
      <c r="E1069">
        <v>0</v>
      </c>
      <c r="F1069" t="str">
        <f t="shared" si="81"/>
        <v>NO Holiday</v>
      </c>
      <c r="G1069">
        <v>0</v>
      </c>
      <c r="H1069" t="str">
        <f t="shared" si="82"/>
        <v>Sunday</v>
      </c>
      <c r="I1069" t="str">
        <f t="shared" si="83"/>
        <v>Dec</v>
      </c>
      <c r="J1069" t="str">
        <f t="shared" si="84"/>
        <v>Regular Day (No Offer)</v>
      </c>
    </row>
    <row r="1070" spans="1:10" x14ac:dyDescent="0.35">
      <c r="A1070" s="1">
        <v>44900</v>
      </c>
      <c r="B1070">
        <v>2</v>
      </c>
      <c r="C1070">
        <v>204.77</v>
      </c>
      <c r="D1070" t="str">
        <f t="shared" si="80"/>
        <v>NO Promotion</v>
      </c>
      <c r="E1070">
        <v>0</v>
      </c>
      <c r="F1070" t="str">
        <f t="shared" si="81"/>
        <v>NO Holiday</v>
      </c>
      <c r="G1070">
        <v>0</v>
      </c>
      <c r="H1070" t="str">
        <f t="shared" si="82"/>
        <v>Monday</v>
      </c>
      <c r="I1070" t="str">
        <f t="shared" si="83"/>
        <v>Dec</v>
      </c>
      <c r="J1070" t="str">
        <f t="shared" si="84"/>
        <v>Regular Day (No Offer)</v>
      </c>
    </row>
    <row r="1071" spans="1:10" x14ac:dyDescent="0.35">
      <c r="A1071" s="1">
        <v>44901</v>
      </c>
      <c r="B1071">
        <v>2</v>
      </c>
      <c r="C1071">
        <v>224.13</v>
      </c>
      <c r="D1071" t="str">
        <f t="shared" si="80"/>
        <v>NO Promotion</v>
      </c>
      <c r="E1071">
        <v>0</v>
      </c>
      <c r="F1071" t="str">
        <f t="shared" si="81"/>
        <v>NO Holiday</v>
      </c>
      <c r="G1071">
        <v>0</v>
      </c>
      <c r="H1071" t="str">
        <f t="shared" si="82"/>
        <v>Tuesday</v>
      </c>
      <c r="I1071" t="str">
        <f t="shared" si="83"/>
        <v>Dec</v>
      </c>
      <c r="J1071" t="str">
        <f t="shared" si="84"/>
        <v>Regular Day (No Offer)</v>
      </c>
    </row>
    <row r="1072" spans="1:10" x14ac:dyDescent="0.35">
      <c r="A1072" s="1">
        <v>44902</v>
      </c>
      <c r="B1072">
        <v>2</v>
      </c>
      <c r="C1072">
        <v>224.53</v>
      </c>
      <c r="D1072" t="str">
        <f t="shared" si="80"/>
        <v>NO Promotion</v>
      </c>
      <c r="E1072">
        <v>0</v>
      </c>
      <c r="F1072" t="str">
        <f t="shared" si="81"/>
        <v>NO Holiday</v>
      </c>
      <c r="G1072">
        <v>0</v>
      </c>
      <c r="H1072" t="str">
        <f t="shared" si="82"/>
        <v>Wednesday</v>
      </c>
      <c r="I1072" t="str">
        <f t="shared" si="83"/>
        <v>Dec</v>
      </c>
      <c r="J1072" t="str">
        <f t="shared" si="84"/>
        <v>Regular Day (No Offer)</v>
      </c>
    </row>
    <row r="1073" spans="1:10" x14ac:dyDescent="0.35">
      <c r="A1073" s="1">
        <v>44903</v>
      </c>
      <c r="B1073">
        <v>2</v>
      </c>
      <c r="C1073">
        <v>245.61</v>
      </c>
      <c r="D1073" t="str">
        <f t="shared" si="80"/>
        <v>Promotion</v>
      </c>
      <c r="E1073">
        <v>1</v>
      </c>
      <c r="F1073" t="str">
        <f t="shared" si="81"/>
        <v>NO Holiday</v>
      </c>
      <c r="G1073">
        <v>0</v>
      </c>
      <c r="H1073" t="str">
        <f t="shared" si="82"/>
        <v>Thursday</v>
      </c>
      <c r="I1073" t="str">
        <f t="shared" si="83"/>
        <v>Dec</v>
      </c>
      <c r="J1073" t="str">
        <f t="shared" si="84"/>
        <v>Active Promotion</v>
      </c>
    </row>
    <row r="1074" spans="1:10" x14ac:dyDescent="0.35">
      <c r="A1074" s="1">
        <v>44904</v>
      </c>
      <c r="B1074">
        <v>2</v>
      </c>
      <c r="C1074">
        <v>209.14</v>
      </c>
      <c r="D1074" t="str">
        <f t="shared" si="80"/>
        <v>NO Promotion</v>
      </c>
      <c r="E1074">
        <v>0</v>
      </c>
      <c r="F1074" t="str">
        <f t="shared" si="81"/>
        <v>NO Holiday</v>
      </c>
      <c r="G1074">
        <v>0</v>
      </c>
      <c r="H1074" t="str">
        <f t="shared" si="82"/>
        <v>Friday</v>
      </c>
      <c r="I1074" t="str">
        <f t="shared" si="83"/>
        <v>Dec</v>
      </c>
      <c r="J1074" t="str">
        <f t="shared" si="84"/>
        <v>Regular Day (No Offer)</v>
      </c>
    </row>
    <row r="1075" spans="1:10" x14ac:dyDescent="0.35">
      <c r="A1075" s="1">
        <v>44905</v>
      </c>
      <c r="B1075">
        <v>2</v>
      </c>
      <c r="C1075">
        <v>186.63</v>
      </c>
      <c r="D1075" t="str">
        <f t="shared" si="80"/>
        <v>NO Promotion</v>
      </c>
      <c r="E1075">
        <v>0</v>
      </c>
      <c r="F1075" t="str">
        <f t="shared" si="81"/>
        <v>NO Holiday</v>
      </c>
      <c r="G1075">
        <v>0</v>
      </c>
      <c r="H1075" t="str">
        <f t="shared" si="82"/>
        <v>Saturday</v>
      </c>
      <c r="I1075" t="str">
        <f t="shared" si="83"/>
        <v>Dec</v>
      </c>
      <c r="J1075" t="str">
        <f t="shared" si="84"/>
        <v>Regular Day (No Offer)</v>
      </c>
    </row>
    <row r="1076" spans="1:10" x14ac:dyDescent="0.35">
      <c r="A1076" s="1">
        <v>44906</v>
      </c>
      <c r="B1076">
        <v>2</v>
      </c>
      <c r="C1076">
        <v>219.99</v>
      </c>
      <c r="D1076" t="str">
        <f t="shared" si="80"/>
        <v>Promotion</v>
      </c>
      <c r="E1076">
        <v>1</v>
      </c>
      <c r="F1076" t="str">
        <f t="shared" si="81"/>
        <v>NO Holiday</v>
      </c>
      <c r="G1076">
        <v>0</v>
      </c>
      <c r="H1076" t="str">
        <f t="shared" si="82"/>
        <v>Sunday</v>
      </c>
      <c r="I1076" t="str">
        <f t="shared" si="83"/>
        <v>Dec</v>
      </c>
      <c r="J1076" t="str">
        <f t="shared" si="84"/>
        <v>Active Promotion</v>
      </c>
    </row>
    <row r="1077" spans="1:10" x14ac:dyDescent="0.35">
      <c r="A1077" s="1">
        <v>44907</v>
      </c>
      <c r="B1077">
        <v>2</v>
      </c>
      <c r="C1077">
        <v>204.23</v>
      </c>
      <c r="D1077" t="str">
        <f t="shared" si="80"/>
        <v>NO Promotion</v>
      </c>
      <c r="E1077">
        <v>0</v>
      </c>
      <c r="F1077" t="str">
        <f t="shared" si="81"/>
        <v>NO Holiday</v>
      </c>
      <c r="G1077">
        <v>0</v>
      </c>
      <c r="H1077" t="str">
        <f t="shared" si="82"/>
        <v>Monday</v>
      </c>
      <c r="I1077" t="str">
        <f t="shared" si="83"/>
        <v>Dec</v>
      </c>
      <c r="J1077" t="str">
        <f t="shared" si="84"/>
        <v>Regular Day (No Offer)</v>
      </c>
    </row>
    <row r="1078" spans="1:10" x14ac:dyDescent="0.35">
      <c r="A1078" s="1">
        <v>44908</v>
      </c>
      <c r="B1078">
        <v>2</v>
      </c>
      <c r="C1078">
        <v>226.87</v>
      </c>
      <c r="D1078" t="str">
        <f t="shared" si="80"/>
        <v>NO Promotion</v>
      </c>
      <c r="E1078">
        <v>0</v>
      </c>
      <c r="F1078" t="str">
        <f t="shared" si="81"/>
        <v>NO Holiday</v>
      </c>
      <c r="G1078">
        <v>0</v>
      </c>
      <c r="H1078" t="str">
        <f t="shared" si="82"/>
        <v>Tuesday</v>
      </c>
      <c r="I1078" t="str">
        <f t="shared" si="83"/>
        <v>Dec</v>
      </c>
      <c r="J1078" t="str">
        <f t="shared" si="84"/>
        <v>Regular Day (No Offer)</v>
      </c>
    </row>
    <row r="1079" spans="1:10" x14ac:dyDescent="0.35">
      <c r="A1079" s="1">
        <v>44909</v>
      </c>
      <c r="B1079">
        <v>2</v>
      </c>
      <c r="C1079">
        <v>226.16</v>
      </c>
      <c r="D1079" t="str">
        <f t="shared" si="80"/>
        <v>NO Promotion</v>
      </c>
      <c r="E1079">
        <v>0</v>
      </c>
      <c r="F1079" t="str">
        <f t="shared" si="81"/>
        <v>NO Holiday</v>
      </c>
      <c r="G1079">
        <v>0</v>
      </c>
      <c r="H1079" t="str">
        <f t="shared" si="82"/>
        <v>Wednesday</v>
      </c>
      <c r="I1079" t="str">
        <f t="shared" si="83"/>
        <v>Dec</v>
      </c>
      <c r="J1079" t="str">
        <f t="shared" si="84"/>
        <v>Regular Day (No Offer)</v>
      </c>
    </row>
    <row r="1080" spans="1:10" x14ac:dyDescent="0.35">
      <c r="A1080" s="1">
        <v>44910</v>
      </c>
      <c r="B1080">
        <v>2</v>
      </c>
      <c r="C1080">
        <v>253.05</v>
      </c>
      <c r="D1080" t="str">
        <f t="shared" si="80"/>
        <v>NO Promotion</v>
      </c>
      <c r="E1080">
        <v>0</v>
      </c>
      <c r="F1080" t="str">
        <f t="shared" si="81"/>
        <v>Holiday</v>
      </c>
      <c r="G1080">
        <v>1</v>
      </c>
      <c r="H1080" t="str">
        <f t="shared" si="82"/>
        <v>Thursday</v>
      </c>
      <c r="I1080" t="str">
        <f t="shared" si="83"/>
        <v>Dec</v>
      </c>
      <c r="J1080" t="str">
        <f t="shared" si="84"/>
        <v>Holiday Sales Only</v>
      </c>
    </row>
    <row r="1081" spans="1:10" x14ac:dyDescent="0.35">
      <c r="A1081" s="1">
        <v>44911</v>
      </c>
      <c r="B1081">
        <v>2</v>
      </c>
      <c r="C1081">
        <v>205.6</v>
      </c>
      <c r="D1081" t="str">
        <f t="shared" si="80"/>
        <v>NO Promotion</v>
      </c>
      <c r="E1081">
        <v>0</v>
      </c>
      <c r="F1081" t="str">
        <f t="shared" si="81"/>
        <v>NO Holiday</v>
      </c>
      <c r="G1081">
        <v>0</v>
      </c>
      <c r="H1081" t="str">
        <f t="shared" si="82"/>
        <v>Friday</v>
      </c>
      <c r="I1081" t="str">
        <f t="shared" si="83"/>
        <v>Dec</v>
      </c>
      <c r="J1081" t="str">
        <f t="shared" si="84"/>
        <v>Regular Day (No Offer)</v>
      </c>
    </row>
    <row r="1082" spans="1:10" x14ac:dyDescent="0.35">
      <c r="A1082" s="1">
        <v>44912</v>
      </c>
      <c r="B1082">
        <v>2</v>
      </c>
      <c r="C1082">
        <v>195.32</v>
      </c>
      <c r="D1082" t="str">
        <f t="shared" si="80"/>
        <v>NO Promotion</v>
      </c>
      <c r="E1082">
        <v>0</v>
      </c>
      <c r="F1082" t="str">
        <f t="shared" si="81"/>
        <v>NO Holiday</v>
      </c>
      <c r="G1082">
        <v>0</v>
      </c>
      <c r="H1082" t="str">
        <f t="shared" si="82"/>
        <v>Saturday</v>
      </c>
      <c r="I1082" t="str">
        <f t="shared" si="83"/>
        <v>Dec</v>
      </c>
      <c r="J1082" t="str">
        <f t="shared" si="84"/>
        <v>Regular Day (No Offer)</v>
      </c>
    </row>
    <row r="1083" spans="1:10" x14ac:dyDescent="0.35">
      <c r="A1083" s="1">
        <v>44913</v>
      </c>
      <c r="B1083">
        <v>2</v>
      </c>
      <c r="C1083">
        <v>219.13</v>
      </c>
      <c r="D1083" t="str">
        <f t="shared" si="80"/>
        <v>Promotion</v>
      </c>
      <c r="E1083">
        <v>1</v>
      </c>
      <c r="F1083" t="str">
        <f t="shared" si="81"/>
        <v>NO Holiday</v>
      </c>
      <c r="G1083">
        <v>0</v>
      </c>
      <c r="H1083" t="str">
        <f t="shared" si="82"/>
        <v>Sunday</v>
      </c>
      <c r="I1083" t="str">
        <f t="shared" si="83"/>
        <v>Dec</v>
      </c>
      <c r="J1083" t="str">
        <f t="shared" si="84"/>
        <v>Active Promotion</v>
      </c>
    </row>
    <row r="1084" spans="1:10" x14ac:dyDescent="0.35">
      <c r="A1084" s="1">
        <v>44914</v>
      </c>
      <c r="B1084">
        <v>2</v>
      </c>
      <c r="C1084">
        <v>198.48</v>
      </c>
      <c r="D1084" t="str">
        <f t="shared" si="80"/>
        <v>NO Promotion</v>
      </c>
      <c r="E1084">
        <v>0</v>
      </c>
      <c r="F1084" t="str">
        <f t="shared" si="81"/>
        <v>NO Holiday</v>
      </c>
      <c r="G1084">
        <v>0</v>
      </c>
      <c r="H1084" t="str">
        <f t="shared" si="82"/>
        <v>Monday</v>
      </c>
      <c r="I1084" t="str">
        <f t="shared" si="83"/>
        <v>Dec</v>
      </c>
      <c r="J1084" t="str">
        <f t="shared" si="84"/>
        <v>Regular Day (No Offer)</v>
      </c>
    </row>
    <row r="1085" spans="1:10" x14ac:dyDescent="0.35">
      <c r="A1085" s="1">
        <v>44915</v>
      </c>
      <c r="B1085">
        <v>2</v>
      </c>
      <c r="C1085">
        <v>228.54</v>
      </c>
      <c r="D1085" t="str">
        <f t="shared" si="80"/>
        <v>NO Promotion</v>
      </c>
      <c r="E1085">
        <v>0</v>
      </c>
      <c r="F1085" t="str">
        <f t="shared" si="81"/>
        <v>NO Holiday</v>
      </c>
      <c r="G1085">
        <v>0</v>
      </c>
      <c r="H1085" t="str">
        <f t="shared" si="82"/>
        <v>Tuesday</v>
      </c>
      <c r="I1085" t="str">
        <f t="shared" si="83"/>
        <v>Dec</v>
      </c>
      <c r="J1085" t="str">
        <f t="shared" si="84"/>
        <v>Regular Day (No Offer)</v>
      </c>
    </row>
    <row r="1086" spans="1:10" x14ac:dyDescent="0.35">
      <c r="A1086" s="1">
        <v>44916</v>
      </c>
      <c r="B1086">
        <v>2</v>
      </c>
      <c r="C1086">
        <v>223.99</v>
      </c>
      <c r="D1086" t="str">
        <f t="shared" si="80"/>
        <v>NO Promotion</v>
      </c>
      <c r="E1086">
        <v>0</v>
      </c>
      <c r="F1086" t="str">
        <f t="shared" si="81"/>
        <v>NO Holiday</v>
      </c>
      <c r="G1086">
        <v>0</v>
      </c>
      <c r="H1086" t="str">
        <f t="shared" si="82"/>
        <v>Wednesday</v>
      </c>
      <c r="I1086" t="str">
        <f t="shared" si="83"/>
        <v>Dec</v>
      </c>
      <c r="J1086" t="str">
        <f t="shared" si="84"/>
        <v>Regular Day (No Offer)</v>
      </c>
    </row>
    <row r="1087" spans="1:10" x14ac:dyDescent="0.35">
      <c r="A1087" s="1">
        <v>44917</v>
      </c>
      <c r="B1087">
        <v>2</v>
      </c>
      <c r="C1087">
        <v>220.6</v>
      </c>
      <c r="D1087" t="str">
        <f t="shared" si="80"/>
        <v>NO Promotion</v>
      </c>
      <c r="E1087">
        <v>0</v>
      </c>
      <c r="F1087" t="str">
        <f t="shared" si="81"/>
        <v>NO Holiday</v>
      </c>
      <c r="G1087">
        <v>0</v>
      </c>
      <c r="H1087" t="str">
        <f t="shared" si="82"/>
        <v>Thursday</v>
      </c>
      <c r="I1087" t="str">
        <f t="shared" si="83"/>
        <v>Dec</v>
      </c>
      <c r="J1087" t="str">
        <f t="shared" si="84"/>
        <v>Regular Day (No Offer)</v>
      </c>
    </row>
    <row r="1088" spans="1:10" x14ac:dyDescent="0.35">
      <c r="A1088" s="1">
        <v>44918</v>
      </c>
      <c r="B1088">
        <v>2</v>
      </c>
      <c r="C1088">
        <v>229.49</v>
      </c>
      <c r="D1088" t="str">
        <f t="shared" si="80"/>
        <v>NO Promotion</v>
      </c>
      <c r="E1088">
        <v>0</v>
      </c>
      <c r="F1088" t="str">
        <f t="shared" si="81"/>
        <v>Holiday</v>
      </c>
      <c r="G1088">
        <v>1</v>
      </c>
      <c r="H1088" t="str">
        <f t="shared" si="82"/>
        <v>Friday</v>
      </c>
      <c r="I1088" t="str">
        <f t="shared" si="83"/>
        <v>Dec</v>
      </c>
      <c r="J1088" t="str">
        <f t="shared" si="84"/>
        <v>Holiday Sales Only</v>
      </c>
    </row>
    <row r="1089" spans="1:10" x14ac:dyDescent="0.35">
      <c r="A1089" s="1">
        <v>44919</v>
      </c>
      <c r="B1089">
        <v>2</v>
      </c>
      <c r="C1089">
        <v>193.03</v>
      </c>
      <c r="D1089" t="str">
        <f t="shared" si="80"/>
        <v>NO Promotion</v>
      </c>
      <c r="E1089">
        <v>0</v>
      </c>
      <c r="F1089" t="str">
        <f t="shared" si="81"/>
        <v>NO Holiday</v>
      </c>
      <c r="G1089">
        <v>0</v>
      </c>
      <c r="H1089" t="str">
        <f t="shared" si="82"/>
        <v>Saturday</v>
      </c>
      <c r="I1089" t="str">
        <f t="shared" si="83"/>
        <v>Dec</v>
      </c>
      <c r="J1089" t="str">
        <f t="shared" si="84"/>
        <v>Regular Day (No Offer)</v>
      </c>
    </row>
    <row r="1090" spans="1:10" x14ac:dyDescent="0.35">
      <c r="A1090" s="1">
        <v>44920</v>
      </c>
      <c r="B1090">
        <v>2</v>
      </c>
      <c r="C1090">
        <v>216.42</v>
      </c>
      <c r="D1090" t="str">
        <f t="shared" ref="D1090:D1153" si="85">IF(E1090=0,"NO Promotion","Promotion")</f>
        <v>Promotion</v>
      </c>
      <c r="E1090">
        <v>1</v>
      </c>
      <c r="F1090" t="str">
        <f t="shared" ref="F1090:F1153" si="86">IF(G1090=0,"NO Holiday","Holiday")</f>
        <v>NO Holiday</v>
      </c>
      <c r="G1090">
        <v>0</v>
      </c>
      <c r="H1090" t="str">
        <f t="shared" ref="H1090:H1153" si="87">TEXT(A1090, "dddd")</f>
        <v>Sunday</v>
      </c>
      <c r="I1090" t="str">
        <f t="shared" ref="I1090:I1153" si="88">TEXT(A1090, "mmm")</f>
        <v>Dec</v>
      </c>
      <c r="J1090" t="str">
        <f t="shared" ref="J1090:J1153" si="89">IF(AND(E1090=1, G1090=1), "Promotion During Holiday", IF(AND(E1090=1, G1090=0), "Active Promotion", IF(AND(E1090=0, G1090=1), "Holiday Sales Only", "Regular Day (No Offer)")))</f>
        <v>Active Promotion</v>
      </c>
    </row>
    <row r="1091" spans="1:10" x14ac:dyDescent="0.35">
      <c r="A1091" s="1">
        <v>44921</v>
      </c>
      <c r="B1091">
        <v>2</v>
      </c>
      <c r="C1091">
        <v>211.82</v>
      </c>
      <c r="D1091" t="str">
        <f t="shared" si="85"/>
        <v>NO Promotion</v>
      </c>
      <c r="E1091">
        <v>0</v>
      </c>
      <c r="F1091" t="str">
        <f t="shared" si="86"/>
        <v>NO Holiday</v>
      </c>
      <c r="G1091">
        <v>0</v>
      </c>
      <c r="H1091" t="str">
        <f t="shared" si="87"/>
        <v>Monday</v>
      </c>
      <c r="I1091" t="str">
        <f t="shared" si="88"/>
        <v>Dec</v>
      </c>
      <c r="J1091" t="str">
        <f t="shared" si="89"/>
        <v>Regular Day (No Offer)</v>
      </c>
    </row>
    <row r="1092" spans="1:10" x14ac:dyDescent="0.35">
      <c r="A1092" s="1">
        <v>44922</v>
      </c>
      <c r="B1092">
        <v>2</v>
      </c>
      <c r="C1092">
        <v>223.92</v>
      </c>
      <c r="D1092" t="str">
        <f t="shared" si="85"/>
        <v>NO Promotion</v>
      </c>
      <c r="E1092">
        <v>0</v>
      </c>
      <c r="F1092" t="str">
        <f t="shared" si="86"/>
        <v>NO Holiday</v>
      </c>
      <c r="G1092">
        <v>0</v>
      </c>
      <c r="H1092" t="str">
        <f t="shared" si="87"/>
        <v>Tuesday</v>
      </c>
      <c r="I1092" t="str">
        <f t="shared" si="88"/>
        <v>Dec</v>
      </c>
      <c r="J1092" t="str">
        <f t="shared" si="89"/>
        <v>Regular Day (No Offer)</v>
      </c>
    </row>
    <row r="1093" spans="1:10" x14ac:dyDescent="0.35">
      <c r="A1093" s="1">
        <v>44923</v>
      </c>
      <c r="B1093">
        <v>2</v>
      </c>
      <c r="C1093">
        <v>223</v>
      </c>
      <c r="D1093" t="str">
        <f t="shared" si="85"/>
        <v>NO Promotion</v>
      </c>
      <c r="E1093">
        <v>0</v>
      </c>
      <c r="F1093" t="str">
        <f t="shared" si="86"/>
        <v>NO Holiday</v>
      </c>
      <c r="G1093">
        <v>0</v>
      </c>
      <c r="H1093" t="str">
        <f t="shared" si="87"/>
        <v>Wednesday</v>
      </c>
      <c r="I1093" t="str">
        <f t="shared" si="88"/>
        <v>Dec</v>
      </c>
      <c r="J1093" t="str">
        <f t="shared" si="89"/>
        <v>Regular Day (No Offer)</v>
      </c>
    </row>
    <row r="1094" spans="1:10" x14ac:dyDescent="0.35">
      <c r="A1094" s="1">
        <v>44924</v>
      </c>
      <c r="B1094">
        <v>2</v>
      </c>
      <c r="C1094">
        <v>214.96</v>
      </c>
      <c r="D1094" t="str">
        <f t="shared" si="85"/>
        <v>NO Promotion</v>
      </c>
      <c r="E1094">
        <v>0</v>
      </c>
      <c r="F1094" t="str">
        <f t="shared" si="86"/>
        <v>NO Holiday</v>
      </c>
      <c r="G1094">
        <v>0</v>
      </c>
      <c r="H1094" t="str">
        <f t="shared" si="87"/>
        <v>Thursday</v>
      </c>
      <c r="I1094" t="str">
        <f t="shared" si="88"/>
        <v>Dec</v>
      </c>
      <c r="J1094" t="str">
        <f t="shared" si="89"/>
        <v>Regular Day (No Offer)</v>
      </c>
    </row>
    <row r="1095" spans="1:10" x14ac:dyDescent="0.35">
      <c r="A1095" s="1">
        <v>44925</v>
      </c>
      <c r="B1095">
        <v>2</v>
      </c>
      <c r="C1095">
        <v>203.12</v>
      </c>
      <c r="D1095" t="str">
        <f t="shared" si="85"/>
        <v>NO Promotion</v>
      </c>
      <c r="E1095">
        <v>0</v>
      </c>
      <c r="F1095" t="str">
        <f t="shared" si="86"/>
        <v>NO Holiday</v>
      </c>
      <c r="G1095">
        <v>0</v>
      </c>
      <c r="H1095" t="str">
        <f t="shared" si="87"/>
        <v>Friday</v>
      </c>
      <c r="I1095" t="str">
        <f t="shared" si="88"/>
        <v>Dec</v>
      </c>
      <c r="J1095" t="str">
        <f t="shared" si="89"/>
        <v>Regular Day (No Offer)</v>
      </c>
    </row>
    <row r="1096" spans="1:10" x14ac:dyDescent="0.35">
      <c r="A1096" s="1">
        <v>44926</v>
      </c>
      <c r="B1096">
        <v>2</v>
      </c>
      <c r="C1096">
        <v>189.45</v>
      </c>
      <c r="D1096" t="str">
        <f t="shared" si="85"/>
        <v>NO Promotion</v>
      </c>
      <c r="E1096">
        <v>0</v>
      </c>
      <c r="F1096" t="str">
        <f t="shared" si="86"/>
        <v>NO Holiday</v>
      </c>
      <c r="G1096">
        <v>0</v>
      </c>
      <c r="H1096" t="str">
        <f t="shared" si="87"/>
        <v>Saturday</v>
      </c>
      <c r="I1096" t="str">
        <f t="shared" si="88"/>
        <v>Dec</v>
      </c>
      <c r="J1096" t="str">
        <f t="shared" si="89"/>
        <v>Regular Day (No Offer)</v>
      </c>
    </row>
    <row r="1097" spans="1:10" x14ac:dyDescent="0.35">
      <c r="A1097" s="1">
        <v>44927</v>
      </c>
      <c r="B1097">
        <v>2</v>
      </c>
      <c r="C1097">
        <v>195.75</v>
      </c>
      <c r="D1097" t="str">
        <f t="shared" si="85"/>
        <v>NO Promotion</v>
      </c>
      <c r="E1097">
        <v>0</v>
      </c>
      <c r="F1097" t="str">
        <f t="shared" si="86"/>
        <v>NO Holiday</v>
      </c>
      <c r="G1097">
        <v>0</v>
      </c>
      <c r="H1097" t="str">
        <f t="shared" si="87"/>
        <v>Sunday</v>
      </c>
      <c r="I1097" t="str">
        <f t="shared" si="88"/>
        <v>Jan</v>
      </c>
      <c r="J1097" t="str">
        <f t="shared" si="89"/>
        <v>Regular Day (No Offer)</v>
      </c>
    </row>
    <row r="1098" spans="1:10" x14ac:dyDescent="0.35">
      <c r="A1098" s="1">
        <v>44928</v>
      </c>
      <c r="B1098">
        <v>2</v>
      </c>
      <c r="C1098">
        <v>258.39999999999998</v>
      </c>
      <c r="D1098" t="str">
        <f t="shared" si="85"/>
        <v>NO Promotion</v>
      </c>
      <c r="E1098">
        <v>0</v>
      </c>
      <c r="F1098" t="str">
        <f t="shared" si="86"/>
        <v>Holiday</v>
      </c>
      <c r="G1098">
        <v>1</v>
      </c>
      <c r="H1098" t="str">
        <f t="shared" si="87"/>
        <v>Monday</v>
      </c>
      <c r="I1098" t="str">
        <f t="shared" si="88"/>
        <v>Jan</v>
      </c>
      <c r="J1098" t="str">
        <f t="shared" si="89"/>
        <v>Holiday Sales Only</v>
      </c>
    </row>
    <row r="1099" spans="1:10" x14ac:dyDescent="0.35">
      <c r="A1099" s="1">
        <v>44929</v>
      </c>
      <c r="B1099">
        <v>2</v>
      </c>
      <c r="C1099">
        <v>216.38</v>
      </c>
      <c r="D1099" t="str">
        <f t="shared" si="85"/>
        <v>NO Promotion</v>
      </c>
      <c r="E1099">
        <v>0</v>
      </c>
      <c r="F1099" t="str">
        <f t="shared" si="86"/>
        <v>NO Holiday</v>
      </c>
      <c r="G1099">
        <v>0</v>
      </c>
      <c r="H1099" t="str">
        <f t="shared" si="87"/>
        <v>Tuesday</v>
      </c>
      <c r="I1099" t="str">
        <f t="shared" si="88"/>
        <v>Jan</v>
      </c>
      <c r="J1099" t="str">
        <f t="shared" si="89"/>
        <v>Regular Day (No Offer)</v>
      </c>
    </row>
    <row r="1100" spans="1:10" x14ac:dyDescent="0.35">
      <c r="A1100" s="1">
        <v>44930</v>
      </c>
      <c r="B1100">
        <v>2</v>
      </c>
      <c r="C1100">
        <v>276.2</v>
      </c>
      <c r="D1100" t="str">
        <f t="shared" si="85"/>
        <v>NO Promotion</v>
      </c>
      <c r="E1100">
        <v>0</v>
      </c>
      <c r="F1100" t="str">
        <f t="shared" si="86"/>
        <v>Holiday</v>
      </c>
      <c r="G1100">
        <v>1</v>
      </c>
      <c r="H1100" t="str">
        <f t="shared" si="87"/>
        <v>Wednesday</v>
      </c>
      <c r="I1100" t="str">
        <f t="shared" si="88"/>
        <v>Jan</v>
      </c>
      <c r="J1100" t="str">
        <f t="shared" si="89"/>
        <v>Holiday Sales Only</v>
      </c>
    </row>
    <row r="1101" spans="1:10" x14ac:dyDescent="0.35">
      <c r="A1101" s="1">
        <v>44931</v>
      </c>
      <c r="B1101">
        <v>2</v>
      </c>
      <c r="C1101">
        <v>217.87</v>
      </c>
      <c r="D1101" t="str">
        <f t="shared" si="85"/>
        <v>NO Promotion</v>
      </c>
      <c r="E1101">
        <v>0</v>
      </c>
      <c r="F1101" t="str">
        <f t="shared" si="86"/>
        <v>NO Holiday</v>
      </c>
      <c r="G1101">
        <v>0</v>
      </c>
      <c r="H1101" t="str">
        <f t="shared" si="87"/>
        <v>Thursday</v>
      </c>
      <c r="I1101" t="str">
        <f t="shared" si="88"/>
        <v>Jan</v>
      </c>
      <c r="J1101" t="str">
        <f t="shared" si="89"/>
        <v>Regular Day (No Offer)</v>
      </c>
    </row>
    <row r="1102" spans="1:10" x14ac:dyDescent="0.35">
      <c r="A1102" s="1">
        <v>44932</v>
      </c>
      <c r="B1102">
        <v>2</v>
      </c>
      <c r="C1102">
        <v>225.54</v>
      </c>
      <c r="D1102" t="str">
        <f t="shared" si="85"/>
        <v>Promotion</v>
      </c>
      <c r="E1102">
        <v>1</v>
      </c>
      <c r="F1102" t="str">
        <f t="shared" si="86"/>
        <v>NO Holiday</v>
      </c>
      <c r="G1102">
        <v>0</v>
      </c>
      <c r="H1102" t="str">
        <f t="shared" si="87"/>
        <v>Friday</v>
      </c>
      <c r="I1102" t="str">
        <f t="shared" si="88"/>
        <v>Jan</v>
      </c>
      <c r="J1102" t="str">
        <f t="shared" si="89"/>
        <v>Active Promotion</v>
      </c>
    </row>
    <row r="1103" spans="1:10" x14ac:dyDescent="0.35">
      <c r="A1103" s="1">
        <v>44933</v>
      </c>
      <c r="B1103">
        <v>2</v>
      </c>
      <c r="C1103">
        <v>182.62</v>
      </c>
      <c r="D1103" t="str">
        <f t="shared" si="85"/>
        <v>NO Promotion</v>
      </c>
      <c r="E1103">
        <v>0</v>
      </c>
      <c r="F1103" t="str">
        <f t="shared" si="86"/>
        <v>NO Holiday</v>
      </c>
      <c r="G1103">
        <v>0</v>
      </c>
      <c r="H1103" t="str">
        <f t="shared" si="87"/>
        <v>Saturday</v>
      </c>
      <c r="I1103" t="str">
        <f t="shared" si="88"/>
        <v>Jan</v>
      </c>
      <c r="J1103" t="str">
        <f t="shared" si="89"/>
        <v>Regular Day (No Offer)</v>
      </c>
    </row>
    <row r="1104" spans="1:10" x14ac:dyDescent="0.35">
      <c r="A1104" s="1">
        <v>44934</v>
      </c>
      <c r="B1104">
        <v>2</v>
      </c>
      <c r="C1104">
        <v>192.23</v>
      </c>
      <c r="D1104" t="str">
        <f t="shared" si="85"/>
        <v>NO Promotion</v>
      </c>
      <c r="E1104">
        <v>0</v>
      </c>
      <c r="F1104" t="str">
        <f t="shared" si="86"/>
        <v>NO Holiday</v>
      </c>
      <c r="G1104">
        <v>0</v>
      </c>
      <c r="H1104" t="str">
        <f t="shared" si="87"/>
        <v>Sunday</v>
      </c>
      <c r="I1104" t="str">
        <f t="shared" si="88"/>
        <v>Jan</v>
      </c>
      <c r="J1104" t="str">
        <f t="shared" si="89"/>
        <v>Regular Day (No Offer)</v>
      </c>
    </row>
    <row r="1105" spans="1:10" x14ac:dyDescent="0.35">
      <c r="A1105" s="1">
        <v>44935</v>
      </c>
      <c r="B1105">
        <v>2</v>
      </c>
      <c r="C1105">
        <v>213.47</v>
      </c>
      <c r="D1105" t="str">
        <f t="shared" si="85"/>
        <v>NO Promotion</v>
      </c>
      <c r="E1105">
        <v>0</v>
      </c>
      <c r="F1105" t="str">
        <f t="shared" si="86"/>
        <v>NO Holiday</v>
      </c>
      <c r="G1105">
        <v>0</v>
      </c>
      <c r="H1105" t="str">
        <f t="shared" si="87"/>
        <v>Monday</v>
      </c>
      <c r="I1105" t="str">
        <f t="shared" si="88"/>
        <v>Jan</v>
      </c>
      <c r="J1105" t="str">
        <f t="shared" si="89"/>
        <v>Regular Day (No Offer)</v>
      </c>
    </row>
    <row r="1106" spans="1:10" x14ac:dyDescent="0.35">
      <c r="A1106" s="1">
        <v>44936</v>
      </c>
      <c r="B1106">
        <v>2</v>
      </c>
      <c r="C1106">
        <v>223.92</v>
      </c>
      <c r="D1106" t="str">
        <f t="shared" si="85"/>
        <v>NO Promotion</v>
      </c>
      <c r="E1106">
        <v>0</v>
      </c>
      <c r="F1106" t="str">
        <f t="shared" si="86"/>
        <v>NO Holiday</v>
      </c>
      <c r="G1106">
        <v>0</v>
      </c>
      <c r="H1106" t="str">
        <f t="shared" si="87"/>
        <v>Tuesday</v>
      </c>
      <c r="I1106" t="str">
        <f t="shared" si="88"/>
        <v>Jan</v>
      </c>
      <c r="J1106" t="str">
        <f t="shared" si="89"/>
        <v>Regular Day (No Offer)</v>
      </c>
    </row>
    <row r="1107" spans="1:10" x14ac:dyDescent="0.35">
      <c r="A1107" s="1">
        <v>44937</v>
      </c>
      <c r="B1107">
        <v>2</v>
      </c>
      <c r="C1107">
        <v>236.02</v>
      </c>
      <c r="D1107" t="str">
        <f t="shared" si="85"/>
        <v>NO Promotion</v>
      </c>
      <c r="E1107">
        <v>0</v>
      </c>
      <c r="F1107" t="str">
        <f t="shared" si="86"/>
        <v>NO Holiday</v>
      </c>
      <c r="G1107">
        <v>0</v>
      </c>
      <c r="H1107" t="str">
        <f t="shared" si="87"/>
        <v>Wednesday</v>
      </c>
      <c r="I1107" t="str">
        <f t="shared" si="88"/>
        <v>Jan</v>
      </c>
      <c r="J1107" t="str">
        <f t="shared" si="89"/>
        <v>Regular Day (No Offer)</v>
      </c>
    </row>
    <row r="1108" spans="1:10" x14ac:dyDescent="0.35">
      <c r="A1108" s="1">
        <v>44938</v>
      </c>
      <c r="B1108">
        <v>2</v>
      </c>
      <c r="C1108">
        <v>210.44</v>
      </c>
      <c r="D1108" t="str">
        <f t="shared" si="85"/>
        <v>NO Promotion</v>
      </c>
      <c r="E1108">
        <v>0</v>
      </c>
      <c r="F1108" t="str">
        <f t="shared" si="86"/>
        <v>NO Holiday</v>
      </c>
      <c r="G1108">
        <v>0</v>
      </c>
      <c r="H1108" t="str">
        <f t="shared" si="87"/>
        <v>Thursday</v>
      </c>
      <c r="I1108" t="str">
        <f t="shared" si="88"/>
        <v>Jan</v>
      </c>
      <c r="J1108" t="str">
        <f t="shared" si="89"/>
        <v>Regular Day (No Offer)</v>
      </c>
    </row>
    <row r="1109" spans="1:10" x14ac:dyDescent="0.35">
      <c r="A1109" s="1">
        <v>44939</v>
      </c>
      <c r="B1109">
        <v>2</v>
      </c>
      <c r="C1109">
        <v>200.33</v>
      </c>
      <c r="D1109" t="str">
        <f t="shared" si="85"/>
        <v>NO Promotion</v>
      </c>
      <c r="E1109">
        <v>0</v>
      </c>
      <c r="F1109" t="str">
        <f t="shared" si="86"/>
        <v>NO Holiday</v>
      </c>
      <c r="G1109">
        <v>0</v>
      </c>
      <c r="H1109" t="str">
        <f t="shared" si="87"/>
        <v>Friday</v>
      </c>
      <c r="I1109" t="str">
        <f t="shared" si="88"/>
        <v>Jan</v>
      </c>
      <c r="J1109" t="str">
        <f t="shared" si="89"/>
        <v>Regular Day (No Offer)</v>
      </c>
    </row>
    <row r="1110" spans="1:10" x14ac:dyDescent="0.35">
      <c r="A1110" s="1">
        <v>44940</v>
      </c>
      <c r="B1110">
        <v>2</v>
      </c>
      <c r="C1110">
        <v>213.36</v>
      </c>
      <c r="D1110" t="str">
        <f t="shared" si="85"/>
        <v>Promotion</v>
      </c>
      <c r="E1110">
        <v>1</v>
      </c>
      <c r="F1110" t="str">
        <f t="shared" si="86"/>
        <v>NO Holiday</v>
      </c>
      <c r="G1110">
        <v>0</v>
      </c>
      <c r="H1110" t="str">
        <f t="shared" si="87"/>
        <v>Saturday</v>
      </c>
      <c r="I1110" t="str">
        <f t="shared" si="88"/>
        <v>Jan</v>
      </c>
      <c r="J1110" t="str">
        <f t="shared" si="89"/>
        <v>Active Promotion</v>
      </c>
    </row>
    <row r="1111" spans="1:10" x14ac:dyDescent="0.35">
      <c r="A1111" s="1">
        <v>44941</v>
      </c>
      <c r="B1111">
        <v>2</v>
      </c>
      <c r="C1111">
        <v>195.35</v>
      </c>
      <c r="D1111" t="str">
        <f t="shared" si="85"/>
        <v>NO Promotion</v>
      </c>
      <c r="E1111">
        <v>0</v>
      </c>
      <c r="F1111" t="str">
        <f t="shared" si="86"/>
        <v>NO Holiday</v>
      </c>
      <c r="G1111">
        <v>0</v>
      </c>
      <c r="H1111" t="str">
        <f t="shared" si="87"/>
        <v>Sunday</v>
      </c>
      <c r="I1111" t="str">
        <f t="shared" si="88"/>
        <v>Jan</v>
      </c>
      <c r="J1111" t="str">
        <f t="shared" si="89"/>
        <v>Regular Day (No Offer)</v>
      </c>
    </row>
    <row r="1112" spans="1:10" x14ac:dyDescent="0.35">
      <c r="A1112" s="1">
        <v>44942</v>
      </c>
      <c r="B1112">
        <v>2</v>
      </c>
      <c r="C1112">
        <v>213.65</v>
      </c>
      <c r="D1112" t="str">
        <f t="shared" si="85"/>
        <v>NO Promotion</v>
      </c>
      <c r="E1112">
        <v>0</v>
      </c>
      <c r="F1112" t="str">
        <f t="shared" si="86"/>
        <v>NO Holiday</v>
      </c>
      <c r="G1112">
        <v>0</v>
      </c>
      <c r="H1112" t="str">
        <f t="shared" si="87"/>
        <v>Monday</v>
      </c>
      <c r="I1112" t="str">
        <f t="shared" si="88"/>
        <v>Jan</v>
      </c>
      <c r="J1112" t="str">
        <f t="shared" si="89"/>
        <v>Regular Day (No Offer)</v>
      </c>
    </row>
    <row r="1113" spans="1:10" x14ac:dyDescent="0.35">
      <c r="A1113" s="1">
        <v>44943</v>
      </c>
      <c r="B1113">
        <v>2</v>
      </c>
      <c r="C1113">
        <v>222.8</v>
      </c>
      <c r="D1113" t="str">
        <f t="shared" si="85"/>
        <v>NO Promotion</v>
      </c>
      <c r="E1113">
        <v>0</v>
      </c>
      <c r="F1113" t="str">
        <f t="shared" si="86"/>
        <v>NO Holiday</v>
      </c>
      <c r="G1113">
        <v>0</v>
      </c>
      <c r="H1113" t="str">
        <f t="shared" si="87"/>
        <v>Tuesday</v>
      </c>
      <c r="I1113" t="str">
        <f t="shared" si="88"/>
        <v>Jan</v>
      </c>
      <c r="J1113" t="str">
        <f t="shared" si="89"/>
        <v>Regular Day (No Offer)</v>
      </c>
    </row>
    <row r="1114" spans="1:10" x14ac:dyDescent="0.35">
      <c r="A1114" s="1">
        <v>44944</v>
      </c>
      <c r="B1114">
        <v>2</v>
      </c>
      <c r="C1114">
        <v>245.79</v>
      </c>
      <c r="D1114" t="str">
        <f t="shared" si="85"/>
        <v>Promotion</v>
      </c>
      <c r="E1114">
        <v>1</v>
      </c>
      <c r="F1114" t="str">
        <f t="shared" si="86"/>
        <v>NO Holiday</v>
      </c>
      <c r="G1114">
        <v>0</v>
      </c>
      <c r="H1114" t="str">
        <f t="shared" si="87"/>
        <v>Wednesday</v>
      </c>
      <c r="I1114" t="str">
        <f t="shared" si="88"/>
        <v>Jan</v>
      </c>
      <c r="J1114" t="str">
        <f t="shared" si="89"/>
        <v>Active Promotion</v>
      </c>
    </row>
    <row r="1115" spans="1:10" x14ac:dyDescent="0.35">
      <c r="A1115" s="1">
        <v>44945</v>
      </c>
      <c r="B1115">
        <v>2</v>
      </c>
      <c r="C1115">
        <v>259.04000000000002</v>
      </c>
      <c r="D1115" t="str">
        <f t="shared" si="85"/>
        <v>NO Promotion</v>
      </c>
      <c r="E1115">
        <v>0</v>
      </c>
      <c r="F1115" t="str">
        <f t="shared" si="86"/>
        <v>Holiday</v>
      </c>
      <c r="G1115">
        <v>1</v>
      </c>
      <c r="H1115" t="str">
        <f t="shared" si="87"/>
        <v>Thursday</v>
      </c>
      <c r="I1115" t="str">
        <f t="shared" si="88"/>
        <v>Jan</v>
      </c>
      <c r="J1115" t="str">
        <f t="shared" si="89"/>
        <v>Holiday Sales Only</v>
      </c>
    </row>
    <row r="1116" spans="1:10" x14ac:dyDescent="0.35">
      <c r="A1116" s="1">
        <v>44946</v>
      </c>
      <c r="B1116">
        <v>2</v>
      </c>
      <c r="C1116">
        <v>202.92</v>
      </c>
      <c r="D1116" t="str">
        <f t="shared" si="85"/>
        <v>NO Promotion</v>
      </c>
      <c r="E1116">
        <v>0</v>
      </c>
      <c r="F1116" t="str">
        <f t="shared" si="86"/>
        <v>NO Holiday</v>
      </c>
      <c r="G1116">
        <v>0</v>
      </c>
      <c r="H1116" t="str">
        <f t="shared" si="87"/>
        <v>Friday</v>
      </c>
      <c r="I1116" t="str">
        <f t="shared" si="88"/>
        <v>Jan</v>
      </c>
      <c r="J1116" t="str">
        <f t="shared" si="89"/>
        <v>Regular Day (No Offer)</v>
      </c>
    </row>
    <row r="1117" spans="1:10" x14ac:dyDescent="0.35">
      <c r="A1117" s="1">
        <v>44947</v>
      </c>
      <c r="B1117">
        <v>2</v>
      </c>
      <c r="C1117">
        <v>191.99</v>
      </c>
      <c r="D1117" t="str">
        <f t="shared" si="85"/>
        <v>NO Promotion</v>
      </c>
      <c r="E1117">
        <v>0</v>
      </c>
      <c r="F1117" t="str">
        <f t="shared" si="86"/>
        <v>NO Holiday</v>
      </c>
      <c r="G1117">
        <v>0</v>
      </c>
      <c r="H1117" t="str">
        <f t="shared" si="87"/>
        <v>Saturday</v>
      </c>
      <c r="I1117" t="str">
        <f t="shared" si="88"/>
        <v>Jan</v>
      </c>
      <c r="J1117" t="str">
        <f t="shared" si="89"/>
        <v>Regular Day (No Offer)</v>
      </c>
    </row>
    <row r="1118" spans="1:10" x14ac:dyDescent="0.35">
      <c r="A1118" s="1">
        <v>44948</v>
      </c>
      <c r="B1118">
        <v>2</v>
      </c>
      <c r="C1118">
        <v>200.06</v>
      </c>
      <c r="D1118" t="str">
        <f t="shared" si="85"/>
        <v>NO Promotion</v>
      </c>
      <c r="E1118">
        <v>0</v>
      </c>
      <c r="F1118" t="str">
        <f t="shared" si="86"/>
        <v>NO Holiday</v>
      </c>
      <c r="G1118">
        <v>0</v>
      </c>
      <c r="H1118" t="str">
        <f t="shared" si="87"/>
        <v>Sunday</v>
      </c>
      <c r="I1118" t="str">
        <f t="shared" si="88"/>
        <v>Jan</v>
      </c>
      <c r="J1118" t="str">
        <f t="shared" si="89"/>
        <v>Regular Day (No Offer)</v>
      </c>
    </row>
    <row r="1119" spans="1:10" x14ac:dyDescent="0.35">
      <c r="A1119" s="1">
        <v>44949</v>
      </c>
      <c r="B1119">
        <v>2</v>
      </c>
      <c r="C1119">
        <v>204.21</v>
      </c>
      <c r="D1119" t="str">
        <f t="shared" si="85"/>
        <v>NO Promotion</v>
      </c>
      <c r="E1119">
        <v>0</v>
      </c>
      <c r="F1119" t="str">
        <f t="shared" si="86"/>
        <v>NO Holiday</v>
      </c>
      <c r="G1119">
        <v>0</v>
      </c>
      <c r="H1119" t="str">
        <f t="shared" si="87"/>
        <v>Monday</v>
      </c>
      <c r="I1119" t="str">
        <f t="shared" si="88"/>
        <v>Jan</v>
      </c>
      <c r="J1119" t="str">
        <f t="shared" si="89"/>
        <v>Regular Day (No Offer)</v>
      </c>
    </row>
    <row r="1120" spans="1:10" x14ac:dyDescent="0.35">
      <c r="A1120" s="1">
        <v>44950</v>
      </c>
      <c r="B1120">
        <v>2</v>
      </c>
      <c r="C1120">
        <v>258.64999999999998</v>
      </c>
      <c r="D1120" t="str">
        <f t="shared" si="85"/>
        <v>Promotion</v>
      </c>
      <c r="E1120">
        <v>1</v>
      </c>
      <c r="F1120" t="str">
        <f t="shared" si="86"/>
        <v>NO Holiday</v>
      </c>
      <c r="G1120">
        <v>0</v>
      </c>
      <c r="H1120" t="str">
        <f t="shared" si="87"/>
        <v>Tuesday</v>
      </c>
      <c r="I1120" t="str">
        <f t="shared" si="88"/>
        <v>Jan</v>
      </c>
      <c r="J1120" t="str">
        <f t="shared" si="89"/>
        <v>Active Promotion</v>
      </c>
    </row>
    <row r="1121" spans="1:10" x14ac:dyDescent="0.35">
      <c r="A1121" s="1">
        <v>44951</v>
      </c>
      <c r="B1121">
        <v>2</v>
      </c>
      <c r="C1121">
        <v>235.13</v>
      </c>
      <c r="D1121" t="str">
        <f t="shared" si="85"/>
        <v>NO Promotion</v>
      </c>
      <c r="E1121">
        <v>0</v>
      </c>
      <c r="F1121" t="str">
        <f t="shared" si="86"/>
        <v>NO Holiday</v>
      </c>
      <c r="G1121">
        <v>0</v>
      </c>
      <c r="H1121" t="str">
        <f t="shared" si="87"/>
        <v>Wednesday</v>
      </c>
      <c r="I1121" t="str">
        <f t="shared" si="88"/>
        <v>Jan</v>
      </c>
      <c r="J1121" t="str">
        <f t="shared" si="89"/>
        <v>Regular Day (No Offer)</v>
      </c>
    </row>
    <row r="1122" spans="1:10" x14ac:dyDescent="0.35">
      <c r="A1122" s="1">
        <v>44952</v>
      </c>
      <c r="B1122">
        <v>2</v>
      </c>
      <c r="C1122">
        <v>239.5</v>
      </c>
      <c r="D1122" t="str">
        <f t="shared" si="85"/>
        <v>Promotion</v>
      </c>
      <c r="E1122">
        <v>1</v>
      </c>
      <c r="F1122" t="str">
        <f t="shared" si="86"/>
        <v>NO Holiday</v>
      </c>
      <c r="G1122">
        <v>0</v>
      </c>
      <c r="H1122" t="str">
        <f t="shared" si="87"/>
        <v>Thursday</v>
      </c>
      <c r="I1122" t="str">
        <f t="shared" si="88"/>
        <v>Jan</v>
      </c>
      <c r="J1122" t="str">
        <f t="shared" si="89"/>
        <v>Active Promotion</v>
      </c>
    </row>
    <row r="1123" spans="1:10" x14ac:dyDescent="0.35">
      <c r="A1123" s="1">
        <v>44953</v>
      </c>
      <c r="B1123">
        <v>2</v>
      </c>
      <c r="C1123">
        <v>202.69</v>
      </c>
      <c r="D1123" t="str">
        <f t="shared" si="85"/>
        <v>NO Promotion</v>
      </c>
      <c r="E1123">
        <v>0</v>
      </c>
      <c r="F1123" t="str">
        <f t="shared" si="86"/>
        <v>NO Holiday</v>
      </c>
      <c r="G1123">
        <v>0</v>
      </c>
      <c r="H1123" t="str">
        <f t="shared" si="87"/>
        <v>Friday</v>
      </c>
      <c r="I1123" t="str">
        <f t="shared" si="88"/>
        <v>Jan</v>
      </c>
      <c r="J1123" t="str">
        <f t="shared" si="89"/>
        <v>Regular Day (No Offer)</v>
      </c>
    </row>
    <row r="1124" spans="1:10" x14ac:dyDescent="0.35">
      <c r="A1124" s="1">
        <v>44954</v>
      </c>
      <c r="B1124">
        <v>2</v>
      </c>
      <c r="C1124">
        <v>187.8</v>
      </c>
      <c r="D1124" t="str">
        <f t="shared" si="85"/>
        <v>NO Promotion</v>
      </c>
      <c r="E1124">
        <v>0</v>
      </c>
      <c r="F1124" t="str">
        <f t="shared" si="86"/>
        <v>NO Holiday</v>
      </c>
      <c r="G1124">
        <v>0</v>
      </c>
      <c r="H1124" t="str">
        <f t="shared" si="87"/>
        <v>Saturday</v>
      </c>
      <c r="I1124" t="str">
        <f t="shared" si="88"/>
        <v>Jan</v>
      </c>
      <c r="J1124" t="str">
        <f t="shared" si="89"/>
        <v>Regular Day (No Offer)</v>
      </c>
    </row>
    <row r="1125" spans="1:10" x14ac:dyDescent="0.35">
      <c r="A1125" s="1">
        <v>44955</v>
      </c>
      <c r="B1125">
        <v>2</v>
      </c>
      <c r="C1125">
        <v>193.82</v>
      </c>
      <c r="D1125" t="str">
        <f t="shared" si="85"/>
        <v>NO Promotion</v>
      </c>
      <c r="E1125">
        <v>0</v>
      </c>
      <c r="F1125" t="str">
        <f t="shared" si="86"/>
        <v>NO Holiday</v>
      </c>
      <c r="G1125">
        <v>0</v>
      </c>
      <c r="H1125" t="str">
        <f t="shared" si="87"/>
        <v>Sunday</v>
      </c>
      <c r="I1125" t="str">
        <f t="shared" si="88"/>
        <v>Jan</v>
      </c>
      <c r="J1125" t="str">
        <f t="shared" si="89"/>
        <v>Regular Day (No Offer)</v>
      </c>
    </row>
    <row r="1126" spans="1:10" x14ac:dyDescent="0.35">
      <c r="A1126" s="1">
        <v>44956</v>
      </c>
      <c r="B1126">
        <v>2</v>
      </c>
      <c r="C1126">
        <v>211.65</v>
      </c>
      <c r="D1126" t="str">
        <f t="shared" si="85"/>
        <v>NO Promotion</v>
      </c>
      <c r="E1126">
        <v>0</v>
      </c>
      <c r="F1126" t="str">
        <f t="shared" si="86"/>
        <v>NO Holiday</v>
      </c>
      <c r="G1126">
        <v>0</v>
      </c>
      <c r="H1126" t="str">
        <f t="shared" si="87"/>
        <v>Monday</v>
      </c>
      <c r="I1126" t="str">
        <f t="shared" si="88"/>
        <v>Jan</v>
      </c>
      <c r="J1126" t="str">
        <f t="shared" si="89"/>
        <v>Regular Day (No Offer)</v>
      </c>
    </row>
    <row r="1127" spans="1:10" x14ac:dyDescent="0.35">
      <c r="A1127" s="1">
        <v>44957</v>
      </c>
      <c r="B1127">
        <v>2</v>
      </c>
      <c r="C1127">
        <v>293.17</v>
      </c>
      <c r="D1127" t="str">
        <f t="shared" si="85"/>
        <v>Promotion</v>
      </c>
      <c r="E1127">
        <v>1</v>
      </c>
      <c r="F1127" t="str">
        <f t="shared" si="86"/>
        <v>Holiday</v>
      </c>
      <c r="G1127">
        <v>1</v>
      </c>
      <c r="H1127" t="str">
        <f t="shared" si="87"/>
        <v>Tuesday</v>
      </c>
      <c r="I1127" t="str">
        <f t="shared" si="88"/>
        <v>Jan</v>
      </c>
      <c r="J1127" t="str">
        <f t="shared" si="89"/>
        <v>Promotion During Holiday</v>
      </c>
    </row>
    <row r="1128" spans="1:10" x14ac:dyDescent="0.35">
      <c r="A1128" s="1">
        <v>44958</v>
      </c>
      <c r="B1128">
        <v>2</v>
      </c>
      <c r="C1128">
        <v>256.14</v>
      </c>
      <c r="D1128" t="str">
        <f t="shared" si="85"/>
        <v>Promotion</v>
      </c>
      <c r="E1128">
        <v>1</v>
      </c>
      <c r="F1128" t="str">
        <f t="shared" si="86"/>
        <v>NO Holiday</v>
      </c>
      <c r="G1128">
        <v>0</v>
      </c>
      <c r="H1128" t="str">
        <f t="shared" si="87"/>
        <v>Wednesday</v>
      </c>
      <c r="I1128" t="str">
        <f t="shared" si="88"/>
        <v>Feb</v>
      </c>
      <c r="J1128" t="str">
        <f t="shared" si="89"/>
        <v>Active Promotion</v>
      </c>
    </row>
    <row r="1129" spans="1:10" x14ac:dyDescent="0.35">
      <c r="A1129" s="1">
        <v>44959</v>
      </c>
      <c r="B1129">
        <v>2</v>
      </c>
      <c r="C1129">
        <v>248.91</v>
      </c>
      <c r="D1129" t="str">
        <f t="shared" si="85"/>
        <v>Promotion</v>
      </c>
      <c r="E1129">
        <v>1</v>
      </c>
      <c r="F1129" t="str">
        <f t="shared" si="86"/>
        <v>NO Holiday</v>
      </c>
      <c r="G1129">
        <v>0</v>
      </c>
      <c r="H1129" t="str">
        <f t="shared" si="87"/>
        <v>Thursday</v>
      </c>
      <c r="I1129" t="str">
        <f t="shared" si="88"/>
        <v>Feb</v>
      </c>
      <c r="J1129" t="str">
        <f t="shared" si="89"/>
        <v>Active Promotion</v>
      </c>
    </row>
    <row r="1130" spans="1:10" x14ac:dyDescent="0.35">
      <c r="A1130" s="1">
        <v>44960</v>
      </c>
      <c r="B1130">
        <v>2</v>
      </c>
      <c r="C1130">
        <v>196</v>
      </c>
      <c r="D1130" t="str">
        <f t="shared" si="85"/>
        <v>NO Promotion</v>
      </c>
      <c r="E1130">
        <v>0</v>
      </c>
      <c r="F1130" t="str">
        <f t="shared" si="86"/>
        <v>NO Holiday</v>
      </c>
      <c r="G1130">
        <v>0</v>
      </c>
      <c r="H1130" t="str">
        <f t="shared" si="87"/>
        <v>Friday</v>
      </c>
      <c r="I1130" t="str">
        <f t="shared" si="88"/>
        <v>Feb</v>
      </c>
      <c r="J1130" t="str">
        <f t="shared" si="89"/>
        <v>Regular Day (No Offer)</v>
      </c>
    </row>
    <row r="1131" spans="1:10" x14ac:dyDescent="0.35">
      <c r="A1131" s="1">
        <v>44961</v>
      </c>
      <c r="B1131">
        <v>2</v>
      </c>
      <c r="C1131">
        <v>185.24</v>
      </c>
      <c r="D1131" t="str">
        <f t="shared" si="85"/>
        <v>NO Promotion</v>
      </c>
      <c r="E1131">
        <v>0</v>
      </c>
      <c r="F1131" t="str">
        <f t="shared" si="86"/>
        <v>NO Holiday</v>
      </c>
      <c r="G1131">
        <v>0</v>
      </c>
      <c r="H1131" t="str">
        <f t="shared" si="87"/>
        <v>Saturday</v>
      </c>
      <c r="I1131" t="str">
        <f t="shared" si="88"/>
        <v>Feb</v>
      </c>
      <c r="J1131" t="str">
        <f t="shared" si="89"/>
        <v>Regular Day (No Offer)</v>
      </c>
    </row>
    <row r="1132" spans="1:10" x14ac:dyDescent="0.35">
      <c r="A1132" s="1">
        <v>44962</v>
      </c>
      <c r="B1132">
        <v>2</v>
      </c>
      <c r="C1132">
        <v>237.98</v>
      </c>
      <c r="D1132" t="str">
        <f t="shared" si="85"/>
        <v>NO Promotion</v>
      </c>
      <c r="E1132">
        <v>0</v>
      </c>
      <c r="F1132" t="str">
        <f t="shared" si="86"/>
        <v>Holiday</v>
      </c>
      <c r="G1132">
        <v>1</v>
      </c>
      <c r="H1132" t="str">
        <f t="shared" si="87"/>
        <v>Sunday</v>
      </c>
      <c r="I1132" t="str">
        <f t="shared" si="88"/>
        <v>Feb</v>
      </c>
      <c r="J1132" t="str">
        <f t="shared" si="89"/>
        <v>Holiday Sales Only</v>
      </c>
    </row>
    <row r="1133" spans="1:10" x14ac:dyDescent="0.35">
      <c r="A1133" s="1">
        <v>44963</v>
      </c>
      <c r="B1133">
        <v>2</v>
      </c>
      <c r="C1133">
        <v>234.52</v>
      </c>
      <c r="D1133" t="str">
        <f t="shared" si="85"/>
        <v>Promotion</v>
      </c>
      <c r="E1133">
        <v>1</v>
      </c>
      <c r="F1133" t="str">
        <f t="shared" si="86"/>
        <v>NO Holiday</v>
      </c>
      <c r="G1133">
        <v>0</v>
      </c>
      <c r="H1133" t="str">
        <f t="shared" si="87"/>
        <v>Monday</v>
      </c>
      <c r="I1133" t="str">
        <f t="shared" si="88"/>
        <v>Feb</v>
      </c>
      <c r="J1133" t="str">
        <f t="shared" si="89"/>
        <v>Active Promotion</v>
      </c>
    </row>
    <row r="1134" spans="1:10" x14ac:dyDescent="0.35">
      <c r="A1134" s="1">
        <v>44964</v>
      </c>
      <c r="B1134">
        <v>2</v>
      </c>
      <c r="C1134">
        <v>229.28</v>
      </c>
      <c r="D1134" t="str">
        <f t="shared" si="85"/>
        <v>NO Promotion</v>
      </c>
      <c r="E1134">
        <v>0</v>
      </c>
      <c r="F1134" t="str">
        <f t="shared" si="86"/>
        <v>NO Holiday</v>
      </c>
      <c r="G1134">
        <v>0</v>
      </c>
      <c r="H1134" t="str">
        <f t="shared" si="87"/>
        <v>Tuesday</v>
      </c>
      <c r="I1134" t="str">
        <f t="shared" si="88"/>
        <v>Feb</v>
      </c>
      <c r="J1134" t="str">
        <f t="shared" si="89"/>
        <v>Regular Day (No Offer)</v>
      </c>
    </row>
    <row r="1135" spans="1:10" x14ac:dyDescent="0.35">
      <c r="A1135" s="1">
        <v>44965</v>
      </c>
      <c r="B1135">
        <v>2</v>
      </c>
      <c r="C1135">
        <v>232.18</v>
      </c>
      <c r="D1135" t="str">
        <f t="shared" si="85"/>
        <v>NO Promotion</v>
      </c>
      <c r="E1135">
        <v>0</v>
      </c>
      <c r="F1135" t="str">
        <f t="shared" si="86"/>
        <v>NO Holiday</v>
      </c>
      <c r="G1135">
        <v>0</v>
      </c>
      <c r="H1135" t="str">
        <f t="shared" si="87"/>
        <v>Wednesday</v>
      </c>
      <c r="I1135" t="str">
        <f t="shared" si="88"/>
        <v>Feb</v>
      </c>
      <c r="J1135" t="str">
        <f t="shared" si="89"/>
        <v>Regular Day (No Offer)</v>
      </c>
    </row>
    <row r="1136" spans="1:10" x14ac:dyDescent="0.35">
      <c r="A1136" s="1">
        <v>44966</v>
      </c>
      <c r="B1136">
        <v>2</v>
      </c>
      <c r="C1136">
        <v>210.46</v>
      </c>
      <c r="D1136" t="str">
        <f t="shared" si="85"/>
        <v>NO Promotion</v>
      </c>
      <c r="E1136">
        <v>0</v>
      </c>
      <c r="F1136" t="str">
        <f t="shared" si="86"/>
        <v>NO Holiday</v>
      </c>
      <c r="G1136">
        <v>0</v>
      </c>
      <c r="H1136" t="str">
        <f t="shared" si="87"/>
        <v>Thursday</v>
      </c>
      <c r="I1136" t="str">
        <f t="shared" si="88"/>
        <v>Feb</v>
      </c>
      <c r="J1136" t="str">
        <f t="shared" si="89"/>
        <v>Regular Day (No Offer)</v>
      </c>
    </row>
    <row r="1137" spans="1:10" x14ac:dyDescent="0.35">
      <c r="A1137" s="1">
        <v>44967</v>
      </c>
      <c r="B1137">
        <v>2</v>
      </c>
      <c r="C1137">
        <v>198.4</v>
      </c>
      <c r="D1137" t="str">
        <f t="shared" si="85"/>
        <v>NO Promotion</v>
      </c>
      <c r="E1137">
        <v>0</v>
      </c>
      <c r="F1137" t="str">
        <f t="shared" si="86"/>
        <v>NO Holiday</v>
      </c>
      <c r="G1137">
        <v>0</v>
      </c>
      <c r="H1137" t="str">
        <f t="shared" si="87"/>
        <v>Friday</v>
      </c>
      <c r="I1137" t="str">
        <f t="shared" si="88"/>
        <v>Feb</v>
      </c>
      <c r="J1137" t="str">
        <f t="shared" si="89"/>
        <v>Regular Day (No Offer)</v>
      </c>
    </row>
    <row r="1138" spans="1:10" x14ac:dyDescent="0.35">
      <c r="A1138" s="1">
        <v>44968</v>
      </c>
      <c r="B1138">
        <v>2</v>
      </c>
      <c r="C1138">
        <v>226.99</v>
      </c>
      <c r="D1138" t="str">
        <f t="shared" si="85"/>
        <v>Promotion</v>
      </c>
      <c r="E1138">
        <v>1</v>
      </c>
      <c r="F1138" t="str">
        <f t="shared" si="86"/>
        <v>NO Holiday</v>
      </c>
      <c r="G1138">
        <v>0</v>
      </c>
      <c r="H1138" t="str">
        <f t="shared" si="87"/>
        <v>Saturday</v>
      </c>
      <c r="I1138" t="str">
        <f t="shared" si="88"/>
        <v>Feb</v>
      </c>
      <c r="J1138" t="str">
        <f t="shared" si="89"/>
        <v>Active Promotion</v>
      </c>
    </row>
    <row r="1139" spans="1:10" x14ac:dyDescent="0.35">
      <c r="A1139" s="1">
        <v>44969</v>
      </c>
      <c r="B1139">
        <v>2</v>
      </c>
      <c r="C1139">
        <v>230.02</v>
      </c>
      <c r="D1139" t="str">
        <f t="shared" si="85"/>
        <v>NO Promotion</v>
      </c>
      <c r="E1139">
        <v>0</v>
      </c>
      <c r="F1139" t="str">
        <f t="shared" si="86"/>
        <v>Holiday</v>
      </c>
      <c r="G1139">
        <v>1</v>
      </c>
      <c r="H1139" t="str">
        <f t="shared" si="87"/>
        <v>Sunday</v>
      </c>
      <c r="I1139" t="str">
        <f t="shared" si="88"/>
        <v>Feb</v>
      </c>
      <c r="J1139" t="str">
        <f t="shared" si="89"/>
        <v>Holiday Sales Only</v>
      </c>
    </row>
    <row r="1140" spans="1:10" x14ac:dyDescent="0.35">
      <c r="A1140" s="1">
        <v>44970</v>
      </c>
      <c r="B1140">
        <v>2</v>
      </c>
      <c r="C1140">
        <v>208.29</v>
      </c>
      <c r="D1140" t="str">
        <f t="shared" si="85"/>
        <v>NO Promotion</v>
      </c>
      <c r="E1140">
        <v>0</v>
      </c>
      <c r="F1140" t="str">
        <f t="shared" si="86"/>
        <v>NO Holiday</v>
      </c>
      <c r="G1140">
        <v>0</v>
      </c>
      <c r="H1140" t="str">
        <f t="shared" si="87"/>
        <v>Monday</v>
      </c>
      <c r="I1140" t="str">
        <f t="shared" si="88"/>
        <v>Feb</v>
      </c>
      <c r="J1140" t="str">
        <f t="shared" si="89"/>
        <v>Regular Day (No Offer)</v>
      </c>
    </row>
    <row r="1141" spans="1:10" x14ac:dyDescent="0.35">
      <c r="A1141" s="1">
        <v>44971</v>
      </c>
      <c r="B1141">
        <v>2</v>
      </c>
      <c r="C1141">
        <v>228.61</v>
      </c>
      <c r="D1141" t="str">
        <f t="shared" si="85"/>
        <v>NO Promotion</v>
      </c>
      <c r="E1141">
        <v>0</v>
      </c>
      <c r="F1141" t="str">
        <f t="shared" si="86"/>
        <v>NO Holiday</v>
      </c>
      <c r="G1141">
        <v>0</v>
      </c>
      <c r="H1141" t="str">
        <f t="shared" si="87"/>
        <v>Tuesday</v>
      </c>
      <c r="I1141" t="str">
        <f t="shared" si="88"/>
        <v>Feb</v>
      </c>
      <c r="J1141" t="str">
        <f t="shared" si="89"/>
        <v>Regular Day (No Offer)</v>
      </c>
    </row>
    <row r="1142" spans="1:10" x14ac:dyDescent="0.35">
      <c r="A1142" s="1">
        <v>44972</v>
      </c>
      <c r="B1142">
        <v>2</v>
      </c>
      <c r="C1142">
        <v>234.13</v>
      </c>
      <c r="D1142" t="str">
        <f t="shared" si="85"/>
        <v>NO Promotion</v>
      </c>
      <c r="E1142">
        <v>0</v>
      </c>
      <c r="F1142" t="str">
        <f t="shared" si="86"/>
        <v>NO Holiday</v>
      </c>
      <c r="G1142">
        <v>0</v>
      </c>
      <c r="H1142" t="str">
        <f t="shared" si="87"/>
        <v>Wednesday</v>
      </c>
      <c r="I1142" t="str">
        <f t="shared" si="88"/>
        <v>Feb</v>
      </c>
      <c r="J1142" t="str">
        <f t="shared" si="89"/>
        <v>Regular Day (No Offer)</v>
      </c>
    </row>
    <row r="1143" spans="1:10" x14ac:dyDescent="0.35">
      <c r="A1143" s="1">
        <v>44973</v>
      </c>
      <c r="B1143">
        <v>2</v>
      </c>
      <c r="C1143">
        <v>218.19</v>
      </c>
      <c r="D1143" t="str">
        <f t="shared" si="85"/>
        <v>NO Promotion</v>
      </c>
      <c r="E1143">
        <v>0</v>
      </c>
      <c r="F1143" t="str">
        <f t="shared" si="86"/>
        <v>NO Holiday</v>
      </c>
      <c r="G1143">
        <v>0</v>
      </c>
      <c r="H1143" t="str">
        <f t="shared" si="87"/>
        <v>Thursday</v>
      </c>
      <c r="I1143" t="str">
        <f t="shared" si="88"/>
        <v>Feb</v>
      </c>
      <c r="J1143" t="str">
        <f t="shared" si="89"/>
        <v>Regular Day (No Offer)</v>
      </c>
    </row>
    <row r="1144" spans="1:10" x14ac:dyDescent="0.35">
      <c r="A1144" s="1">
        <v>44974</v>
      </c>
      <c r="B1144">
        <v>2</v>
      </c>
      <c r="C1144">
        <v>199.15</v>
      </c>
      <c r="D1144" t="str">
        <f t="shared" si="85"/>
        <v>NO Promotion</v>
      </c>
      <c r="E1144">
        <v>0</v>
      </c>
      <c r="F1144" t="str">
        <f t="shared" si="86"/>
        <v>NO Holiday</v>
      </c>
      <c r="G1144">
        <v>0</v>
      </c>
      <c r="H1144" t="str">
        <f t="shared" si="87"/>
        <v>Friday</v>
      </c>
      <c r="I1144" t="str">
        <f t="shared" si="88"/>
        <v>Feb</v>
      </c>
      <c r="J1144" t="str">
        <f t="shared" si="89"/>
        <v>Regular Day (No Offer)</v>
      </c>
    </row>
    <row r="1145" spans="1:10" x14ac:dyDescent="0.35">
      <c r="A1145" s="1">
        <v>44975</v>
      </c>
      <c r="B1145">
        <v>2</v>
      </c>
      <c r="C1145">
        <v>228.48</v>
      </c>
      <c r="D1145" t="str">
        <f t="shared" si="85"/>
        <v>Promotion</v>
      </c>
      <c r="E1145">
        <v>1</v>
      </c>
      <c r="F1145" t="str">
        <f t="shared" si="86"/>
        <v>NO Holiday</v>
      </c>
      <c r="G1145">
        <v>0</v>
      </c>
      <c r="H1145" t="str">
        <f t="shared" si="87"/>
        <v>Saturday</v>
      </c>
      <c r="I1145" t="str">
        <f t="shared" si="88"/>
        <v>Feb</v>
      </c>
      <c r="J1145" t="str">
        <f t="shared" si="89"/>
        <v>Active Promotion</v>
      </c>
    </row>
    <row r="1146" spans="1:10" x14ac:dyDescent="0.35">
      <c r="A1146" s="1">
        <v>44976</v>
      </c>
      <c r="B1146">
        <v>2</v>
      </c>
      <c r="C1146">
        <v>233.97</v>
      </c>
      <c r="D1146" t="str">
        <f t="shared" si="85"/>
        <v>Promotion</v>
      </c>
      <c r="E1146">
        <v>1</v>
      </c>
      <c r="F1146" t="str">
        <f t="shared" si="86"/>
        <v>NO Holiday</v>
      </c>
      <c r="G1146">
        <v>0</v>
      </c>
      <c r="H1146" t="str">
        <f t="shared" si="87"/>
        <v>Sunday</v>
      </c>
      <c r="I1146" t="str">
        <f t="shared" si="88"/>
        <v>Feb</v>
      </c>
      <c r="J1146" t="str">
        <f t="shared" si="89"/>
        <v>Active Promotion</v>
      </c>
    </row>
    <row r="1147" spans="1:10" x14ac:dyDescent="0.35">
      <c r="A1147" s="1">
        <v>44977</v>
      </c>
      <c r="B1147">
        <v>2</v>
      </c>
      <c r="C1147">
        <v>215.86</v>
      </c>
      <c r="D1147" t="str">
        <f t="shared" si="85"/>
        <v>NO Promotion</v>
      </c>
      <c r="E1147">
        <v>0</v>
      </c>
      <c r="F1147" t="str">
        <f t="shared" si="86"/>
        <v>NO Holiday</v>
      </c>
      <c r="G1147">
        <v>0</v>
      </c>
      <c r="H1147" t="str">
        <f t="shared" si="87"/>
        <v>Monday</v>
      </c>
      <c r="I1147" t="str">
        <f t="shared" si="88"/>
        <v>Feb</v>
      </c>
      <c r="J1147" t="str">
        <f t="shared" si="89"/>
        <v>Regular Day (No Offer)</v>
      </c>
    </row>
    <row r="1148" spans="1:10" x14ac:dyDescent="0.35">
      <c r="A1148" s="1">
        <v>44978</v>
      </c>
      <c r="B1148">
        <v>2</v>
      </c>
      <c r="C1148">
        <v>227.08</v>
      </c>
      <c r="D1148" t="str">
        <f t="shared" si="85"/>
        <v>NO Promotion</v>
      </c>
      <c r="E1148">
        <v>0</v>
      </c>
      <c r="F1148" t="str">
        <f t="shared" si="86"/>
        <v>NO Holiday</v>
      </c>
      <c r="G1148">
        <v>0</v>
      </c>
      <c r="H1148" t="str">
        <f t="shared" si="87"/>
        <v>Tuesday</v>
      </c>
      <c r="I1148" t="str">
        <f t="shared" si="88"/>
        <v>Feb</v>
      </c>
      <c r="J1148" t="str">
        <f t="shared" si="89"/>
        <v>Regular Day (No Offer)</v>
      </c>
    </row>
    <row r="1149" spans="1:10" x14ac:dyDescent="0.35">
      <c r="A1149" s="1">
        <v>44979</v>
      </c>
      <c r="B1149">
        <v>2</v>
      </c>
      <c r="C1149">
        <v>256.52</v>
      </c>
      <c r="D1149" t="str">
        <f t="shared" si="85"/>
        <v>Promotion</v>
      </c>
      <c r="E1149">
        <v>1</v>
      </c>
      <c r="F1149" t="str">
        <f t="shared" si="86"/>
        <v>NO Holiday</v>
      </c>
      <c r="G1149">
        <v>0</v>
      </c>
      <c r="H1149" t="str">
        <f t="shared" si="87"/>
        <v>Wednesday</v>
      </c>
      <c r="I1149" t="str">
        <f t="shared" si="88"/>
        <v>Feb</v>
      </c>
      <c r="J1149" t="str">
        <f t="shared" si="89"/>
        <v>Active Promotion</v>
      </c>
    </row>
    <row r="1150" spans="1:10" x14ac:dyDescent="0.35">
      <c r="A1150" s="1">
        <v>44980</v>
      </c>
      <c r="B1150">
        <v>2</v>
      </c>
      <c r="C1150">
        <v>215.64</v>
      </c>
      <c r="D1150" t="str">
        <f t="shared" si="85"/>
        <v>NO Promotion</v>
      </c>
      <c r="E1150">
        <v>0</v>
      </c>
      <c r="F1150" t="str">
        <f t="shared" si="86"/>
        <v>NO Holiday</v>
      </c>
      <c r="G1150">
        <v>0</v>
      </c>
      <c r="H1150" t="str">
        <f t="shared" si="87"/>
        <v>Thursday</v>
      </c>
      <c r="I1150" t="str">
        <f t="shared" si="88"/>
        <v>Feb</v>
      </c>
      <c r="J1150" t="str">
        <f t="shared" si="89"/>
        <v>Regular Day (No Offer)</v>
      </c>
    </row>
    <row r="1151" spans="1:10" x14ac:dyDescent="0.35">
      <c r="A1151" s="1">
        <v>44981</v>
      </c>
      <c r="B1151">
        <v>2</v>
      </c>
      <c r="C1151">
        <v>205.1</v>
      </c>
      <c r="D1151" t="str">
        <f t="shared" si="85"/>
        <v>NO Promotion</v>
      </c>
      <c r="E1151">
        <v>0</v>
      </c>
      <c r="F1151" t="str">
        <f t="shared" si="86"/>
        <v>NO Holiday</v>
      </c>
      <c r="G1151">
        <v>0</v>
      </c>
      <c r="H1151" t="str">
        <f t="shared" si="87"/>
        <v>Friday</v>
      </c>
      <c r="I1151" t="str">
        <f t="shared" si="88"/>
        <v>Feb</v>
      </c>
      <c r="J1151" t="str">
        <f t="shared" si="89"/>
        <v>Regular Day (No Offer)</v>
      </c>
    </row>
    <row r="1152" spans="1:10" x14ac:dyDescent="0.35">
      <c r="A1152" s="1">
        <v>44982</v>
      </c>
      <c r="B1152">
        <v>2</v>
      </c>
      <c r="C1152">
        <v>193.81</v>
      </c>
      <c r="D1152" t="str">
        <f t="shared" si="85"/>
        <v>NO Promotion</v>
      </c>
      <c r="E1152">
        <v>0</v>
      </c>
      <c r="F1152" t="str">
        <f t="shared" si="86"/>
        <v>NO Holiday</v>
      </c>
      <c r="G1152">
        <v>0</v>
      </c>
      <c r="H1152" t="str">
        <f t="shared" si="87"/>
        <v>Saturday</v>
      </c>
      <c r="I1152" t="str">
        <f t="shared" si="88"/>
        <v>Feb</v>
      </c>
      <c r="J1152" t="str">
        <f t="shared" si="89"/>
        <v>Regular Day (No Offer)</v>
      </c>
    </row>
    <row r="1153" spans="1:10" x14ac:dyDescent="0.35">
      <c r="A1153" s="1">
        <v>44983</v>
      </c>
      <c r="B1153">
        <v>2</v>
      </c>
      <c r="C1153">
        <v>202.64</v>
      </c>
      <c r="D1153" t="str">
        <f t="shared" si="85"/>
        <v>NO Promotion</v>
      </c>
      <c r="E1153">
        <v>0</v>
      </c>
      <c r="F1153" t="str">
        <f t="shared" si="86"/>
        <v>NO Holiday</v>
      </c>
      <c r="G1153">
        <v>0</v>
      </c>
      <c r="H1153" t="str">
        <f t="shared" si="87"/>
        <v>Sunday</v>
      </c>
      <c r="I1153" t="str">
        <f t="shared" si="88"/>
        <v>Feb</v>
      </c>
      <c r="J1153" t="str">
        <f t="shared" si="89"/>
        <v>Regular Day (No Offer)</v>
      </c>
    </row>
    <row r="1154" spans="1:10" x14ac:dyDescent="0.35">
      <c r="A1154" s="1">
        <v>44984</v>
      </c>
      <c r="B1154">
        <v>2</v>
      </c>
      <c r="C1154">
        <v>214.57</v>
      </c>
      <c r="D1154" t="str">
        <f t="shared" ref="D1154:D1217" si="90">IF(E1154=0,"NO Promotion","Promotion")</f>
        <v>NO Promotion</v>
      </c>
      <c r="E1154">
        <v>0</v>
      </c>
      <c r="F1154" t="str">
        <f t="shared" ref="F1154:F1217" si="91">IF(G1154=0,"NO Holiday","Holiday")</f>
        <v>NO Holiday</v>
      </c>
      <c r="G1154">
        <v>0</v>
      </c>
      <c r="H1154" t="str">
        <f t="shared" ref="H1154:H1217" si="92">TEXT(A1154, "dddd")</f>
        <v>Monday</v>
      </c>
      <c r="I1154" t="str">
        <f t="shared" ref="I1154:I1217" si="93">TEXT(A1154, "mmm")</f>
        <v>Feb</v>
      </c>
      <c r="J1154" t="str">
        <f t="shared" ref="J1154:J1217" si="94">IF(AND(E1154=1, G1154=1), "Promotion During Holiday", IF(AND(E1154=1, G1154=0), "Active Promotion", IF(AND(E1154=0, G1154=1), "Holiday Sales Only", "Regular Day (No Offer)")))</f>
        <v>Regular Day (No Offer)</v>
      </c>
    </row>
    <row r="1155" spans="1:10" x14ac:dyDescent="0.35">
      <c r="A1155" s="1">
        <v>44985</v>
      </c>
      <c r="B1155">
        <v>2</v>
      </c>
      <c r="C1155">
        <v>249.49</v>
      </c>
      <c r="D1155" t="str">
        <f t="shared" si="90"/>
        <v>Promotion</v>
      </c>
      <c r="E1155">
        <v>1</v>
      </c>
      <c r="F1155" t="str">
        <f t="shared" si="91"/>
        <v>NO Holiday</v>
      </c>
      <c r="G1155">
        <v>0</v>
      </c>
      <c r="H1155" t="str">
        <f t="shared" si="92"/>
        <v>Tuesday</v>
      </c>
      <c r="I1155" t="str">
        <f t="shared" si="93"/>
        <v>Feb</v>
      </c>
      <c r="J1155" t="str">
        <f t="shared" si="94"/>
        <v>Active Promotion</v>
      </c>
    </row>
    <row r="1156" spans="1:10" x14ac:dyDescent="0.35">
      <c r="A1156" s="1">
        <v>44986</v>
      </c>
      <c r="B1156">
        <v>2</v>
      </c>
      <c r="C1156">
        <v>276.17</v>
      </c>
      <c r="D1156" t="str">
        <f t="shared" si="90"/>
        <v>NO Promotion</v>
      </c>
      <c r="E1156">
        <v>0</v>
      </c>
      <c r="F1156" t="str">
        <f t="shared" si="91"/>
        <v>Holiday</v>
      </c>
      <c r="G1156">
        <v>1</v>
      </c>
      <c r="H1156" t="str">
        <f t="shared" si="92"/>
        <v>Wednesday</v>
      </c>
      <c r="I1156" t="str">
        <f t="shared" si="93"/>
        <v>Mar</v>
      </c>
      <c r="J1156" t="str">
        <f t="shared" si="94"/>
        <v>Holiday Sales Only</v>
      </c>
    </row>
    <row r="1157" spans="1:10" x14ac:dyDescent="0.35">
      <c r="A1157" s="1">
        <v>44987</v>
      </c>
      <c r="B1157">
        <v>2</v>
      </c>
      <c r="C1157">
        <v>215.15</v>
      </c>
      <c r="D1157" t="str">
        <f t="shared" si="90"/>
        <v>NO Promotion</v>
      </c>
      <c r="E1157">
        <v>0</v>
      </c>
      <c r="F1157" t="str">
        <f t="shared" si="91"/>
        <v>NO Holiday</v>
      </c>
      <c r="G1157">
        <v>0</v>
      </c>
      <c r="H1157" t="str">
        <f t="shared" si="92"/>
        <v>Thursday</v>
      </c>
      <c r="I1157" t="str">
        <f t="shared" si="93"/>
        <v>Mar</v>
      </c>
      <c r="J1157" t="str">
        <f t="shared" si="94"/>
        <v>Regular Day (No Offer)</v>
      </c>
    </row>
    <row r="1158" spans="1:10" x14ac:dyDescent="0.35">
      <c r="A1158" s="1">
        <v>44988</v>
      </c>
      <c r="B1158">
        <v>2</v>
      </c>
      <c r="C1158">
        <v>200.92</v>
      </c>
      <c r="D1158" t="str">
        <f t="shared" si="90"/>
        <v>NO Promotion</v>
      </c>
      <c r="E1158">
        <v>0</v>
      </c>
      <c r="F1158" t="str">
        <f t="shared" si="91"/>
        <v>NO Holiday</v>
      </c>
      <c r="G1158">
        <v>0</v>
      </c>
      <c r="H1158" t="str">
        <f t="shared" si="92"/>
        <v>Friday</v>
      </c>
      <c r="I1158" t="str">
        <f t="shared" si="93"/>
        <v>Mar</v>
      </c>
      <c r="J1158" t="str">
        <f t="shared" si="94"/>
        <v>Regular Day (No Offer)</v>
      </c>
    </row>
    <row r="1159" spans="1:10" x14ac:dyDescent="0.35">
      <c r="A1159" s="1">
        <v>44989</v>
      </c>
      <c r="B1159">
        <v>2</v>
      </c>
      <c r="C1159">
        <v>193.32</v>
      </c>
      <c r="D1159" t="str">
        <f t="shared" si="90"/>
        <v>NO Promotion</v>
      </c>
      <c r="E1159">
        <v>0</v>
      </c>
      <c r="F1159" t="str">
        <f t="shared" si="91"/>
        <v>NO Holiday</v>
      </c>
      <c r="G1159">
        <v>0</v>
      </c>
      <c r="H1159" t="str">
        <f t="shared" si="92"/>
        <v>Saturday</v>
      </c>
      <c r="I1159" t="str">
        <f t="shared" si="93"/>
        <v>Mar</v>
      </c>
      <c r="J1159" t="str">
        <f t="shared" si="94"/>
        <v>Regular Day (No Offer)</v>
      </c>
    </row>
    <row r="1160" spans="1:10" x14ac:dyDescent="0.35">
      <c r="A1160" s="1">
        <v>44990</v>
      </c>
      <c r="B1160">
        <v>2</v>
      </c>
      <c r="C1160">
        <v>205.96</v>
      </c>
      <c r="D1160" t="str">
        <f t="shared" si="90"/>
        <v>NO Promotion</v>
      </c>
      <c r="E1160">
        <v>0</v>
      </c>
      <c r="F1160" t="str">
        <f t="shared" si="91"/>
        <v>NO Holiday</v>
      </c>
      <c r="G1160">
        <v>0</v>
      </c>
      <c r="H1160" t="str">
        <f t="shared" si="92"/>
        <v>Sunday</v>
      </c>
      <c r="I1160" t="str">
        <f t="shared" si="93"/>
        <v>Mar</v>
      </c>
      <c r="J1160" t="str">
        <f t="shared" si="94"/>
        <v>Regular Day (No Offer)</v>
      </c>
    </row>
    <row r="1161" spans="1:10" x14ac:dyDescent="0.35">
      <c r="A1161" s="1">
        <v>44991</v>
      </c>
      <c r="B1161">
        <v>2</v>
      </c>
      <c r="C1161">
        <v>227.22</v>
      </c>
      <c r="D1161" t="str">
        <f t="shared" si="90"/>
        <v>NO Promotion</v>
      </c>
      <c r="E1161">
        <v>0</v>
      </c>
      <c r="F1161" t="str">
        <f t="shared" si="91"/>
        <v>NO Holiday</v>
      </c>
      <c r="G1161">
        <v>0</v>
      </c>
      <c r="H1161" t="str">
        <f t="shared" si="92"/>
        <v>Monday</v>
      </c>
      <c r="I1161" t="str">
        <f t="shared" si="93"/>
        <v>Mar</v>
      </c>
      <c r="J1161" t="str">
        <f t="shared" si="94"/>
        <v>Regular Day (No Offer)</v>
      </c>
    </row>
    <row r="1162" spans="1:10" x14ac:dyDescent="0.35">
      <c r="A1162" s="1">
        <v>44992</v>
      </c>
      <c r="B1162">
        <v>2</v>
      </c>
      <c r="C1162">
        <v>270.39</v>
      </c>
      <c r="D1162" t="str">
        <f t="shared" si="90"/>
        <v>NO Promotion</v>
      </c>
      <c r="E1162">
        <v>0</v>
      </c>
      <c r="F1162" t="str">
        <f t="shared" si="91"/>
        <v>Holiday</v>
      </c>
      <c r="G1162">
        <v>1</v>
      </c>
      <c r="H1162" t="str">
        <f t="shared" si="92"/>
        <v>Tuesday</v>
      </c>
      <c r="I1162" t="str">
        <f t="shared" si="93"/>
        <v>Mar</v>
      </c>
      <c r="J1162" t="str">
        <f t="shared" si="94"/>
        <v>Holiday Sales Only</v>
      </c>
    </row>
    <row r="1163" spans="1:10" x14ac:dyDescent="0.35">
      <c r="A1163" s="1">
        <v>44993</v>
      </c>
      <c r="B1163">
        <v>2</v>
      </c>
      <c r="C1163">
        <v>230.35</v>
      </c>
      <c r="D1163" t="str">
        <f t="shared" si="90"/>
        <v>NO Promotion</v>
      </c>
      <c r="E1163">
        <v>0</v>
      </c>
      <c r="F1163" t="str">
        <f t="shared" si="91"/>
        <v>NO Holiday</v>
      </c>
      <c r="G1163">
        <v>0</v>
      </c>
      <c r="H1163" t="str">
        <f t="shared" si="92"/>
        <v>Wednesday</v>
      </c>
      <c r="I1163" t="str">
        <f t="shared" si="93"/>
        <v>Mar</v>
      </c>
      <c r="J1163" t="str">
        <f t="shared" si="94"/>
        <v>Regular Day (No Offer)</v>
      </c>
    </row>
    <row r="1164" spans="1:10" x14ac:dyDescent="0.35">
      <c r="A1164" s="1">
        <v>44994</v>
      </c>
      <c r="B1164">
        <v>2</v>
      </c>
      <c r="C1164">
        <v>293.17</v>
      </c>
      <c r="D1164" t="str">
        <f t="shared" si="90"/>
        <v>Promotion</v>
      </c>
      <c r="E1164">
        <v>1</v>
      </c>
      <c r="F1164" t="str">
        <f t="shared" si="91"/>
        <v>Holiday</v>
      </c>
      <c r="G1164">
        <v>1</v>
      </c>
      <c r="H1164" t="str">
        <f t="shared" si="92"/>
        <v>Thursday</v>
      </c>
      <c r="I1164" t="str">
        <f t="shared" si="93"/>
        <v>Mar</v>
      </c>
      <c r="J1164" t="str">
        <f t="shared" si="94"/>
        <v>Promotion During Holiday</v>
      </c>
    </row>
    <row r="1165" spans="1:10" x14ac:dyDescent="0.35">
      <c r="A1165" s="1">
        <v>44995</v>
      </c>
      <c r="B1165">
        <v>2</v>
      </c>
      <c r="C1165">
        <v>277.63</v>
      </c>
      <c r="D1165" t="str">
        <f t="shared" si="90"/>
        <v>Promotion</v>
      </c>
      <c r="E1165">
        <v>1</v>
      </c>
      <c r="F1165" t="str">
        <f t="shared" si="91"/>
        <v>Holiday</v>
      </c>
      <c r="G1165">
        <v>1</v>
      </c>
      <c r="H1165" t="str">
        <f t="shared" si="92"/>
        <v>Friday</v>
      </c>
      <c r="I1165" t="str">
        <f t="shared" si="93"/>
        <v>Mar</v>
      </c>
      <c r="J1165" t="str">
        <f t="shared" si="94"/>
        <v>Promotion During Holiday</v>
      </c>
    </row>
    <row r="1166" spans="1:10" x14ac:dyDescent="0.35">
      <c r="A1166" s="1">
        <v>44996</v>
      </c>
      <c r="B1166">
        <v>2</v>
      </c>
      <c r="C1166">
        <v>190.81</v>
      </c>
      <c r="D1166" t="str">
        <f t="shared" si="90"/>
        <v>NO Promotion</v>
      </c>
      <c r="E1166">
        <v>0</v>
      </c>
      <c r="F1166" t="str">
        <f t="shared" si="91"/>
        <v>NO Holiday</v>
      </c>
      <c r="G1166">
        <v>0</v>
      </c>
      <c r="H1166" t="str">
        <f t="shared" si="92"/>
        <v>Saturday</v>
      </c>
      <c r="I1166" t="str">
        <f t="shared" si="93"/>
        <v>Mar</v>
      </c>
      <c r="J1166" t="str">
        <f t="shared" si="94"/>
        <v>Regular Day (No Offer)</v>
      </c>
    </row>
    <row r="1167" spans="1:10" x14ac:dyDescent="0.35">
      <c r="A1167" s="1">
        <v>44997</v>
      </c>
      <c r="B1167">
        <v>2</v>
      </c>
      <c r="C1167">
        <v>205.31</v>
      </c>
      <c r="D1167" t="str">
        <f t="shared" si="90"/>
        <v>NO Promotion</v>
      </c>
      <c r="E1167">
        <v>0</v>
      </c>
      <c r="F1167" t="str">
        <f t="shared" si="91"/>
        <v>NO Holiday</v>
      </c>
      <c r="G1167">
        <v>0</v>
      </c>
      <c r="H1167" t="str">
        <f t="shared" si="92"/>
        <v>Sunday</v>
      </c>
      <c r="I1167" t="str">
        <f t="shared" si="93"/>
        <v>Mar</v>
      </c>
      <c r="J1167" t="str">
        <f t="shared" si="94"/>
        <v>Regular Day (No Offer)</v>
      </c>
    </row>
    <row r="1168" spans="1:10" x14ac:dyDescent="0.35">
      <c r="A1168" s="1">
        <v>44998</v>
      </c>
      <c r="B1168">
        <v>2</v>
      </c>
      <c r="C1168">
        <v>213.17</v>
      </c>
      <c r="D1168" t="str">
        <f t="shared" si="90"/>
        <v>NO Promotion</v>
      </c>
      <c r="E1168">
        <v>0</v>
      </c>
      <c r="F1168" t="str">
        <f t="shared" si="91"/>
        <v>NO Holiday</v>
      </c>
      <c r="G1168">
        <v>0</v>
      </c>
      <c r="H1168" t="str">
        <f t="shared" si="92"/>
        <v>Monday</v>
      </c>
      <c r="I1168" t="str">
        <f t="shared" si="93"/>
        <v>Mar</v>
      </c>
      <c r="J1168" t="str">
        <f t="shared" si="94"/>
        <v>Regular Day (No Offer)</v>
      </c>
    </row>
    <row r="1169" spans="1:10" x14ac:dyDescent="0.35">
      <c r="A1169" s="1">
        <v>44999</v>
      </c>
      <c r="B1169">
        <v>2</v>
      </c>
      <c r="C1169">
        <v>230.19</v>
      </c>
      <c r="D1169" t="str">
        <f t="shared" si="90"/>
        <v>NO Promotion</v>
      </c>
      <c r="E1169">
        <v>0</v>
      </c>
      <c r="F1169" t="str">
        <f t="shared" si="91"/>
        <v>NO Holiday</v>
      </c>
      <c r="G1169">
        <v>0</v>
      </c>
      <c r="H1169" t="str">
        <f t="shared" si="92"/>
        <v>Tuesday</v>
      </c>
      <c r="I1169" t="str">
        <f t="shared" si="93"/>
        <v>Mar</v>
      </c>
      <c r="J1169" t="str">
        <f t="shared" si="94"/>
        <v>Regular Day (No Offer)</v>
      </c>
    </row>
    <row r="1170" spans="1:10" x14ac:dyDescent="0.35">
      <c r="A1170" s="1">
        <v>45000</v>
      </c>
      <c r="B1170">
        <v>2</v>
      </c>
      <c r="C1170">
        <v>234.94</v>
      </c>
      <c r="D1170" t="str">
        <f t="shared" si="90"/>
        <v>NO Promotion</v>
      </c>
      <c r="E1170">
        <v>0</v>
      </c>
      <c r="F1170" t="str">
        <f t="shared" si="91"/>
        <v>NO Holiday</v>
      </c>
      <c r="G1170">
        <v>0</v>
      </c>
      <c r="H1170" t="str">
        <f t="shared" si="92"/>
        <v>Wednesday</v>
      </c>
      <c r="I1170" t="str">
        <f t="shared" si="93"/>
        <v>Mar</v>
      </c>
      <c r="J1170" t="str">
        <f t="shared" si="94"/>
        <v>Regular Day (No Offer)</v>
      </c>
    </row>
    <row r="1171" spans="1:10" x14ac:dyDescent="0.35">
      <c r="A1171" s="1">
        <v>45001</v>
      </c>
      <c r="B1171">
        <v>2</v>
      </c>
      <c r="C1171">
        <v>222.95</v>
      </c>
      <c r="D1171" t="str">
        <f t="shared" si="90"/>
        <v>NO Promotion</v>
      </c>
      <c r="E1171">
        <v>0</v>
      </c>
      <c r="F1171" t="str">
        <f t="shared" si="91"/>
        <v>NO Holiday</v>
      </c>
      <c r="G1171">
        <v>0</v>
      </c>
      <c r="H1171" t="str">
        <f t="shared" si="92"/>
        <v>Thursday</v>
      </c>
      <c r="I1171" t="str">
        <f t="shared" si="93"/>
        <v>Mar</v>
      </c>
      <c r="J1171" t="str">
        <f t="shared" si="94"/>
        <v>Regular Day (No Offer)</v>
      </c>
    </row>
    <row r="1172" spans="1:10" x14ac:dyDescent="0.35">
      <c r="A1172" s="1">
        <v>45002</v>
      </c>
      <c r="B1172">
        <v>2</v>
      </c>
      <c r="C1172">
        <v>207.73</v>
      </c>
      <c r="D1172" t="str">
        <f t="shared" si="90"/>
        <v>NO Promotion</v>
      </c>
      <c r="E1172">
        <v>0</v>
      </c>
      <c r="F1172" t="str">
        <f t="shared" si="91"/>
        <v>NO Holiday</v>
      </c>
      <c r="G1172">
        <v>0</v>
      </c>
      <c r="H1172" t="str">
        <f t="shared" si="92"/>
        <v>Friday</v>
      </c>
      <c r="I1172" t="str">
        <f t="shared" si="93"/>
        <v>Mar</v>
      </c>
      <c r="J1172" t="str">
        <f t="shared" si="94"/>
        <v>Regular Day (No Offer)</v>
      </c>
    </row>
    <row r="1173" spans="1:10" x14ac:dyDescent="0.35">
      <c r="A1173" s="1">
        <v>45003</v>
      </c>
      <c r="B1173">
        <v>2</v>
      </c>
      <c r="C1173">
        <v>219.68</v>
      </c>
      <c r="D1173" t="str">
        <f t="shared" si="90"/>
        <v>Promotion</v>
      </c>
      <c r="E1173">
        <v>1</v>
      </c>
      <c r="F1173" t="str">
        <f t="shared" si="91"/>
        <v>NO Holiday</v>
      </c>
      <c r="G1173">
        <v>0</v>
      </c>
      <c r="H1173" t="str">
        <f t="shared" si="92"/>
        <v>Saturday</v>
      </c>
      <c r="I1173" t="str">
        <f t="shared" si="93"/>
        <v>Mar</v>
      </c>
      <c r="J1173" t="str">
        <f t="shared" si="94"/>
        <v>Active Promotion</v>
      </c>
    </row>
    <row r="1174" spans="1:10" x14ac:dyDescent="0.35">
      <c r="A1174" s="1">
        <v>45004</v>
      </c>
      <c r="B1174">
        <v>2</v>
      </c>
      <c r="C1174">
        <v>223.89</v>
      </c>
      <c r="D1174" t="str">
        <f t="shared" si="90"/>
        <v>Promotion</v>
      </c>
      <c r="E1174">
        <v>1</v>
      </c>
      <c r="F1174" t="str">
        <f t="shared" si="91"/>
        <v>NO Holiday</v>
      </c>
      <c r="G1174">
        <v>0</v>
      </c>
      <c r="H1174" t="str">
        <f t="shared" si="92"/>
        <v>Sunday</v>
      </c>
      <c r="I1174" t="str">
        <f t="shared" si="93"/>
        <v>Mar</v>
      </c>
      <c r="J1174" t="str">
        <f t="shared" si="94"/>
        <v>Active Promotion</v>
      </c>
    </row>
    <row r="1175" spans="1:10" x14ac:dyDescent="0.35">
      <c r="A1175" s="1">
        <v>45005</v>
      </c>
      <c r="B1175">
        <v>2</v>
      </c>
      <c r="C1175">
        <v>236.87</v>
      </c>
      <c r="D1175" t="str">
        <f t="shared" si="90"/>
        <v>Promotion</v>
      </c>
      <c r="E1175">
        <v>1</v>
      </c>
      <c r="F1175" t="str">
        <f t="shared" si="91"/>
        <v>NO Holiday</v>
      </c>
      <c r="G1175">
        <v>0</v>
      </c>
      <c r="H1175" t="str">
        <f t="shared" si="92"/>
        <v>Monday</v>
      </c>
      <c r="I1175" t="str">
        <f t="shared" si="93"/>
        <v>Mar</v>
      </c>
      <c r="J1175" t="str">
        <f t="shared" si="94"/>
        <v>Active Promotion</v>
      </c>
    </row>
    <row r="1176" spans="1:10" x14ac:dyDescent="0.35">
      <c r="A1176" s="1">
        <v>45006</v>
      </c>
      <c r="B1176">
        <v>2</v>
      </c>
      <c r="C1176">
        <v>230.25</v>
      </c>
      <c r="D1176" t="str">
        <f t="shared" si="90"/>
        <v>NO Promotion</v>
      </c>
      <c r="E1176">
        <v>0</v>
      </c>
      <c r="F1176" t="str">
        <f t="shared" si="91"/>
        <v>NO Holiday</v>
      </c>
      <c r="G1176">
        <v>0</v>
      </c>
      <c r="H1176" t="str">
        <f t="shared" si="92"/>
        <v>Tuesday</v>
      </c>
      <c r="I1176" t="str">
        <f t="shared" si="93"/>
        <v>Mar</v>
      </c>
      <c r="J1176" t="str">
        <f t="shared" si="94"/>
        <v>Regular Day (No Offer)</v>
      </c>
    </row>
    <row r="1177" spans="1:10" x14ac:dyDescent="0.35">
      <c r="A1177" s="1">
        <v>45007</v>
      </c>
      <c r="B1177">
        <v>2</v>
      </c>
      <c r="C1177">
        <v>235.86</v>
      </c>
      <c r="D1177" t="str">
        <f t="shared" si="90"/>
        <v>NO Promotion</v>
      </c>
      <c r="E1177">
        <v>0</v>
      </c>
      <c r="F1177" t="str">
        <f t="shared" si="91"/>
        <v>NO Holiday</v>
      </c>
      <c r="G1177">
        <v>0</v>
      </c>
      <c r="H1177" t="str">
        <f t="shared" si="92"/>
        <v>Wednesday</v>
      </c>
      <c r="I1177" t="str">
        <f t="shared" si="93"/>
        <v>Mar</v>
      </c>
      <c r="J1177" t="str">
        <f t="shared" si="94"/>
        <v>Regular Day (No Offer)</v>
      </c>
    </row>
    <row r="1178" spans="1:10" x14ac:dyDescent="0.35">
      <c r="A1178" s="1">
        <v>45008</v>
      </c>
      <c r="B1178">
        <v>2</v>
      </c>
      <c r="C1178">
        <v>223.48</v>
      </c>
      <c r="D1178" t="str">
        <f t="shared" si="90"/>
        <v>NO Promotion</v>
      </c>
      <c r="E1178">
        <v>0</v>
      </c>
      <c r="F1178" t="str">
        <f t="shared" si="91"/>
        <v>NO Holiday</v>
      </c>
      <c r="G1178">
        <v>0</v>
      </c>
      <c r="H1178" t="str">
        <f t="shared" si="92"/>
        <v>Thursday</v>
      </c>
      <c r="I1178" t="str">
        <f t="shared" si="93"/>
        <v>Mar</v>
      </c>
      <c r="J1178" t="str">
        <f t="shared" si="94"/>
        <v>Regular Day (No Offer)</v>
      </c>
    </row>
    <row r="1179" spans="1:10" x14ac:dyDescent="0.35">
      <c r="A1179" s="1">
        <v>45009</v>
      </c>
      <c r="B1179">
        <v>2</v>
      </c>
      <c r="C1179">
        <v>212.26</v>
      </c>
      <c r="D1179" t="str">
        <f t="shared" si="90"/>
        <v>NO Promotion</v>
      </c>
      <c r="E1179">
        <v>0</v>
      </c>
      <c r="F1179" t="str">
        <f t="shared" si="91"/>
        <v>NO Holiday</v>
      </c>
      <c r="G1179">
        <v>0</v>
      </c>
      <c r="H1179" t="str">
        <f t="shared" si="92"/>
        <v>Friday</v>
      </c>
      <c r="I1179" t="str">
        <f t="shared" si="93"/>
        <v>Mar</v>
      </c>
      <c r="J1179" t="str">
        <f t="shared" si="94"/>
        <v>Regular Day (No Offer)</v>
      </c>
    </row>
    <row r="1180" spans="1:10" x14ac:dyDescent="0.35">
      <c r="A1180" s="1">
        <v>45010</v>
      </c>
      <c r="B1180">
        <v>2</v>
      </c>
      <c r="C1180">
        <v>193.09</v>
      </c>
      <c r="D1180" t="str">
        <f t="shared" si="90"/>
        <v>NO Promotion</v>
      </c>
      <c r="E1180">
        <v>0</v>
      </c>
      <c r="F1180" t="str">
        <f t="shared" si="91"/>
        <v>NO Holiday</v>
      </c>
      <c r="G1180">
        <v>0</v>
      </c>
      <c r="H1180" t="str">
        <f t="shared" si="92"/>
        <v>Saturday</v>
      </c>
      <c r="I1180" t="str">
        <f t="shared" si="93"/>
        <v>Mar</v>
      </c>
      <c r="J1180" t="str">
        <f t="shared" si="94"/>
        <v>Regular Day (No Offer)</v>
      </c>
    </row>
    <row r="1181" spans="1:10" x14ac:dyDescent="0.35">
      <c r="A1181" s="1">
        <v>45011</v>
      </c>
      <c r="B1181">
        <v>2</v>
      </c>
      <c r="C1181">
        <v>200.37</v>
      </c>
      <c r="D1181" t="str">
        <f t="shared" si="90"/>
        <v>NO Promotion</v>
      </c>
      <c r="E1181">
        <v>0</v>
      </c>
      <c r="F1181" t="str">
        <f t="shared" si="91"/>
        <v>NO Holiday</v>
      </c>
      <c r="G1181">
        <v>0</v>
      </c>
      <c r="H1181" t="str">
        <f t="shared" si="92"/>
        <v>Sunday</v>
      </c>
      <c r="I1181" t="str">
        <f t="shared" si="93"/>
        <v>Mar</v>
      </c>
      <c r="J1181" t="str">
        <f t="shared" si="94"/>
        <v>Regular Day (No Offer)</v>
      </c>
    </row>
    <row r="1182" spans="1:10" x14ac:dyDescent="0.35">
      <c r="A1182" s="1">
        <v>45012</v>
      </c>
      <c r="B1182">
        <v>2</v>
      </c>
      <c r="C1182">
        <v>207.26</v>
      </c>
      <c r="D1182" t="str">
        <f t="shared" si="90"/>
        <v>NO Promotion</v>
      </c>
      <c r="E1182">
        <v>0</v>
      </c>
      <c r="F1182" t="str">
        <f t="shared" si="91"/>
        <v>NO Holiday</v>
      </c>
      <c r="G1182">
        <v>0</v>
      </c>
      <c r="H1182" t="str">
        <f t="shared" si="92"/>
        <v>Monday</v>
      </c>
      <c r="I1182" t="str">
        <f t="shared" si="93"/>
        <v>Mar</v>
      </c>
      <c r="J1182" t="str">
        <f t="shared" si="94"/>
        <v>Regular Day (No Offer)</v>
      </c>
    </row>
    <row r="1183" spans="1:10" x14ac:dyDescent="0.35">
      <c r="A1183" s="1">
        <v>45013</v>
      </c>
      <c r="B1183">
        <v>2</v>
      </c>
      <c r="C1183">
        <v>256.47000000000003</v>
      </c>
      <c r="D1183" t="str">
        <f t="shared" si="90"/>
        <v>Promotion</v>
      </c>
      <c r="E1183">
        <v>1</v>
      </c>
      <c r="F1183" t="str">
        <f t="shared" si="91"/>
        <v>NO Holiday</v>
      </c>
      <c r="G1183">
        <v>0</v>
      </c>
      <c r="H1183" t="str">
        <f t="shared" si="92"/>
        <v>Tuesday</v>
      </c>
      <c r="I1183" t="str">
        <f t="shared" si="93"/>
        <v>Mar</v>
      </c>
      <c r="J1183" t="str">
        <f t="shared" si="94"/>
        <v>Active Promotion</v>
      </c>
    </row>
    <row r="1184" spans="1:10" x14ac:dyDescent="0.35">
      <c r="A1184" s="1">
        <v>45014</v>
      </c>
      <c r="B1184">
        <v>2</v>
      </c>
      <c r="C1184">
        <v>235.79</v>
      </c>
      <c r="D1184" t="str">
        <f t="shared" si="90"/>
        <v>NO Promotion</v>
      </c>
      <c r="E1184">
        <v>0</v>
      </c>
      <c r="F1184" t="str">
        <f t="shared" si="91"/>
        <v>NO Holiday</v>
      </c>
      <c r="G1184">
        <v>0</v>
      </c>
      <c r="H1184" t="str">
        <f t="shared" si="92"/>
        <v>Wednesday</v>
      </c>
      <c r="I1184" t="str">
        <f t="shared" si="93"/>
        <v>Mar</v>
      </c>
      <c r="J1184" t="str">
        <f t="shared" si="94"/>
        <v>Regular Day (No Offer)</v>
      </c>
    </row>
    <row r="1185" spans="1:10" x14ac:dyDescent="0.35">
      <c r="A1185" s="1">
        <v>45015</v>
      </c>
      <c r="B1185">
        <v>2</v>
      </c>
      <c r="C1185">
        <v>225.79</v>
      </c>
      <c r="D1185" t="str">
        <f t="shared" si="90"/>
        <v>NO Promotion</v>
      </c>
      <c r="E1185">
        <v>0</v>
      </c>
      <c r="F1185" t="str">
        <f t="shared" si="91"/>
        <v>NO Holiday</v>
      </c>
      <c r="G1185">
        <v>0</v>
      </c>
      <c r="H1185" t="str">
        <f t="shared" si="92"/>
        <v>Thursday</v>
      </c>
      <c r="I1185" t="str">
        <f t="shared" si="93"/>
        <v>Mar</v>
      </c>
      <c r="J1185" t="str">
        <f t="shared" si="94"/>
        <v>Regular Day (No Offer)</v>
      </c>
    </row>
    <row r="1186" spans="1:10" x14ac:dyDescent="0.35">
      <c r="A1186" s="1">
        <v>45016</v>
      </c>
      <c r="B1186">
        <v>2</v>
      </c>
      <c r="C1186">
        <v>202.77</v>
      </c>
      <c r="D1186" t="str">
        <f t="shared" si="90"/>
        <v>NO Promotion</v>
      </c>
      <c r="E1186">
        <v>0</v>
      </c>
      <c r="F1186" t="str">
        <f t="shared" si="91"/>
        <v>NO Holiday</v>
      </c>
      <c r="G1186">
        <v>0</v>
      </c>
      <c r="H1186" t="str">
        <f t="shared" si="92"/>
        <v>Friday</v>
      </c>
      <c r="I1186" t="str">
        <f t="shared" si="93"/>
        <v>Mar</v>
      </c>
      <c r="J1186" t="str">
        <f t="shared" si="94"/>
        <v>Regular Day (No Offer)</v>
      </c>
    </row>
    <row r="1187" spans="1:10" x14ac:dyDescent="0.35">
      <c r="A1187" s="1">
        <v>45017</v>
      </c>
      <c r="B1187">
        <v>2</v>
      </c>
      <c r="C1187">
        <v>193.11</v>
      </c>
      <c r="D1187" t="str">
        <f t="shared" si="90"/>
        <v>NO Promotion</v>
      </c>
      <c r="E1187">
        <v>0</v>
      </c>
      <c r="F1187" t="str">
        <f t="shared" si="91"/>
        <v>NO Holiday</v>
      </c>
      <c r="G1187">
        <v>0</v>
      </c>
      <c r="H1187" t="str">
        <f t="shared" si="92"/>
        <v>Saturday</v>
      </c>
      <c r="I1187" t="str">
        <f t="shared" si="93"/>
        <v>Apr</v>
      </c>
      <c r="J1187" t="str">
        <f t="shared" si="94"/>
        <v>Regular Day (No Offer)</v>
      </c>
    </row>
    <row r="1188" spans="1:10" x14ac:dyDescent="0.35">
      <c r="A1188" s="1">
        <v>45018</v>
      </c>
      <c r="B1188">
        <v>2</v>
      </c>
      <c r="C1188">
        <v>189.79</v>
      </c>
      <c r="D1188" t="str">
        <f t="shared" si="90"/>
        <v>NO Promotion</v>
      </c>
      <c r="E1188">
        <v>0</v>
      </c>
      <c r="F1188" t="str">
        <f t="shared" si="91"/>
        <v>NO Holiday</v>
      </c>
      <c r="G1188">
        <v>0</v>
      </c>
      <c r="H1188" t="str">
        <f t="shared" si="92"/>
        <v>Sunday</v>
      </c>
      <c r="I1188" t="str">
        <f t="shared" si="93"/>
        <v>Apr</v>
      </c>
      <c r="J1188" t="str">
        <f t="shared" si="94"/>
        <v>Regular Day (No Offer)</v>
      </c>
    </row>
    <row r="1189" spans="1:10" x14ac:dyDescent="0.35">
      <c r="A1189" s="1">
        <v>45019</v>
      </c>
      <c r="B1189">
        <v>2</v>
      </c>
      <c r="C1189">
        <v>211.28</v>
      </c>
      <c r="D1189" t="str">
        <f t="shared" si="90"/>
        <v>NO Promotion</v>
      </c>
      <c r="E1189">
        <v>0</v>
      </c>
      <c r="F1189" t="str">
        <f t="shared" si="91"/>
        <v>NO Holiday</v>
      </c>
      <c r="G1189">
        <v>0</v>
      </c>
      <c r="H1189" t="str">
        <f t="shared" si="92"/>
        <v>Monday</v>
      </c>
      <c r="I1189" t="str">
        <f t="shared" si="93"/>
        <v>Apr</v>
      </c>
      <c r="J1189" t="str">
        <f t="shared" si="94"/>
        <v>Regular Day (No Offer)</v>
      </c>
    </row>
    <row r="1190" spans="1:10" x14ac:dyDescent="0.35">
      <c r="A1190" s="1">
        <v>45020</v>
      </c>
      <c r="B1190">
        <v>2</v>
      </c>
      <c r="C1190">
        <v>233.2</v>
      </c>
      <c r="D1190" t="str">
        <f t="shared" si="90"/>
        <v>NO Promotion</v>
      </c>
      <c r="E1190">
        <v>0</v>
      </c>
      <c r="F1190" t="str">
        <f t="shared" si="91"/>
        <v>NO Holiday</v>
      </c>
      <c r="G1190">
        <v>0</v>
      </c>
      <c r="H1190" t="str">
        <f t="shared" si="92"/>
        <v>Tuesday</v>
      </c>
      <c r="I1190" t="str">
        <f t="shared" si="93"/>
        <v>Apr</v>
      </c>
      <c r="J1190" t="str">
        <f t="shared" si="94"/>
        <v>Regular Day (No Offer)</v>
      </c>
    </row>
    <row r="1191" spans="1:10" x14ac:dyDescent="0.35">
      <c r="A1191" s="1">
        <v>45021</v>
      </c>
      <c r="B1191">
        <v>2</v>
      </c>
      <c r="C1191">
        <v>235.54</v>
      </c>
      <c r="D1191" t="str">
        <f t="shared" si="90"/>
        <v>NO Promotion</v>
      </c>
      <c r="E1191">
        <v>0</v>
      </c>
      <c r="F1191" t="str">
        <f t="shared" si="91"/>
        <v>NO Holiday</v>
      </c>
      <c r="G1191">
        <v>0</v>
      </c>
      <c r="H1191" t="str">
        <f t="shared" si="92"/>
        <v>Wednesday</v>
      </c>
      <c r="I1191" t="str">
        <f t="shared" si="93"/>
        <v>Apr</v>
      </c>
      <c r="J1191" t="str">
        <f t="shared" si="94"/>
        <v>Regular Day (No Offer)</v>
      </c>
    </row>
    <row r="1192" spans="1:10" x14ac:dyDescent="0.35">
      <c r="A1192" s="1">
        <v>45022</v>
      </c>
      <c r="B1192">
        <v>2</v>
      </c>
      <c r="C1192">
        <v>224.4</v>
      </c>
      <c r="D1192" t="str">
        <f t="shared" si="90"/>
        <v>NO Promotion</v>
      </c>
      <c r="E1192">
        <v>0</v>
      </c>
      <c r="F1192" t="str">
        <f t="shared" si="91"/>
        <v>NO Holiday</v>
      </c>
      <c r="G1192">
        <v>0</v>
      </c>
      <c r="H1192" t="str">
        <f t="shared" si="92"/>
        <v>Thursday</v>
      </c>
      <c r="I1192" t="str">
        <f t="shared" si="93"/>
        <v>Apr</v>
      </c>
      <c r="J1192" t="str">
        <f t="shared" si="94"/>
        <v>Regular Day (No Offer)</v>
      </c>
    </row>
    <row r="1193" spans="1:10" x14ac:dyDescent="0.35">
      <c r="A1193" s="1">
        <v>45023</v>
      </c>
      <c r="B1193">
        <v>2</v>
      </c>
      <c r="C1193">
        <v>204.84</v>
      </c>
      <c r="D1193" t="str">
        <f t="shared" si="90"/>
        <v>NO Promotion</v>
      </c>
      <c r="E1193">
        <v>0</v>
      </c>
      <c r="F1193" t="str">
        <f t="shared" si="91"/>
        <v>NO Holiday</v>
      </c>
      <c r="G1193">
        <v>0</v>
      </c>
      <c r="H1193" t="str">
        <f t="shared" si="92"/>
        <v>Friday</v>
      </c>
      <c r="I1193" t="str">
        <f t="shared" si="93"/>
        <v>Apr</v>
      </c>
      <c r="J1193" t="str">
        <f t="shared" si="94"/>
        <v>Regular Day (No Offer)</v>
      </c>
    </row>
    <row r="1194" spans="1:10" x14ac:dyDescent="0.35">
      <c r="A1194" s="1">
        <v>45024</v>
      </c>
      <c r="B1194">
        <v>2</v>
      </c>
      <c r="C1194">
        <v>193.85</v>
      </c>
      <c r="D1194" t="str">
        <f t="shared" si="90"/>
        <v>NO Promotion</v>
      </c>
      <c r="E1194">
        <v>0</v>
      </c>
      <c r="F1194" t="str">
        <f t="shared" si="91"/>
        <v>NO Holiday</v>
      </c>
      <c r="G1194">
        <v>0</v>
      </c>
      <c r="H1194" t="str">
        <f t="shared" si="92"/>
        <v>Saturday</v>
      </c>
      <c r="I1194" t="str">
        <f t="shared" si="93"/>
        <v>Apr</v>
      </c>
      <c r="J1194" t="str">
        <f t="shared" si="94"/>
        <v>Regular Day (No Offer)</v>
      </c>
    </row>
    <row r="1195" spans="1:10" x14ac:dyDescent="0.35">
      <c r="A1195" s="1">
        <v>45025</v>
      </c>
      <c r="B1195">
        <v>2</v>
      </c>
      <c r="C1195">
        <v>224.43</v>
      </c>
      <c r="D1195" t="str">
        <f t="shared" si="90"/>
        <v>Promotion</v>
      </c>
      <c r="E1195">
        <v>1</v>
      </c>
      <c r="F1195" t="str">
        <f t="shared" si="91"/>
        <v>NO Holiday</v>
      </c>
      <c r="G1195">
        <v>0</v>
      </c>
      <c r="H1195" t="str">
        <f t="shared" si="92"/>
        <v>Sunday</v>
      </c>
      <c r="I1195" t="str">
        <f t="shared" si="93"/>
        <v>Apr</v>
      </c>
      <c r="J1195" t="str">
        <f t="shared" si="94"/>
        <v>Active Promotion</v>
      </c>
    </row>
    <row r="1196" spans="1:10" x14ac:dyDescent="0.35">
      <c r="A1196" s="1">
        <v>45026</v>
      </c>
      <c r="B1196">
        <v>2</v>
      </c>
      <c r="C1196">
        <v>216.91</v>
      </c>
      <c r="D1196" t="str">
        <f t="shared" si="90"/>
        <v>NO Promotion</v>
      </c>
      <c r="E1196">
        <v>0</v>
      </c>
      <c r="F1196" t="str">
        <f t="shared" si="91"/>
        <v>NO Holiday</v>
      </c>
      <c r="G1196">
        <v>0</v>
      </c>
      <c r="H1196" t="str">
        <f t="shared" si="92"/>
        <v>Monday</v>
      </c>
      <c r="I1196" t="str">
        <f t="shared" si="93"/>
        <v>Apr</v>
      </c>
      <c r="J1196" t="str">
        <f t="shared" si="94"/>
        <v>Regular Day (No Offer)</v>
      </c>
    </row>
    <row r="1197" spans="1:10" x14ac:dyDescent="0.35">
      <c r="A1197" s="1">
        <v>45027</v>
      </c>
      <c r="B1197">
        <v>2</v>
      </c>
      <c r="C1197">
        <v>231.21</v>
      </c>
      <c r="D1197" t="str">
        <f t="shared" si="90"/>
        <v>NO Promotion</v>
      </c>
      <c r="E1197">
        <v>0</v>
      </c>
      <c r="F1197" t="str">
        <f t="shared" si="91"/>
        <v>NO Holiday</v>
      </c>
      <c r="G1197">
        <v>0</v>
      </c>
      <c r="H1197" t="str">
        <f t="shared" si="92"/>
        <v>Tuesday</v>
      </c>
      <c r="I1197" t="str">
        <f t="shared" si="93"/>
        <v>Apr</v>
      </c>
      <c r="J1197" t="str">
        <f t="shared" si="94"/>
        <v>Regular Day (No Offer)</v>
      </c>
    </row>
    <row r="1198" spans="1:10" x14ac:dyDescent="0.35">
      <c r="A1198" s="1">
        <v>45028</v>
      </c>
      <c r="B1198">
        <v>2</v>
      </c>
      <c r="C1198">
        <v>235.47</v>
      </c>
      <c r="D1198" t="str">
        <f t="shared" si="90"/>
        <v>NO Promotion</v>
      </c>
      <c r="E1198">
        <v>0</v>
      </c>
      <c r="F1198" t="str">
        <f t="shared" si="91"/>
        <v>NO Holiday</v>
      </c>
      <c r="G1198">
        <v>0</v>
      </c>
      <c r="H1198" t="str">
        <f t="shared" si="92"/>
        <v>Wednesday</v>
      </c>
      <c r="I1198" t="str">
        <f t="shared" si="93"/>
        <v>Apr</v>
      </c>
      <c r="J1198" t="str">
        <f t="shared" si="94"/>
        <v>Regular Day (No Offer)</v>
      </c>
    </row>
    <row r="1199" spans="1:10" x14ac:dyDescent="0.35">
      <c r="A1199" s="1">
        <v>45029</v>
      </c>
      <c r="B1199">
        <v>2</v>
      </c>
      <c r="C1199">
        <v>249.61</v>
      </c>
      <c r="D1199" t="str">
        <f t="shared" si="90"/>
        <v>Promotion</v>
      </c>
      <c r="E1199">
        <v>1</v>
      </c>
      <c r="F1199" t="str">
        <f t="shared" si="91"/>
        <v>NO Holiday</v>
      </c>
      <c r="G1199">
        <v>0</v>
      </c>
      <c r="H1199" t="str">
        <f t="shared" si="92"/>
        <v>Thursday</v>
      </c>
      <c r="I1199" t="str">
        <f t="shared" si="93"/>
        <v>Apr</v>
      </c>
      <c r="J1199" t="str">
        <f t="shared" si="94"/>
        <v>Active Promotion</v>
      </c>
    </row>
    <row r="1200" spans="1:10" x14ac:dyDescent="0.35">
      <c r="A1200" s="1">
        <v>45030</v>
      </c>
      <c r="B1200">
        <v>2</v>
      </c>
      <c r="C1200">
        <v>224.17</v>
      </c>
      <c r="D1200" t="str">
        <f t="shared" si="90"/>
        <v>Promotion</v>
      </c>
      <c r="E1200">
        <v>1</v>
      </c>
      <c r="F1200" t="str">
        <f t="shared" si="91"/>
        <v>NO Holiday</v>
      </c>
      <c r="G1200">
        <v>0</v>
      </c>
      <c r="H1200" t="str">
        <f t="shared" si="92"/>
        <v>Friday</v>
      </c>
      <c r="I1200" t="str">
        <f t="shared" si="93"/>
        <v>Apr</v>
      </c>
      <c r="J1200" t="str">
        <f t="shared" si="94"/>
        <v>Active Promotion</v>
      </c>
    </row>
    <row r="1201" spans="1:10" x14ac:dyDescent="0.35">
      <c r="A1201" s="1">
        <v>45031</v>
      </c>
      <c r="B1201">
        <v>2</v>
      </c>
      <c r="C1201">
        <v>199.65</v>
      </c>
      <c r="D1201" t="str">
        <f t="shared" si="90"/>
        <v>NO Promotion</v>
      </c>
      <c r="E1201">
        <v>0</v>
      </c>
      <c r="F1201" t="str">
        <f t="shared" si="91"/>
        <v>NO Holiday</v>
      </c>
      <c r="G1201">
        <v>0</v>
      </c>
      <c r="H1201" t="str">
        <f t="shared" si="92"/>
        <v>Saturday</v>
      </c>
      <c r="I1201" t="str">
        <f t="shared" si="93"/>
        <v>Apr</v>
      </c>
      <c r="J1201" t="str">
        <f t="shared" si="94"/>
        <v>Regular Day (No Offer)</v>
      </c>
    </row>
    <row r="1202" spans="1:10" x14ac:dyDescent="0.35">
      <c r="A1202" s="1">
        <v>45032</v>
      </c>
      <c r="B1202">
        <v>2</v>
      </c>
      <c r="C1202">
        <v>195.69</v>
      </c>
      <c r="D1202" t="str">
        <f t="shared" si="90"/>
        <v>NO Promotion</v>
      </c>
      <c r="E1202">
        <v>0</v>
      </c>
      <c r="F1202" t="str">
        <f t="shared" si="91"/>
        <v>NO Holiday</v>
      </c>
      <c r="G1202">
        <v>0</v>
      </c>
      <c r="H1202" t="str">
        <f t="shared" si="92"/>
        <v>Sunday</v>
      </c>
      <c r="I1202" t="str">
        <f t="shared" si="93"/>
        <v>Apr</v>
      </c>
      <c r="J1202" t="str">
        <f t="shared" si="94"/>
        <v>Regular Day (No Offer)</v>
      </c>
    </row>
    <row r="1203" spans="1:10" x14ac:dyDescent="0.35">
      <c r="A1203" s="1">
        <v>45033</v>
      </c>
      <c r="B1203">
        <v>2</v>
      </c>
      <c r="C1203">
        <v>279.45</v>
      </c>
      <c r="D1203" t="str">
        <f t="shared" si="90"/>
        <v>Promotion</v>
      </c>
      <c r="E1203">
        <v>1</v>
      </c>
      <c r="F1203" t="str">
        <f t="shared" si="91"/>
        <v>Holiday</v>
      </c>
      <c r="G1203">
        <v>1</v>
      </c>
      <c r="H1203" t="str">
        <f t="shared" si="92"/>
        <v>Monday</v>
      </c>
      <c r="I1203" t="str">
        <f t="shared" si="93"/>
        <v>Apr</v>
      </c>
      <c r="J1203" t="str">
        <f t="shared" si="94"/>
        <v>Promotion During Holiday</v>
      </c>
    </row>
    <row r="1204" spans="1:10" x14ac:dyDescent="0.35">
      <c r="A1204" s="1">
        <v>45034</v>
      </c>
      <c r="B1204">
        <v>2</v>
      </c>
      <c r="C1204">
        <v>232.92</v>
      </c>
      <c r="D1204" t="str">
        <f t="shared" si="90"/>
        <v>NO Promotion</v>
      </c>
      <c r="E1204">
        <v>0</v>
      </c>
      <c r="F1204" t="str">
        <f t="shared" si="91"/>
        <v>NO Holiday</v>
      </c>
      <c r="G1204">
        <v>0</v>
      </c>
      <c r="H1204" t="str">
        <f t="shared" si="92"/>
        <v>Tuesday</v>
      </c>
      <c r="I1204" t="str">
        <f t="shared" si="93"/>
        <v>Apr</v>
      </c>
      <c r="J1204" t="str">
        <f t="shared" si="94"/>
        <v>Regular Day (No Offer)</v>
      </c>
    </row>
    <row r="1205" spans="1:10" x14ac:dyDescent="0.35">
      <c r="A1205" s="1">
        <v>45035</v>
      </c>
      <c r="B1205">
        <v>2</v>
      </c>
      <c r="C1205">
        <v>231.4</v>
      </c>
      <c r="D1205" t="str">
        <f t="shared" si="90"/>
        <v>NO Promotion</v>
      </c>
      <c r="E1205">
        <v>0</v>
      </c>
      <c r="F1205" t="str">
        <f t="shared" si="91"/>
        <v>NO Holiday</v>
      </c>
      <c r="G1205">
        <v>0</v>
      </c>
      <c r="H1205" t="str">
        <f t="shared" si="92"/>
        <v>Wednesday</v>
      </c>
      <c r="I1205" t="str">
        <f t="shared" si="93"/>
        <v>Apr</v>
      </c>
      <c r="J1205" t="str">
        <f t="shared" si="94"/>
        <v>Regular Day (No Offer)</v>
      </c>
    </row>
    <row r="1206" spans="1:10" x14ac:dyDescent="0.35">
      <c r="A1206" s="1">
        <v>45036</v>
      </c>
      <c r="B1206">
        <v>2</v>
      </c>
      <c r="C1206">
        <v>227.89</v>
      </c>
      <c r="D1206" t="str">
        <f t="shared" si="90"/>
        <v>NO Promotion</v>
      </c>
      <c r="E1206">
        <v>0</v>
      </c>
      <c r="F1206" t="str">
        <f t="shared" si="91"/>
        <v>NO Holiday</v>
      </c>
      <c r="G1206">
        <v>0</v>
      </c>
      <c r="H1206" t="str">
        <f t="shared" si="92"/>
        <v>Thursday</v>
      </c>
      <c r="I1206" t="str">
        <f t="shared" si="93"/>
        <v>Apr</v>
      </c>
      <c r="J1206" t="str">
        <f t="shared" si="94"/>
        <v>Regular Day (No Offer)</v>
      </c>
    </row>
    <row r="1207" spans="1:10" x14ac:dyDescent="0.35">
      <c r="A1207" s="1">
        <v>45037</v>
      </c>
      <c r="B1207">
        <v>2</v>
      </c>
      <c r="C1207">
        <v>238.37</v>
      </c>
      <c r="D1207" t="str">
        <f t="shared" si="90"/>
        <v>Promotion</v>
      </c>
      <c r="E1207">
        <v>1</v>
      </c>
      <c r="F1207" t="str">
        <f t="shared" si="91"/>
        <v>NO Holiday</v>
      </c>
      <c r="G1207">
        <v>0</v>
      </c>
      <c r="H1207" t="str">
        <f t="shared" si="92"/>
        <v>Friday</v>
      </c>
      <c r="I1207" t="str">
        <f t="shared" si="93"/>
        <v>Apr</v>
      </c>
      <c r="J1207" t="str">
        <f t="shared" si="94"/>
        <v>Active Promotion</v>
      </c>
    </row>
    <row r="1208" spans="1:10" x14ac:dyDescent="0.35">
      <c r="A1208" s="1">
        <v>45038</v>
      </c>
      <c r="B1208">
        <v>2</v>
      </c>
      <c r="C1208">
        <v>227.94</v>
      </c>
      <c r="D1208" t="str">
        <f t="shared" si="90"/>
        <v>Promotion</v>
      </c>
      <c r="E1208">
        <v>1</v>
      </c>
      <c r="F1208" t="str">
        <f t="shared" si="91"/>
        <v>NO Holiday</v>
      </c>
      <c r="G1208">
        <v>0</v>
      </c>
      <c r="H1208" t="str">
        <f t="shared" si="92"/>
        <v>Saturday</v>
      </c>
      <c r="I1208" t="str">
        <f t="shared" si="93"/>
        <v>Apr</v>
      </c>
      <c r="J1208" t="str">
        <f t="shared" si="94"/>
        <v>Active Promotion</v>
      </c>
    </row>
    <row r="1209" spans="1:10" x14ac:dyDescent="0.35">
      <c r="A1209" s="1">
        <v>45039</v>
      </c>
      <c r="B1209">
        <v>2</v>
      </c>
      <c r="C1209">
        <v>191.6</v>
      </c>
      <c r="D1209" t="str">
        <f t="shared" si="90"/>
        <v>NO Promotion</v>
      </c>
      <c r="E1209">
        <v>0</v>
      </c>
      <c r="F1209" t="str">
        <f t="shared" si="91"/>
        <v>NO Holiday</v>
      </c>
      <c r="G1209">
        <v>0</v>
      </c>
      <c r="H1209" t="str">
        <f t="shared" si="92"/>
        <v>Sunday</v>
      </c>
      <c r="I1209" t="str">
        <f t="shared" si="93"/>
        <v>Apr</v>
      </c>
      <c r="J1209" t="str">
        <f t="shared" si="94"/>
        <v>Regular Day (No Offer)</v>
      </c>
    </row>
    <row r="1210" spans="1:10" x14ac:dyDescent="0.35">
      <c r="A1210" s="1">
        <v>45040</v>
      </c>
      <c r="B1210">
        <v>2</v>
      </c>
      <c r="C1210">
        <v>220.18</v>
      </c>
      <c r="D1210" t="str">
        <f t="shared" si="90"/>
        <v>NO Promotion</v>
      </c>
      <c r="E1210">
        <v>0</v>
      </c>
      <c r="F1210" t="str">
        <f t="shared" si="91"/>
        <v>NO Holiday</v>
      </c>
      <c r="G1210">
        <v>0</v>
      </c>
      <c r="H1210" t="str">
        <f t="shared" si="92"/>
        <v>Monday</v>
      </c>
      <c r="I1210" t="str">
        <f t="shared" si="93"/>
        <v>Apr</v>
      </c>
      <c r="J1210" t="str">
        <f t="shared" si="94"/>
        <v>Regular Day (No Offer)</v>
      </c>
    </row>
    <row r="1211" spans="1:10" x14ac:dyDescent="0.35">
      <c r="A1211" s="1">
        <v>45041</v>
      </c>
      <c r="B1211">
        <v>2</v>
      </c>
      <c r="C1211">
        <v>231.11</v>
      </c>
      <c r="D1211" t="str">
        <f t="shared" si="90"/>
        <v>NO Promotion</v>
      </c>
      <c r="E1211">
        <v>0</v>
      </c>
      <c r="F1211" t="str">
        <f t="shared" si="91"/>
        <v>NO Holiday</v>
      </c>
      <c r="G1211">
        <v>0</v>
      </c>
      <c r="H1211" t="str">
        <f t="shared" si="92"/>
        <v>Tuesday</v>
      </c>
      <c r="I1211" t="str">
        <f t="shared" si="93"/>
        <v>Apr</v>
      </c>
      <c r="J1211" t="str">
        <f t="shared" si="94"/>
        <v>Regular Day (No Offer)</v>
      </c>
    </row>
    <row r="1212" spans="1:10" x14ac:dyDescent="0.35">
      <c r="A1212" s="1">
        <v>45042</v>
      </c>
      <c r="B1212">
        <v>2</v>
      </c>
      <c r="C1212">
        <v>231.87</v>
      </c>
      <c r="D1212" t="str">
        <f t="shared" si="90"/>
        <v>NO Promotion</v>
      </c>
      <c r="E1212">
        <v>0</v>
      </c>
      <c r="F1212" t="str">
        <f t="shared" si="91"/>
        <v>NO Holiday</v>
      </c>
      <c r="G1212">
        <v>0</v>
      </c>
      <c r="H1212" t="str">
        <f t="shared" si="92"/>
        <v>Wednesday</v>
      </c>
      <c r="I1212" t="str">
        <f t="shared" si="93"/>
        <v>Apr</v>
      </c>
      <c r="J1212" t="str">
        <f t="shared" si="94"/>
        <v>Regular Day (No Offer)</v>
      </c>
    </row>
    <row r="1213" spans="1:10" x14ac:dyDescent="0.35">
      <c r="A1213" s="1">
        <v>45043</v>
      </c>
      <c r="B1213">
        <v>2</v>
      </c>
      <c r="C1213">
        <v>253.66</v>
      </c>
      <c r="D1213" t="str">
        <f t="shared" si="90"/>
        <v>Promotion</v>
      </c>
      <c r="E1213">
        <v>1</v>
      </c>
      <c r="F1213" t="str">
        <f t="shared" si="91"/>
        <v>NO Holiday</v>
      </c>
      <c r="G1213">
        <v>0</v>
      </c>
      <c r="H1213" t="str">
        <f t="shared" si="92"/>
        <v>Thursday</v>
      </c>
      <c r="I1213" t="str">
        <f t="shared" si="93"/>
        <v>Apr</v>
      </c>
      <c r="J1213" t="str">
        <f t="shared" si="94"/>
        <v>Active Promotion</v>
      </c>
    </row>
    <row r="1214" spans="1:10" x14ac:dyDescent="0.35">
      <c r="A1214" s="1">
        <v>45044</v>
      </c>
      <c r="B1214">
        <v>2</v>
      </c>
      <c r="C1214">
        <v>196.76</v>
      </c>
      <c r="D1214" t="str">
        <f t="shared" si="90"/>
        <v>NO Promotion</v>
      </c>
      <c r="E1214">
        <v>0</v>
      </c>
      <c r="F1214" t="str">
        <f t="shared" si="91"/>
        <v>NO Holiday</v>
      </c>
      <c r="G1214">
        <v>0</v>
      </c>
      <c r="H1214" t="str">
        <f t="shared" si="92"/>
        <v>Friday</v>
      </c>
      <c r="I1214" t="str">
        <f t="shared" si="93"/>
        <v>Apr</v>
      </c>
      <c r="J1214" t="str">
        <f t="shared" si="94"/>
        <v>Regular Day (No Offer)</v>
      </c>
    </row>
    <row r="1215" spans="1:10" x14ac:dyDescent="0.35">
      <c r="A1215" s="1">
        <v>45045</v>
      </c>
      <c r="B1215">
        <v>2</v>
      </c>
      <c r="C1215">
        <v>196.91</v>
      </c>
      <c r="D1215" t="str">
        <f t="shared" si="90"/>
        <v>NO Promotion</v>
      </c>
      <c r="E1215">
        <v>0</v>
      </c>
      <c r="F1215" t="str">
        <f t="shared" si="91"/>
        <v>NO Holiday</v>
      </c>
      <c r="G1215">
        <v>0</v>
      </c>
      <c r="H1215" t="str">
        <f t="shared" si="92"/>
        <v>Saturday</v>
      </c>
      <c r="I1215" t="str">
        <f t="shared" si="93"/>
        <v>Apr</v>
      </c>
      <c r="J1215" t="str">
        <f t="shared" si="94"/>
        <v>Regular Day (No Offer)</v>
      </c>
    </row>
    <row r="1216" spans="1:10" x14ac:dyDescent="0.35">
      <c r="A1216" s="1">
        <v>45046</v>
      </c>
      <c r="B1216">
        <v>2</v>
      </c>
      <c r="C1216">
        <v>193.63</v>
      </c>
      <c r="D1216" t="str">
        <f t="shared" si="90"/>
        <v>NO Promotion</v>
      </c>
      <c r="E1216">
        <v>0</v>
      </c>
      <c r="F1216" t="str">
        <f t="shared" si="91"/>
        <v>NO Holiday</v>
      </c>
      <c r="G1216">
        <v>0</v>
      </c>
      <c r="H1216" t="str">
        <f t="shared" si="92"/>
        <v>Sunday</v>
      </c>
      <c r="I1216" t="str">
        <f t="shared" si="93"/>
        <v>Apr</v>
      </c>
      <c r="J1216" t="str">
        <f t="shared" si="94"/>
        <v>Regular Day (No Offer)</v>
      </c>
    </row>
    <row r="1217" spans="1:10" x14ac:dyDescent="0.35">
      <c r="A1217" s="1">
        <v>45047</v>
      </c>
      <c r="B1217">
        <v>2</v>
      </c>
      <c r="C1217">
        <v>207.7</v>
      </c>
      <c r="D1217" t="str">
        <f t="shared" si="90"/>
        <v>NO Promotion</v>
      </c>
      <c r="E1217">
        <v>0</v>
      </c>
      <c r="F1217" t="str">
        <f t="shared" si="91"/>
        <v>NO Holiday</v>
      </c>
      <c r="G1217">
        <v>0</v>
      </c>
      <c r="H1217" t="str">
        <f t="shared" si="92"/>
        <v>Monday</v>
      </c>
      <c r="I1217" t="str">
        <f t="shared" si="93"/>
        <v>May</v>
      </c>
      <c r="J1217" t="str">
        <f t="shared" si="94"/>
        <v>Regular Day (No Offer)</v>
      </c>
    </row>
    <row r="1218" spans="1:10" x14ac:dyDescent="0.35">
      <c r="A1218" s="1">
        <v>45048</v>
      </c>
      <c r="B1218">
        <v>2</v>
      </c>
      <c r="C1218">
        <v>222.54</v>
      </c>
      <c r="D1218" t="str">
        <f t="shared" ref="D1218:D1281" si="95">IF(E1218=0,"NO Promotion","Promotion")</f>
        <v>NO Promotion</v>
      </c>
      <c r="E1218">
        <v>0</v>
      </c>
      <c r="F1218" t="str">
        <f t="shared" ref="F1218:F1281" si="96">IF(G1218=0,"NO Holiday","Holiday")</f>
        <v>NO Holiday</v>
      </c>
      <c r="G1218">
        <v>0</v>
      </c>
      <c r="H1218" t="str">
        <f t="shared" ref="H1218:H1281" si="97">TEXT(A1218, "dddd")</f>
        <v>Tuesday</v>
      </c>
      <c r="I1218" t="str">
        <f t="shared" ref="I1218:I1281" si="98">TEXT(A1218, "mmm")</f>
        <v>May</v>
      </c>
      <c r="J1218" t="str">
        <f t="shared" ref="J1218:J1281" si="99">IF(AND(E1218=1, G1218=1), "Promotion During Holiday", IF(AND(E1218=1, G1218=0), "Active Promotion", IF(AND(E1218=0, G1218=1), "Holiday Sales Only", "Regular Day (No Offer)")))</f>
        <v>Regular Day (No Offer)</v>
      </c>
    </row>
    <row r="1219" spans="1:10" x14ac:dyDescent="0.35">
      <c r="A1219" s="1">
        <v>45049</v>
      </c>
      <c r="B1219">
        <v>2</v>
      </c>
      <c r="C1219">
        <v>239.63</v>
      </c>
      <c r="D1219" t="str">
        <f t="shared" si="95"/>
        <v>NO Promotion</v>
      </c>
      <c r="E1219">
        <v>0</v>
      </c>
      <c r="F1219" t="str">
        <f t="shared" si="96"/>
        <v>NO Holiday</v>
      </c>
      <c r="G1219">
        <v>0</v>
      </c>
      <c r="H1219" t="str">
        <f t="shared" si="97"/>
        <v>Wednesday</v>
      </c>
      <c r="I1219" t="str">
        <f t="shared" si="98"/>
        <v>May</v>
      </c>
      <c r="J1219" t="str">
        <f t="shared" si="99"/>
        <v>Regular Day (No Offer)</v>
      </c>
    </row>
    <row r="1220" spans="1:10" x14ac:dyDescent="0.35">
      <c r="A1220" s="1">
        <v>45050</v>
      </c>
      <c r="B1220">
        <v>2</v>
      </c>
      <c r="C1220">
        <v>220.15</v>
      </c>
      <c r="D1220" t="str">
        <f t="shared" si="95"/>
        <v>NO Promotion</v>
      </c>
      <c r="E1220">
        <v>0</v>
      </c>
      <c r="F1220" t="str">
        <f t="shared" si="96"/>
        <v>NO Holiday</v>
      </c>
      <c r="G1220">
        <v>0</v>
      </c>
      <c r="H1220" t="str">
        <f t="shared" si="97"/>
        <v>Thursday</v>
      </c>
      <c r="I1220" t="str">
        <f t="shared" si="98"/>
        <v>May</v>
      </c>
      <c r="J1220" t="str">
        <f t="shared" si="99"/>
        <v>Regular Day (No Offer)</v>
      </c>
    </row>
    <row r="1221" spans="1:10" x14ac:dyDescent="0.35">
      <c r="A1221" s="1">
        <v>45051</v>
      </c>
      <c r="B1221">
        <v>2</v>
      </c>
      <c r="C1221">
        <v>253.66</v>
      </c>
      <c r="D1221" t="str">
        <f t="shared" si="95"/>
        <v>NO Promotion</v>
      </c>
      <c r="E1221">
        <v>0</v>
      </c>
      <c r="F1221" t="str">
        <f t="shared" si="96"/>
        <v>Holiday</v>
      </c>
      <c r="G1221">
        <v>1</v>
      </c>
      <c r="H1221" t="str">
        <f t="shared" si="97"/>
        <v>Friday</v>
      </c>
      <c r="I1221" t="str">
        <f t="shared" si="98"/>
        <v>May</v>
      </c>
      <c r="J1221" t="str">
        <f t="shared" si="99"/>
        <v>Holiday Sales Only</v>
      </c>
    </row>
    <row r="1222" spans="1:10" x14ac:dyDescent="0.35">
      <c r="A1222" s="1">
        <v>45052</v>
      </c>
      <c r="B1222">
        <v>2</v>
      </c>
      <c r="C1222">
        <v>192.54</v>
      </c>
      <c r="D1222" t="str">
        <f t="shared" si="95"/>
        <v>NO Promotion</v>
      </c>
      <c r="E1222">
        <v>0</v>
      </c>
      <c r="F1222" t="str">
        <f t="shared" si="96"/>
        <v>NO Holiday</v>
      </c>
      <c r="G1222">
        <v>0</v>
      </c>
      <c r="H1222" t="str">
        <f t="shared" si="97"/>
        <v>Saturday</v>
      </c>
      <c r="I1222" t="str">
        <f t="shared" si="98"/>
        <v>May</v>
      </c>
      <c r="J1222" t="str">
        <f t="shared" si="99"/>
        <v>Regular Day (No Offer)</v>
      </c>
    </row>
    <row r="1223" spans="1:10" x14ac:dyDescent="0.35">
      <c r="A1223" s="1">
        <v>45053</v>
      </c>
      <c r="B1223">
        <v>2</v>
      </c>
      <c r="C1223">
        <v>190.59</v>
      </c>
      <c r="D1223" t="str">
        <f t="shared" si="95"/>
        <v>NO Promotion</v>
      </c>
      <c r="E1223">
        <v>0</v>
      </c>
      <c r="F1223" t="str">
        <f t="shared" si="96"/>
        <v>NO Holiday</v>
      </c>
      <c r="G1223">
        <v>0</v>
      </c>
      <c r="H1223" t="str">
        <f t="shared" si="97"/>
        <v>Sunday</v>
      </c>
      <c r="I1223" t="str">
        <f t="shared" si="98"/>
        <v>May</v>
      </c>
      <c r="J1223" t="str">
        <f t="shared" si="99"/>
        <v>Regular Day (No Offer)</v>
      </c>
    </row>
    <row r="1224" spans="1:10" x14ac:dyDescent="0.35">
      <c r="A1224" s="1">
        <v>45054</v>
      </c>
      <c r="B1224">
        <v>2</v>
      </c>
      <c r="C1224">
        <v>209.23</v>
      </c>
      <c r="D1224" t="str">
        <f t="shared" si="95"/>
        <v>NO Promotion</v>
      </c>
      <c r="E1224">
        <v>0</v>
      </c>
      <c r="F1224" t="str">
        <f t="shared" si="96"/>
        <v>NO Holiday</v>
      </c>
      <c r="G1224">
        <v>0</v>
      </c>
      <c r="H1224" t="str">
        <f t="shared" si="97"/>
        <v>Monday</v>
      </c>
      <c r="I1224" t="str">
        <f t="shared" si="98"/>
        <v>May</v>
      </c>
      <c r="J1224" t="str">
        <f t="shared" si="99"/>
        <v>Regular Day (No Offer)</v>
      </c>
    </row>
    <row r="1225" spans="1:10" x14ac:dyDescent="0.35">
      <c r="A1225" s="1">
        <v>45055</v>
      </c>
      <c r="B1225">
        <v>2</v>
      </c>
      <c r="C1225">
        <v>266.68</v>
      </c>
      <c r="D1225" t="str">
        <f t="shared" si="95"/>
        <v>Promotion</v>
      </c>
      <c r="E1225">
        <v>1</v>
      </c>
      <c r="F1225" t="str">
        <f t="shared" si="96"/>
        <v>NO Holiday</v>
      </c>
      <c r="G1225">
        <v>0</v>
      </c>
      <c r="H1225" t="str">
        <f t="shared" si="97"/>
        <v>Tuesday</v>
      </c>
      <c r="I1225" t="str">
        <f t="shared" si="98"/>
        <v>May</v>
      </c>
      <c r="J1225" t="str">
        <f t="shared" si="99"/>
        <v>Active Promotion</v>
      </c>
    </row>
    <row r="1226" spans="1:10" x14ac:dyDescent="0.35">
      <c r="A1226" s="1">
        <v>45056</v>
      </c>
      <c r="B1226">
        <v>2</v>
      </c>
      <c r="C1226">
        <v>263.64</v>
      </c>
      <c r="D1226" t="str">
        <f t="shared" si="95"/>
        <v>Promotion</v>
      </c>
      <c r="E1226">
        <v>1</v>
      </c>
      <c r="F1226" t="str">
        <f t="shared" si="96"/>
        <v>NO Holiday</v>
      </c>
      <c r="G1226">
        <v>0</v>
      </c>
      <c r="H1226" t="str">
        <f t="shared" si="97"/>
        <v>Wednesday</v>
      </c>
      <c r="I1226" t="str">
        <f t="shared" si="98"/>
        <v>May</v>
      </c>
      <c r="J1226" t="str">
        <f t="shared" si="99"/>
        <v>Active Promotion</v>
      </c>
    </row>
    <row r="1227" spans="1:10" x14ac:dyDescent="0.35">
      <c r="A1227" s="1">
        <v>45057</v>
      </c>
      <c r="B1227">
        <v>2</v>
      </c>
      <c r="C1227">
        <v>250.9</v>
      </c>
      <c r="D1227" t="str">
        <f t="shared" si="95"/>
        <v>Promotion</v>
      </c>
      <c r="E1227">
        <v>1</v>
      </c>
      <c r="F1227" t="str">
        <f t="shared" si="96"/>
        <v>NO Holiday</v>
      </c>
      <c r="G1227">
        <v>0</v>
      </c>
      <c r="H1227" t="str">
        <f t="shared" si="97"/>
        <v>Thursday</v>
      </c>
      <c r="I1227" t="str">
        <f t="shared" si="98"/>
        <v>May</v>
      </c>
      <c r="J1227" t="str">
        <f t="shared" si="99"/>
        <v>Active Promotion</v>
      </c>
    </row>
    <row r="1228" spans="1:10" x14ac:dyDescent="0.35">
      <c r="A1228" s="1">
        <v>45058</v>
      </c>
      <c r="B1228">
        <v>2</v>
      </c>
      <c r="C1228">
        <v>207.14</v>
      </c>
      <c r="D1228" t="str">
        <f t="shared" si="95"/>
        <v>NO Promotion</v>
      </c>
      <c r="E1228">
        <v>0</v>
      </c>
      <c r="F1228" t="str">
        <f t="shared" si="96"/>
        <v>NO Holiday</v>
      </c>
      <c r="G1228">
        <v>0</v>
      </c>
      <c r="H1228" t="str">
        <f t="shared" si="97"/>
        <v>Friday</v>
      </c>
      <c r="I1228" t="str">
        <f t="shared" si="98"/>
        <v>May</v>
      </c>
      <c r="J1228" t="str">
        <f t="shared" si="99"/>
        <v>Regular Day (No Offer)</v>
      </c>
    </row>
    <row r="1229" spans="1:10" x14ac:dyDescent="0.35">
      <c r="A1229" s="1">
        <v>45059</v>
      </c>
      <c r="B1229">
        <v>2</v>
      </c>
      <c r="C1229">
        <v>228.08</v>
      </c>
      <c r="D1229" t="str">
        <f t="shared" si="95"/>
        <v>Promotion</v>
      </c>
      <c r="E1229">
        <v>1</v>
      </c>
      <c r="F1229" t="str">
        <f t="shared" si="96"/>
        <v>NO Holiday</v>
      </c>
      <c r="G1229">
        <v>0</v>
      </c>
      <c r="H1229" t="str">
        <f t="shared" si="97"/>
        <v>Saturday</v>
      </c>
      <c r="I1229" t="str">
        <f t="shared" si="98"/>
        <v>May</v>
      </c>
      <c r="J1229" t="str">
        <f t="shared" si="99"/>
        <v>Active Promotion</v>
      </c>
    </row>
    <row r="1230" spans="1:10" x14ac:dyDescent="0.35">
      <c r="A1230" s="1">
        <v>45060</v>
      </c>
      <c r="B1230">
        <v>2</v>
      </c>
      <c r="C1230">
        <v>205.07</v>
      </c>
      <c r="D1230" t="str">
        <f t="shared" si="95"/>
        <v>NO Promotion</v>
      </c>
      <c r="E1230">
        <v>0</v>
      </c>
      <c r="F1230" t="str">
        <f t="shared" si="96"/>
        <v>NO Holiday</v>
      </c>
      <c r="G1230">
        <v>0</v>
      </c>
      <c r="H1230" t="str">
        <f t="shared" si="97"/>
        <v>Sunday</v>
      </c>
      <c r="I1230" t="str">
        <f t="shared" si="98"/>
        <v>May</v>
      </c>
      <c r="J1230" t="str">
        <f t="shared" si="99"/>
        <v>Regular Day (No Offer)</v>
      </c>
    </row>
    <row r="1231" spans="1:10" x14ac:dyDescent="0.35">
      <c r="A1231" s="1">
        <v>45061</v>
      </c>
      <c r="B1231">
        <v>2</v>
      </c>
      <c r="C1231">
        <v>222.41</v>
      </c>
      <c r="D1231" t="str">
        <f t="shared" si="95"/>
        <v>NO Promotion</v>
      </c>
      <c r="E1231">
        <v>0</v>
      </c>
      <c r="F1231" t="str">
        <f t="shared" si="96"/>
        <v>NO Holiday</v>
      </c>
      <c r="G1231">
        <v>0</v>
      </c>
      <c r="H1231" t="str">
        <f t="shared" si="97"/>
        <v>Monday</v>
      </c>
      <c r="I1231" t="str">
        <f t="shared" si="98"/>
        <v>May</v>
      </c>
      <c r="J1231" t="str">
        <f t="shared" si="99"/>
        <v>Regular Day (No Offer)</v>
      </c>
    </row>
    <row r="1232" spans="1:10" x14ac:dyDescent="0.35">
      <c r="A1232" s="1">
        <v>45062</v>
      </c>
      <c r="B1232">
        <v>2</v>
      </c>
      <c r="C1232">
        <v>229.05</v>
      </c>
      <c r="D1232" t="str">
        <f t="shared" si="95"/>
        <v>NO Promotion</v>
      </c>
      <c r="E1232">
        <v>0</v>
      </c>
      <c r="F1232" t="str">
        <f t="shared" si="96"/>
        <v>NO Holiday</v>
      </c>
      <c r="G1232">
        <v>0</v>
      </c>
      <c r="H1232" t="str">
        <f t="shared" si="97"/>
        <v>Tuesday</v>
      </c>
      <c r="I1232" t="str">
        <f t="shared" si="98"/>
        <v>May</v>
      </c>
      <c r="J1232" t="str">
        <f t="shared" si="99"/>
        <v>Regular Day (No Offer)</v>
      </c>
    </row>
    <row r="1233" spans="1:10" x14ac:dyDescent="0.35">
      <c r="A1233" s="1">
        <v>45063</v>
      </c>
      <c r="B1233">
        <v>2</v>
      </c>
      <c r="C1233">
        <v>228.13</v>
      </c>
      <c r="D1233" t="str">
        <f t="shared" si="95"/>
        <v>NO Promotion</v>
      </c>
      <c r="E1233">
        <v>0</v>
      </c>
      <c r="F1233" t="str">
        <f t="shared" si="96"/>
        <v>NO Holiday</v>
      </c>
      <c r="G1233">
        <v>0</v>
      </c>
      <c r="H1233" t="str">
        <f t="shared" si="97"/>
        <v>Wednesday</v>
      </c>
      <c r="I1233" t="str">
        <f t="shared" si="98"/>
        <v>May</v>
      </c>
      <c r="J1233" t="str">
        <f t="shared" si="99"/>
        <v>Regular Day (No Offer)</v>
      </c>
    </row>
    <row r="1234" spans="1:10" x14ac:dyDescent="0.35">
      <c r="A1234" s="1">
        <v>45064</v>
      </c>
      <c r="B1234">
        <v>2</v>
      </c>
      <c r="C1234">
        <v>221.93</v>
      </c>
      <c r="D1234" t="str">
        <f t="shared" si="95"/>
        <v>NO Promotion</v>
      </c>
      <c r="E1234">
        <v>0</v>
      </c>
      <c r="F1234" t="str">
        <f t="shared" si="96"/>
        <v>NO Holiday</v>
      </c>
      <c r="G1234">
        <v>0</v>
      </c>
      <c r="H1234" t="str">
        <f t="shared" si="97"/>
        <v>Thursday</v>
      </c>
      <c r="I1234" t="str">
        <f t="shared" si="98"/>
        <v>May</v>
      </c>
      <c r="J1234" t="str">
        <f t="shared" si="99"/>
        <v>Regular Day (No Offer)</v>
      </c>
    </row>
    <row r="1235" spans="1:10" x14ac:dyDescent="0.35">
      <c r="A1235" s="1">
        <v>45065</v>
      </c>
      <c r="B1235">
        <v>2</v>
      </c>
      <c r="C1235">
        <v>207.99</v>
      </c>
      <c r="D1235" t="str">
        <f t="shared" si="95"/>
        <v>NO Promotion</v>
      </c>
      <c r="E1235">
        <v>0</v>
      </c>
      <c r="F1235" t="str">
        <f t="shared" si="96"/>
        <v>NO Holiday</v>
      </c>
      <c r="G1235">
        <v>0</v>
      </c>
      <c r="H1235" t="str">
        <f t="shared" si="97"/>
        <v>Friday</v>
      </c>
      <c r="I1235" t="str">
        <f t="shared" si="98"/>
        <v>May</v>
      </c>
      <c r="J1235" t="str">
        <f t="shared" si="99"/>
        <v>Regular Day (No Offer)</v>
      </c>
    </row>
    <row r="1236" spans="1:10" x14ac:dyDescent="0.35">
      <c r="A1236" s="1">
        <v>45066</v>
      </c>
      <c r="B1236">
        <v>2</v>
      </c>
      <c r="C1236">
        <v>191.1</v>
      </c>
      <c r="D1236" t="str">
        <f t="shared" si="95"/>
        <v>NO Promotion</v>
      </c>
      <c r="E1236">
        <v>0</v>
      </c>
      <c r="F1236" t="str">
        <f t="shared" si="96"/>
        <v>NO Holiday</v>
      </c>
      <c r="G1236">
        <v>0</v>
      </c>
      <c r="H1236" t="str">
        <f t="shared" si="97"/>
        <v>Saturday</v>
      </c>
      <c r="I1236" t="str">
        <f t="shared" si="98"/>
        <v>May</v>
      </c>
      <c r="J1236" t="str">
        <f t="shared" si="99"/>
        <v>Regular Day (No Offer)</v>
      </c>
    </row>
    <row r="1237" spans="1:10" x14ac:dyDescent="0.35">
      <c r="A1237" s="1">
        <v>45067</v>
      </c>
      <c r="B1237">
        <v>2</v>
      </c>
      <c r="C1237">
        <v>195.04</v>
      </c>
      <c r="D1237" t="str">
        <f t="shared" si="95"/>
        <v>NO Promotion</v>
      </c>
      <c r="E1237">
        <v>0</v>
      </c>
      <c r="F1237" t="str">
        <f t="shared" si="96"/>
        <v>NO Holiday</v>
      </c>
      <c r="G1237">
        <v>0</v>
      </c>
      <c r="H1237" t="str">
        <f t="shared" si="97"/>
        <v>Sunday</v>
      </c>
      <c r="I1237" t="str">
        <f t="shared" si="98"/>
        <v>May</v>
      </c>
      <c r="J1237" t="str">
        <f t="shared" si="99"/>
        <v>Regular Day (No Offer)</v>
      </c>
    </row>
    <row r="1238" spans="1:10" x14ac:dyDescent="0.35">
      <c r="A1238" s="1">
        <v>45068</v>
      </c>
      <c r="B1238">
        <v>2</v>
      </c>
      <c r="C1238">
        <v>217.24</v>
      </c>
      <c r="D1238" t="str">
        <f t="shared" si="95"/>
        <v>NO Promotion</v>
      </c>
      <c r="E1238">
        <v>0</v>
      </c>
      <c r="F1238" t="str">
        <f t="shared" si="96"/>
        <v>NO Holiday</v>
      </c>
      <c r="G1238">
        <v>0</v>
      </c>
      <c r="H1238" t="str">
        <f t="shared" si="97"/>
        <v>Monday</v>
      </c>
      <c r="I1238" t="str">
        <f t="shared" si="98"/>
        <v>May</v>
      </c>
      <c r="J1238" t="str">
        <f t="shared" si="99"/>
        <v>Regular Day (No Offer)</v>
      </c>
    </row>
    <row r="1239" spans="1:10" x14ac:dyDescent="0.35">
      <c r="A1239" s="1">
        <v>45069</v>
      </c>
      <c r="B1239">
        <v>2</v>
      </c>
      <c r="C1239">
        <v>230.96</v>
      </c>
      <c r="D1239" t="str">
        <f t="shared" si="95"/>
        <v>NO Promotion</v>
      </c>
      <c r="E1239">
        <v>0</v>
      </c>
      <c r="F1239" t="str">
        <f t="shared" si="96"/>
        <v>NO Holiday</v>
      </c>
      <c r="G1239">
        <v>0</v>
      </c>
      <c r="H1239" t="str">
        <f t="shared" si="97"/>
        <v>Tuesday</v>
      </c>
      <c r="I1239" t="str">
        <f t="shared" si="98"/>
        <v>May</v>
      </c>
      <c r="J1239" t="str">
        <f t="shared" si="99"/>
        <v>Regular Day (No Offer)</v>
      </c>
    </row>
    <row r="1240" spans="1:10" x14ac:dyDescent="0.35">
      <c r="A1240" s="1">
        <v>45070</v>
      </c>
      <c r="B1240">
        <v>2</v>
      </c>
      <c r="C1240">
        <v>235.28</v>
      </c>
      <c r="D1240" t="str">
        <f t="shared" si="95"/>
        <v>NO Promotion</v>
      </c>
      <c r="E1240">
        <v>0</v>
      </c>
      <c r="F1240" t="str">
        <f t="shared" si="96"/>
        <v>NO Holiday</v>
      </c>
      <c r="G1240">
        <v>0</v>
      </c>
      <c r="H1240" t="str">
        <f t="shared" si="97"/>
        <v>Wednesday</v>
      </c>
      <c r="I1240" t="str">
        <f t="shared" si="98"/>
        <v>May</v>
      </c>
      <c r="J1240" t="str">
        <f t="shared" si="99"/>
        <v>Regular Day (No Offer)</v>
      </c>
    </row>
    <row r="1241" spans="1:10" x14ac:dyDescent="0.35">
      <c r="A1241" s="1">
        <v>45071</v>
      </c>
      <c r="B1241">
        <v>2</v>
      </c>
      <c r="C1241">
        <v>250.55</v>
      </c>
      <c r="D1241" t="str">
        <f t="shared" si="95"/>
        <v>Promotion</v>
      </c>
      <c r="E1241">
        <v>1</v>
      </c>
      <c r="F1241" t="str">
        <f t="shared" si="96"/>
        <v>NO Holiday</v>
      </c>
      <c r="G1241">
        <v>0</v>
      </c>
      <c r="H1241" t="str">
        <f t="shared" si="97"/>
        <v>Thursday</v>
      </c>
      <c r="I1241" t="str">
        <f t="shared" si="98"/>
        <v>May</v>
      </c>
      <c r="J1241" t="str">
        <f t="shared" si="99"/>
        <v>Active Promotion</v>
      </c>
    </row>
    <row r="1242" spans="1:10" x14ac:dyDescent="0.35">
      <c r="A1242" s="1">
        <v>45072</v>
      </c>
      <c r="B1242">
        <v>2</v>
      </c>
      <c r="C1242">
        <v>235.89</v>
      </c>
      <c r="D1242" t="str">
        <f t="shared" si="95"/>
        <v>Promotion</v>
      </c>
      <c r="E1242">
        <v>1</v>
      </c>
      <c r="F1242" t="str">
        <f t="shared" si="96"/>
        <v>NO Holiday</v>
      </c>
      <c r="G1242">
        <v>0</v>
      </c>
      <c r="H1242" t="str">
        <f t="shared" si="97"/>
        <v>Friday</v>
      </c>
      <c r="I1242" t="str">
        <f t="shared" si="98"/>
        <v>May</v>
      </c>
      <c r="J1242" t="str">
        <f t="shared" si="99"/>
        <v>Active Promotion</v>
      </c>
    </row>
    <row r="1243" spans="1:10" x14ac:dyDescent="0.35">
      <c r="A1243" s="1">
        <v>45073</v>
      </c>
      <c r="B1243">
        <v>2</v>
      </c>
      <c r="C1243">
        <v>191.65</v>
      </c>
      <c r="D1243" t="str">
        <f t="shared" si="95"/>
        <v>NO Promotion</v>
      </c>
      <c r="E1243">
        <v>0</v>
      </c>
      <c r="F1243" t="str">
        <f t="shared" si="96"/>
        <v>NO Holiday</v>
      </c>
      <c r="G1243">
        <v>0</v>
      </c>
      <c r="H1243" t="str">
        <f t="shared" si="97"/>
        <v>Saturday</v>
      </c>
      <c r="I1243" t="str">
        <f t="shared" si="98"/>
        <v>May</v>
      </c>
      <c r="J1243" t="str">
        <f t="shared" si="99"/>
        <v>Regular Day (No Offer)</v>
      </c>
    </row>
    <row r="1244" spans="1:10" x14ac:dyDescent="0.35">
      <c r="A1244" s="1">
        <v>45074</v>
      </c>
      <c r="B1244">
        <v>2</v>
      </c>
      <c r="C1244">
        <v>244.63</v>
      </c>
      <c r="D1244" t="str">
        <f t="shared" si="95"/>
        <v>NO Promotion</v>
      </c>
      <c r="E1244">
        <v>0</v>
      </c>
      <c r="F1244" t="str">
        <f t="shared" si="96"/>
        <v>Holiday</v>
      </c>
      <c r="G1244">
        <v>1</v>
      </c>
      <c r="H1244" t="str">
        <f t="shared" si="97"/>
        <v>Sunday</v>
      </c>
      <c r="I1244" t="str">
        <f t="shared" si="98"/>
        <v>May</v>
      </c>
      <c r="J1244" t="str">
        <f t="shared" si="99"/>
        <v>Holiday Sales Only</v>
      </c>
    </row>
    <row r="1245" spans="1:10" x14ac:dyDescent="0.35">
      <c r="A1245" s="1">
        <v>45075</v>
      </c>
      <c r="B1245">
        <v>2</v>
      </c>
      <c r="C1245">
        <v>221.04</v>
      </c>
      <c r="D1245" t="str">
        <f t="shared" si="95"/>
        <v>NO Promotion</v>
      </c>
      <c r="E1245">
        <v>0</v>
      </c>
      <c r="F1245" t="str">
        <f t="shared" si="96"/>
        <v>NO Holiday</v>
      </c>
      <c r="G1245">
        <v>0</v>
      </c>
      <c r="H1245" t="str">
        <f t="shared" si="97"/>
        <v>Monday</v>
      </c>
      <c r="I1245" t="str">
        <f t="shared" si="98"/>
        <v>May</v>
      </c>
      <c r="J1245" t="str">
        <f t="shared" si="99"/>
        <v>Regular Day (No Offer)</v>
      </c>
    </row>
    <row r="1246" spans="1:10" x14ac:dyDescent="0.35">
      <c r="A1246" s="1">
        <v>45076</v>
      </c>
      <c r="B1246">
        <v>2</v>
      </c>
      <c r="C1246">
        <v>252.32</v>
      </c>
      <c r="D1246" t="str">
        <f t="shared" si="95"/>
        <v>Promotion</v>
      </c>
      <c r="E1246">
        <v>1</v>
      </c>
      <c r="F1246" t="str">
        <f t="shared" si="96"/>
        <v>NO Holiday</v>
      </c>
      <c r="G1246">
        <v>0</v>
      </c>
      <c r="H1246" t="str">
        <f t="shared" si="97"/>
        <v>Tuesday</v>
      </c>
      <c r="I1246" t="str">
        <f t="shared" si="98"/>
        <v>May</v>
      </c>
      <c r="J1246" t="str">
        <f t="shared" si="99"/>
        <v>Active Promotion</v>
      </c>
    </row>
    <row r="1247" spans="1:10" x14ac:dyDescent="0.35">
      <c r="A1247" s="1">
        <v>45077</v>
      </c>
      <c r="B1247">
        <v>2</v>
      </c>
      <c r="C1247">
        <v>230.82</v>
      </c>
      <c r="D1247" t="str">
        <f t="shared" si="95"/>
        <v>NO Promotion</v>
      </c>
      <c r="E1247">
        <v>0</v>
      </c>
      <c r="F1247" t="str">
        <f t="shared" si="96"/>
        <v>NO Holiday</v>
      </c>
      <c r="G1247">
        <v>0</v>
      </c>
      <c r="H1247" t="str">
        <f t="shared" si="97"/>
        <v>Wednesday</v>
      </c>
      <c r="I1247" t="str">
        <f t="shared" si="98"/>
        <v>May</v>
      </c>
      <c r="J1247" t="str">
        <f t="shared" si="99"/>
        <v>Regular Day (No Offer)</v>
      </c>
    </row>
    <row r="1248" spans="1:10" x14ac:dyDescent="0.35">
      <c r="A1248" s="1">
        <v>45078</v>
      </c>
      <c r="B1248">
        <v>2</v>
      </c>
      <c r="C1248">
        <v>217.21</v>
      </c>
      <c r="D1248" t="str">
        <f t="shared" si="95"/>
        <v>NO Promotion</v>
      </c>
      <c r="E1248">
        <v>0</v>
      </c>
      <c r="F1248" t="str">
        <f t="shared" si="96"/>
        <v>NO Holiday</v>
      </c>
      <c r="G1248">
        <v>0</v>
      </c>
      <c r="H1248" t="str">
        <f t="shared" si="97"/>
        <v>Thursday</v>
      </c>
      <c r="I1248" t="str">
        <f t="shared" si="98"/>
        <v>Jun</v>
      </c>
      <c r="J1248" t="str">
        <f t="shared" si="99"/>
        <v>Regular Day (No Offer)</v>
      </c>
    </row>
    <row r="1249" spans="1:10" x14ac:dyDescent="0.35">
      <c r="A1249" s="1">
        <v>45079</v>
      </c>
      <c r="B1249">
        <v>2</v>
      </c>
      <c r="C1249">
        <v>204.14</v>
      </c>
      <c r="D1249" t="str">
        <f t="shared" si="95"/>
        <v>NO Promotion</v>
      </c>
      <c r="E1249">
        <v>0</v>
      </c>
      <c r="F1249" t="str">
        <f t="shared" si="96"/>
        <v>NO Holiday</v>
      </c>
      <c r="G1249">
        <v>0</v>
      </c>
      <c r="H1249" t="str">
        <f t="shared" si="97"/>
        <v>Friday</v>
      </c>
      <c r="I1249" t="str">
        <f t="shared" si="98"/>
        <v>Jun</v>
      </c>
      <c r="J1249" t="str">
        <f t="shared" si="99"/>
        <v>Regular Day (No Offer)</v>
      </c>
    </row>
    <row r="1250" spans="1:10" x14ac:dyDescent="0.35">
      <c r="A1250" s="1">
        <v>45080</v>
      </c>
      <c r="B1250">
        <v>2</v>
      </c>
      <c r="C1250">
        <v>196.2</v>
      </c>
      <c r="D1250" t="str">
        <f t="shared" si="95"/>
        <v>NO Promotion</v>
      </c>
      <c r="E1250">
        <v>0</v>
      </c>
      <c r="F1250" t="str">
        <f t="shared" si="96"/>
        <v>NO Holiday</v>
      </c>
      <c r="G1250">
        <v>0</v>
      </c>
      <c r="H1250" t="str">
        <f t="shared" si="97"/>
        <v>Saturday</v>
      </c>
      <c r="I1250" t="str">
        <f t="shared" si="98"/>
        <v>Jun</v>
      </c>
      <c r="J1250" t="str">
        <f t="shared" si="99"/>
        <v>Regular Day (No Offer)</v>
      </c>
    </row>
    <row r="1251" spans="1:10" x14ac:dyDescent="0.35">
      <c r="A1251" s="1">
        <v>45081</v>
      </c>
      <c r="B1251">
        <v>2</v>
      </c>
      <c r="C1251">
        <v>193.28</v>
      </c>
      <c r="D1251" t="str">
        <f t="shared" si="95"/>
        <v>NO Promotion</v>
      </c>
      <c r="E1251">
        <v>0</v>
      </c>
      <c r="F1251" t="str">
        <f t="shared" si="96"/>
        <v>NO Holiday</v>
      </c>
      <c r="G1251">
        <v>0</v>
      </c>
      <c r="H1251" t="str">
        <f t="shared" si="97"/>
        <v>Sunday</v>
      </c>
      <c r="I1251" t="str">
        <f t="shared" si="98"/>
        <v>Jun</v>
      </c>
      <c r="J1251" t="str">
        <f t="shared" si="99"/>
        <v>Regular Day (No Offer)</v>
      </c>
    </row>
    <row r="1252" spans="1:10" x14ac:dyDescent="0.35">
      <c r="A1252" s="1">
        <v>45082</v>
      </c>
      <c r="B1252">
        <v>2</v>
      </c>
      <c r="C1252">
        <v>281.61</v>
      </c>
      <c r="D1252" t="str">
        <f t="shared" si="95"/>
        <v>Promotion</v>
      </c>
      <c r="E1252">
        <v>1</v>
      </c>
      <c r="F1252" t="str">
        <f t="shared" si="96"/>
        <v>Holiday</v>
      </c>
      <c r="G1252">
        <v>1</v>
      </c>
      <c r="H1252" t="str">
        <f t="shared" si="97"/>
        <v>Monday</v>
      </c>
      <c r="I1252" t="str">
        <f t="shared" si="98"/>
        <v>Jun</v>
      </c>
      <c r="J1252" t="str">
        <f t="shared" si="99"/>
        <v>Promotion During Holiday</v>
      </c>
    </row>
    <row r="1253" spans="1:10" x14ac:dyDescent="0.35">
      <c r="A1253" s="1">
        <v>45083</v>
      </c>
      <c r="B1253">
        <v>2</v>
      </c>
      <c r="C1253">
        <v>266.88</v>
      </c>
      <c r="D1253" t="str">
        <f t="shared" si="95"/>
        <v>NO Promotion</v>
      </c>
      <c r="E1253">
        <v>0</v>
      </c>
      <c r="F1253" t="str">
        <f t="shared" si="96"/>
        <v>Holiday</v>
      </c>
      <c r="G1253">
        <v>1</v>
      </c>
      <c r="H1253" t="str">
        <f t="shared" si="97"/>
        <v>Tuesday</v>
      </c>
      <c r="I1253" t="str">
        <f t="shared" si="98"/>
        <v>Jun</v>
      </c>
      <c r="J1253" t="str">
        <f t="shared" si="99"/>
        <v>Holiday Sales Only</v>
      </c>
    </row>
    <row r="1254" spans="1:10" x14ac:dyDescent="0.35">
      <c r="A1254" s="1">
        <v>45084</v>
      </c>
      <c r="B1254">
        <v>2</v>
      </c>
      <c r="C1254">
        <v>236.85</v>
      </c>
      <c r="D1254" t="str">
        <f t="shared" si="95"/>
        <v>NO Promotion</v>
      </c>
      <c r="E1254">
        <v>0</v>
      </c>
      <c r="F1254" t="str">
        <f t="shared" si="96"/>
        <v>NO Holiday</v>
      </c>
      <c r="G1254">
        <v>0</v>
      </c>
      <c r="H1254" t="str">
        <f t="shared" si="97"/>
        <v>Wednesday</v>
      </c>
      <c r="I1254" t="str">
        <f t="shared" si="98"/>
        <v>Jun</v>
      </c>
      <c r="J1254" t="str">
        <f t="shared" si="99"/>
        <v>Regular Day (No Offer)</v>
      </c>
    </row>
    <row r="1255" spans="1:10" x14ac:dyDescent="0.35">
      <c r="A1255" s="1">
        <v>45085</v>
      </c>
      <c r="B1255">
        <v>2</v>
      </c>
      <c r="C1255">
        <v>255.39</v>
      </c>
      <c r="D1255" t="str">
        <f t="shared" si="95"/>
        <v>Promotion</v>
      </c>
      <c r="E1255">
        <v>1</v>
      </c>
      <c r="F1255" t="str">
        <f t="shared" si="96"/>
        <v>NO Holiday</v>
      </c>
      <c r="G1255">
        <v>0</v>
      </c>
      <c r="H1255" t="str">
        <f t="shared" si="97"/>
        <v>Thursday</v>
      </c>
      <c r="I1255" t="str">
        <f t="shared" si="98"/>
        <v>Jun</v>
      </c>
      <c r="J1255" t="str">
        <f t="shared" si="99"/>
        <v>Active Promotion</v>
      </c>
    </row>
    <row r="1256" spans="1:10" x14ac:dyDescent="0.35">
      <c r="A1256" s="1">
        <v>45086</v>
      </c>
      <c r="B1256">
        <v>2</v>
      </c>
      <c r="C1256">
        <v>234.13</v>
      </c>
      <c r="D1256" t="str">
        <f t="shared" si="95"/>
        <v>Promotion</v>
      </c>
      <c r="E1256">
        <v>1</v>
      </c>
      <c r="F1256" t="str">
        <f t="shared" si="96"/>
        <v>NO Holiday</v>
      </c>
      <c r="G1256">
        <v>0</v>
      </c>
      <c r="H1256" t="str">
        <f t="shared" si="97"/>
        <v>Friday</v>
      </c>
      <c r="I1256" t="str">
        <f t="shared" si="98"/>
        <v>Jun</v>
      </c>
      <c r="J1256" t="str">
        <f t="shared" si="99"/>
        <v>Active Promotion</v>
      </c>
    </row>
    <row r="1257" spans="1:10" x14ac:dyDescent="0.35">
      <c r="A1257" s="1">
        <v>45087</v>
      </c>
      <c r="B1257">
        <v>2</v>
      </c>
      <c r="C1257">
        <v>197.85</v>
      </c>
      <c r="D1257" t="str">
        <f t="shared" si="95"/>
        <v>NO Promotion</v>
      </c>
      <c r="E1257">
        <v>0</v>
      </c>
      <c r="F1257" t="str">
        <f t="shared" si="96"/>
        <v>NO Holiday</v>
      </c>
      <c r="G1257">
        <v>0</v>
      </c>
      <c r="H1257" t="str">
        <f t="shared" si="97"/>
        <v>Saturday</v>
      </c>
      <c r="I1257" t="str">
        <f t="shared" si="98"/>
        <v>Jun</v>
      </c>
      <c r="J1257" t="str">
        <f t="shared" si="99"/>
        <v>Regular Day (No Offer)</v>
      </c>
    </row>
    <row r="1258" spans="1:10" x14ac:dyDescent="0.35">
      <c r="A1258" s="1">
        <v>45088</v>
      </c>
      <c r="B1258">
        <v>2</v>
      </c>
      <c r="C1258">
        <v>198.15</v>
      </c>
      <c r="D1258" t="str">
        <f t="shared" si="95"/>
        <v>NO Promotion</v>
      </c>
      <c r="E1258">
        <v>0</v>
      </c>
      <c r="F1258" t="str">
        <f t="shared" si="96"/>
        <v>NO Holiday</v>
      </c>
      <c r="G1258">
        <v>0</v>
      </c>
      <c r="H1258" t="str">
        <f t="shared" si="97"/>
        <v>Sunday</v>
      </c>
      <c r="I1258" t="str">
        <f t="shared" si="98"/>
        <v>Jun</v>
      </c>
      <c r="J1258" t="str">
        <f t="shared" si="99"/>
        <v>Regular Day (No Offer)</v>
      </c>
    </row>
    <row r="1259" spans="1:10" x14ac:dyDescent="0.35">
      <c r="A1259" s="1">
        <v>45089</v>
      </c>
      <c r="B1259">
        <v>2</v>
      </c>
      <c r="C1259">
        <v>215.21</v>
      </c>
      <c r="D1259" t="str">
        <f t="shared" si="95"/>
        <v>NO Promotion</v>
      </c>
      <c r="E1259">
        <v>0</v>
      </c>
      <c r="F1259" t="str">
        <f t="shared" si="96"/>
        <v>NO Holiday</v>
      </c>
      <c r="G1259">
        <v>0</v>
      </c>
      <c r="H1259" t="str">
        <f t="shared" si="97"/>
        <v>Monday</v>
      </c>
      <c r="I1259" t="str">
        <f t="shared" si="98"/>
        <v>Jun</v>
      </c>
      <c r="J1259" t="str">
        <f t="shared" si="99"/>
        <v>Regular Day (No Offer)</v>
      </c>
    </row>
    <row r="1260" spans="1:10" x14ac:dyDescent="0.35">
      <c r="A1260" s="1">
        <v>45090</v>
      </c>
      <c r="B1260">
        <v>2</v>
      </c>
      <c r="C1260">
        <v>270.62</v>
      </c>
      <c r="D1260" t="str">
        <f t="shared" si="95"/>
        <v>Promotion</v>
      </c>
      <c r="E1260">
        <v>1</v>
      </c>
      <c r="F1260" t="str">
        <f t="shared" si="96"/>
        <v>NO Holiday</v>
      </c>
      <c r="G1260">
        <v>0</v>
      </c>
      <c r="H1260" t="str">
        <f t="shared" si="97"/>
        <v>Tuesday</v>
      </c>
      <c r="I1260" t="str">
        <f t="shared" si="98"/>
        <v>Jun</v>
      </c>
      <c r="J1260" t="str">
        <f t="shared" si="99"/>
        <v>Active Promotion</v>
      </c>
    </row>
    <row r="1261" spans="1:10" x14ac:dyDescent="0.35">
      <c r="A1261" s="1">
        <v>45091</v>
      </c>
      <c r="B1261">
        <v>2</v>
      </c>
      <c r="C1261">
        <v>242.87</v>
      </c>
      <c r="D1261" t="str">
        <f t="shared" si="95"/>
        <v>NO Promotion</v>
      </c>
      <c r="E1261">
        <v>0</v>
      </c>
      <c r="F1261" t="str">
        <f t="shared" si="96"/>
        <v>NO Holiday</v>
      </c>
      <c r="G1261">
        <v>0</v>
      </c>
      <c r="H1261" t="str">
        <f t="shared" si="97"/>
        <v>Wednesday</v>
      </c>
      <c r="I1261" t="str">
        <f t="shared" si="98"/>
        <v>Jun</v>
      </c>
      <c r="J1261" t="str">
        <f t="shared" si="99"/>
        <v>Regular Day (No Offer)</v>
      </c>
    </row>
    <row r="1262" spans="1:10" x14ac:dyDescent="0.35">
      <c r="A1262" s="1">
        <v>45092</v>
      </c>
      <c r="B1262">
        <v>2</v>
      </c>
      <c r="C1262">
        <v>248.9</v>
      </c>
      <c r="D1262" t="str">
        <f t="shared" si="95"/>
        <v>Promotion</v>
      </c>
      <c r="E1262">
        <v>1</v>
      </c>
      <c r="F1262" t="str">
        <f t="shared" si="96"/>
        <v>NO Holiday</v>
      </c>
      <c r="G1262">
        <v>0</v>
      </c>
      <c r="H1262" t="str">
        <f t="shared" si="97"/>
        <v>Thursday</v>
      </c>
      <c r="I1262" t="str">
        <f t="shared" si="98"/>
        <v>Jun</v>
      </c>
      <c r="J1262" t="str">
        <f t="shared" si="99"/>
        <v>Active Promotion</v>
      </c>
    </row>
    <row r="1263" spans="1:10" x14ac:dyDescent="0.35">
      <c r="A1263" s="1">
        <v>45093</v>
      </c>
      <c r="B1263">
        <v>2</v>
      </c>
      <c r="C1263">
        <v>212.24</v>
      </c>
      <c r="D1263" t="str">
        <f t="shared" si="95"/>
        <v>NO Promotion</v>
      </c>
      <c r="E1263">
        <v>0</v>
      </c>
      <c r="F1263" t="str">
        <f t="shared" si="96"/>
        <v>NO Holiday</v>
      </c>
      <c r="G1263">
        <v>0</v>
      </c>
      <c r="H1263" t="str">
        <f t="shared" si="97"/>
        <v>Friday</v>
      </c>
      <c r="I1263" t="str">
        <f t="shared" si="98"/>
        <v>Jun</v>
      </c>
      <c r="J1263" t="str">
        <f t="shared" si="99"/>
        <v>Regular Day (No Offer)</v>
      </c>
    </row>
    <row r="1264" spans="1:10" x14ac:dyDescent="0.35">
      <c r="A1264" s="1">
        <v>45094</v>
      </c>
      <c r="B1264">
        <v>2</v>
      </c>
      <c r="C1264">
        <v>201.37</v>
      </c>
      <c r="D1264" t="str">
        <f t="shared" si="95"/>
        <v>NO Promotion</v>
      </c>
      <c r="E1264">
        <v>0</v>
      </c>
      <c r="F1264" t="str">
        <f t="shared" si="96"/>
        <v>NO Holiday</v>
      </c>
      <c r="G1264">
        <v>0</v>
      </c>
      <c r="H1264" t="str">
        <f t="shared" si="97"/>
        <v>Saturday</v>
      </c>
      <c r="I1264" t="str">
        <f t="shared" si="98"/>
        <v>Jun</v>
      </c>
      <c r="J1264" t="str">
        <f t="shared" si="99"/>
        <v>Regular Day (No Offer)</v>
      </c>
    </row>
    <row r="1265" spans="1:10" x14ac:dyDescent="0.35">
      <c r="A1265" s="1">
        <v>45095</v>
      </c>
      <c r="B1265">
        <v>2</v>
      </c>
      <c r="C1265">
        <v>195.49</v>
      </c>
      <c r="D1265" t="str">
        <f t="shared" si="95"/>
        <v>NO Promotion</v>
      </c>
      <c r="E1265">
        <v>0</v>
      </c>
      <c r="F1265" t="str">
        <f t="shared" si="96"/>
        <v>NO Holiday</v>
      </c>
      <c r="G1265">
        <v>0</v>
      </c>
      <c r="H1265" t="str">
        <f t="shared" si="97"/>
        <v>Sunday</v>
      </c>
      <c r="I1265" t="str">
        <f t="shared" si="98"/>
        <v>Jun</v>
      </c>
      <c r="J1265" t="str">
        <f t="shared" si="99"/>
        <v>Regular Day (No Offer)</v>
      </c>
    </row>
    <row r="1266" spans="1:10" x14ac:dyDescent="0.35">
      <c r="A1266" s="1">
        <v>45096</v>
      </c>
      <c r="B1266">
        <v>2</v>
      </c>
      <c r="C1266">
        <v>221.01</v>
      </c>
      <c r="D1266" t="str">
        <f t="shared" si="95"/>
        <v>NO Promotion</v>
      </c>
      <c r="E1266">
        <v>0</v>
      </c>
      <c r="F1266" t="str">
        <f t="shared" si="96"/>
        <v>NO Holiday</v>
      </c>
      <c r="G1266">
        <v>0</v>
      </c>
      <c r="H1266" t="str">
        <f t="shared" si="97"/>
        <v>Monday</v>
      </c>
      <c r="I1266" t="str">
        <f t="shared" si="98"/>
        <v>Jun</v>
      </c>
      <c r="J1266" t="str">
        <f t="shared" si="99"/>
        <v>Regular Day (No Offer)</v>
      </c>
    </row>
    <row r="1267" spans="1:10" x14ac:dyDescent="0.35">
      <c r="A1267" s="1">
        <v>45097</v>
      </c>
      <c r="B1267">
        <v>2</v>
      </c>
      <c r="C1267">
        <v>240.29</v>
      </c>
      <c r="D1267" t="str">
        <f t="shared" si="95"/>
        <v>NO Promotion</v>
      </c>
      <c r="E1267">
        <v>0</v>
      </c>
      <c r="F1267" t="str">
        <f t="shared" si="96"/>
        <v>NO Holiday</v>
      </c>
      <c r="G1267">
        <v>0</v>
      </c>
      <c r="H1267" t="str">
        <f t="shared" si="97"/>
        <v>Tuesday</v>
      </c>
      <c r="I1267" t="str">
        <f t="shared" si="98"/>
        <v>Jun</v>
      </c>
      <c r="J1267" t="str">
        <f t="shared" si="99"/>
        <v>Regular Day (No Offer)</v>
      </c>
    </row>
    <row r="1268" spans="1:10" x14ac:dyDescent="0.35">
      <c r="A1268" s="1">
        <v>45098</v>
      </c>
      <c r="B1268">
        <v>2</v>
      </c>
      <c r="C1268">
        <v>230.9</v>
      </c>
      <c r="D1268" t="str">
        <f t="shared" si="95"/>
        <v>NO Promotion</v>
      </c>
      <c r="E1268">
        <v>0</v>
      </c>
      <c r="F1268" t="str">
        <f t="shared" si="96"/>
        <v>NO Holiday</v>
      </c>
      <c r="G1268">
        <v>0</v>
      </c>
      <c r="H1268" t="str">
        <f t="shared" si="97"/>
        <v>Wednesday</v>
      </c>
      <c r="I1268" t="str">
        <f t="shared" si="98"/>
        <v>Jun</v>
      </c>
      <c r="J1268" t="str">
        <f t="shared" si="99"/>
        <v>Regular Day (No Offer)</v>
      </c>
    </row>
    <row r="1269" spans="1:10" x14ac:dyDescent="0.35">
      <c r="A1269" s="1">
        <v>45099</v>
      </c>
      <c r="B1269">
        <v>2</v>
      </c>
      <c r="C1269">
        <v>221.16</v>
      </c>
      <c r="D1269" t="str">
        <f t="shared" si="95"/>
        <v>NO Promotion</v>
      </c>
      <c r="E1269">
        <v>0</v>
      </c>
      <c r="F1269" t="str">
        <f t="shared" si="96"/>
        <v>NO Holiday</v>
      </c>
      <c r="G1269">
        <v>0</v>
      </c>
      <c r="H1269" t="str">
        <f t="shared" si="97"/>
        <v>Thursday</v>
      </c>
      <c r="I1269" t="str">
        <f t="shared" si="98"/>
        <v>Jun</v>
      </c>
      <c r="J1269" t="str">
        <f t="shared" si="99"/>
        <v>Regular Day (No Offer)</v>
      </c>
    </row>
    <row r="1270" spans="1:10" x14ac:dyDescent="0.35">
      <c r="A1270" s="1">
        <v>45100</v>
      </c>
      <c r="B1270">
        <v>2</v>
      </c>
      <c r="C1270">
        <v>243.53</v>
      </c>
      <c r="D1270" t="str">
        <f t="shared" si="95"/>
        <v>Promotion</v>
      </c>
      <c r="E1270">
        <v>1</v>
      </c>
      <c r="F1270" t="str">
        <f t="shared" si="96"/>
        <v>NO Holiday</v>
      </c>
      <c r="G1270">
        <v>0</v>
      </c>
      <c r="H1270" t="str">
        <f t="shared" si="97"/>
        <v>Friday</v>
      </c>
      <c r="I1270" t="str">
        <f t="shared" si="98"/>
        <v>Jun</v>
      </c>
      <c r="J1270" t="str">
        <f t="shared" si="99"/>
        <v>Active Promotion</v>
      </c>
    </row>
    <row r="1271" spans="1:10" x14ac:dyDescent="0.35">
      <c r="A1271" s="1">
        <v>45101</v>
      </c>
      <c r="B1271">
        <v>2</v>
      </c>
      <c r="C1271">
        <v>199.03</v>
      </c>
      <c r="D1271" t="str">
        <f t="shared" si="95"/>
        <v>NO Promotion</v>
      </c>
      <c r="E1271">
        <v>0</v>
      </c>
      <c r="F1271" t="str">
        <f t="shared" si="96"/>
        <v>NO Holiday</v>
      </c>
      <c r="G1271">
        <v>0</v>
      </c>
      <c r="H1271" t="str">
        <f t="shared" si="97"/>
        <v>Saturday</v>
      </c>
      <c r="I1271" t="str">
        <f t="shared" si="98"/>
        <v>Jun</v>
      </c>
      <c r="J1271" t="str">
        <f t="shared" si="99"/>
        <v>Regular Day (No Offer)</v>
      </c>
    </row>
    <row r="1272" spans="1:10" x14ac:dyDescent="0.35">
      <c r="A1272" s="1">
        <v>45102</v>
      </c>
      <c r="B1272">
        <v>2</v>
      </c>
      <c r="C1272">
        <v>244.34</v>
      </c>
      <c r="D1272" t="str">
        <f t="shared" si="95"/>
        <v>NO Promotion</v>
      </c>
      <c r="E1272">
        <v>0</v>
      </c>
      <c r="F1272" t="str">
        <f t="shared" si="96"/>
        <v>Holiday</v>
      </c>
      <c r="G1272">
        <v>1</v>
      </c>
      <c r="H1272" t="str">
        <f t="shared" si="97"/>
        <v>Sunday</v>
      </c>
      <c r="I1272" t="str">
        <f t="shared" si="98"/>
        <v>Jun</v>
      </c>
      <c r="J1272" t="str">
        <f t="shared" si="99"/>
        <v>Holiday Sales Only</v>
      </c>
    </row>
    <row r="1273" spans="1:10" x14ac:dyDescent="0.35">
      <c r="A1273" s="1">
        <v>45103</v>
      </c>
      <c r="B1273">
        <v>2</v>
      </c>
      <c r="C1273">
        <v>218.97</v>
      </c>
      <c r="D1273" t="str">
        <f t="shared" si="95"/>
        <v>NO Promotion</v>
      </c>
      <c r="E1273">
        <v>0</v>
      </c>
      <c r="F1273" t="str">
        <f t="shared" si="96"/>
        <v>NO Holiday</v>
      </c>
      <c r="G1273">
        <v>0</v>
      </c>
      <c r="H1273" t="str">
        <f t="shared" si="97"/>
        <v>Monday</v>
      </c>
      <c r="I1273" t="str">
        <f t="shared" si="98"/>
        <v>Jun</v>
      </c>
      <c r="J1273" t="str">
        <f t="shared" si="99"/>
        <v>Regular Day (No Offer)</v>
      </c>
    </row>
    <row r="1274" spans="1:10" x14ac:dyDescent="0.35">
      <c r="A1274" s="1">
        <v>45104</v>
      </c>
      <c r="B1274">
        <v>2</v>
      </c>
      <c r="C1274">
        <v>274.91000000000003</v>
      </c>
      <c r="D1274" t="str">
        <f t="shared" si="95"/>
        <v>NO Promotion</v>
      </c>
      <c r="E1274">
        <v>0</v>
      </c>
      <c r="F1274" t="str">
        <f t="shared" si="96"/>
        <v>Holiday</v>
      </c>
      <c r="G1274">
        <v>1</v>
      </c>
      <c r="H1274" t="str">
        <f t="shared" si="97"/>
        <v>Tuesday</v>
      </c>
      <c r="I1274" t="str">
        <f t="shared" si="98"/>
        <v>Jun</v>
      </c>
      <c r="J1274" t="str">
        <f t="shared" si="99"/>
        <v>Holiday Sales Only</v>
      </c>
    </row>
    <row r="1275" spans="1:10" x14ac:dyDescent="0.35">
      <c r="A1275" s="1">
        <v>45105</v>
      </c>
      <c r="B1275">
        <v>2</v>
      </c>
      <c r="C1275">
        <v>230.23</v>
      </c>
      <c r="D1275" t="str">
        <f t="shared" si="95"/>
        <v>NO Promotion</v>
      </c>
      <c r="E1275">
        <v>0</v>
      </c>
      <c r="F1275" t="str">
        <f t="shared" si="96"/>
        <v>NO Holiday</v>
      </c>
      <c r="G1275">
        <v>0</v>
      </c>
      <c r="H1275" t="str">
        <f t="shared" si="97"/>
        <v>Wednesday</v>
      </c>
      <c r="I1275" t="str">
        <f t="shared" si="98"/>
        <v>Jun</v>
      </c>
      <c r="J1275" t="str">
        <f t="shared" si="99"/>
        <v>Regular Day (No Offer)</v>
      </c>
    </row>
    <row r="1276" spans="1:10" x14ac:dyDescent="0.35">
      <c r="A1276" s="1">
        <v>45106</v>
      </c>
      <c r="B1276">
        <v>2</v>
      </c>
      <c r="C1276">
        <v>231.33</v>
      </c>
      <c r="D1276" t="str">
        <f t="shared" si="95"/>
        <v>NO Promotion</v>
      </c>
      <c r="E1276">
        <v>0</v>
      </c>
      <c r="F1276" t="str">
        <f t="shared" si="96"/>
        <v>NO Holiday</v>
      </c>
      <c r="G1276">
        <v>0</v>
      </c>
      <c r="H1276" t="str">
        <f t="shared" si="97"/>
        <v>Thursday</v>
      </c>
      <c r="I1276" t="str">
        <f t="shared" si="98"/>
        <v>Jun</v>
      </c>
      <c r="J1276" t="str">
        <f t="shared" si="99"/>
        <v>Regular Day (No Offer)</v>
      </c>
    </row>
    <row r="1277" spans="1:10" x14ac:dyDescent="0.35">
      <c r="A1277" s="1">
        <v>45107</v>
      </c>
      <c r="B1277">
        <v>2</v>
      </c>
      <c r="C1277">
        <v>244.64</v>
      </c>
      <c r="D1277" t="str">
        <f t="shared" si="95"/>
        <v>Promotion</v>
      </c>
      <c r="E1277">
        <v>1</v>
      </c>
      <c r="F1277" t="str">
        <f t="shared" si="96"/>
        <v>NO Holiday</v>
      </c>
      <c r="G1277">
        <v>0</v>
      </c>
      <c r="H1277" t="str">
        <f t="shared" si="97"/>
        <v>Friday</v>
      </c>
      <c r="I1277" t="str">
        <f t="shared" si="98"/>
        <v>Jun</v>
      </c>
      <c r="J1277" t="str">
        <f t="shared" si="99"/>
        <v>Active Promotion</v>
      </c>
    </row>
    <row r="1278" spans="1:10" x14ac:dyDescent="0.35">
      <c r="A1278" s="1">
        <v>45108</v>
      </c>
      <c r="B1278">
        <v>2</v>
      </c>
      <c r="C1278">
        <v>196.87</v>
      </c>
      <c r="D1278" t="str">
        <f t="shared" si="95"/>
        <v>NO Promotion</v>
      </c>
      <c r="E1278">
        <v>0</v>
      </c>
      <c r="F1278" t="str">
        <f t="shared" si="96"/>
        <v>NO Holiday</v>
      </c>
      <c r="G1278">
        <v>0</v>
      </c>
      <c r="H1278" t="str">
        <f t="shared" si="97"/>
        <v>Saturday</v>
      </c>
      <c r="I1278" t="str">
        <f t="shared" si="98"/>
        <v>Jul</v>
      </c>
      <c r="J1278" t="str">
        <f t="shared" si="99"/>
        <v>Regular Day (No Offer)</v>
      </c>
    </row>
    <row r="1279" spans="1:10" x14ac:dyDescent="0.35">
      <c r="A1279" s="1">
        <v>45109</v>
      </c>
      <c r="B1279">
        <v>2</v>
      </c>
      <c r="C1279">
        <v>241.71</v>
      </c>
      <c r="D1279" t="str">
        <f t="shared" si="95"/>
        <v>NO Promotion</v>
      </c>
      <c r="E1279">
        <v>0</v>
      </c>
      <c r="F1279" t="str">
        <f t="shared" si="96"/>
        <v>Holiday</v>
      </c>
      <c r="G1279">
        <v>1</v>
      </c>
      <c r="H1279" t="str">
        <f t="shared" si="97"/>
        <v>Sunday</v>
      </c>
      <c r="I1279" t="str">
        <f t="shared" si="98"/>
        <v>Jul</v>
      </c>
      <c r="J1279" t="str">
        <f t="shared" si="99"/>
        <v>Holiday Sales Only</v>
      </c>
    </row>
    <row r="1280" spans="1:10" x14ac:dyDescent="0.35">
      <c r="A1280" s="1">
        <v>45110</v>
      </c>
      <c r="B1280">
        <v>2</v>
      </c>
      <c r="C1280">
        <v>209.96</v>
      </c>
      <c r="D1280" t="str">
        <f t="shared" si="95"/>
        <v>NO Promotion</v>
      </c>
      <c r="E1280">
        <v>0</v>
      </c>
      <c r="F1280" t="str">
        <f t="shared" si="96"/>
        <v>NO Holiday</v>
      </c>
      <c r="G1280">
        <v>0</v>
      </c>
      <c r="H1280" t="str">
        <f t="shared" si="97"/>
        <v>Monday</v>
      </c>
      <c r="I1280" t="str">
        <f t="shared" si="98"/>
        <v>Jul</v>
      </c>
      <c r="J1280" t="str">
        <f t="shared" si="99"/>
        <v>Regular Day (No Offer)</v>
      </c>
    </row>
    <row r="1281" spans="1:10" x14ac:dyDescent="0.35">
      <c r="A1281" s="1">
        <v>45111</v>
      </c>
      <c r="B1281">
        <v>2</v>
      </c>
      <c r="C1281">
        <v>235.87</v>
      </c>
      <c r="D1281" t="str">
        <f t="shared" si="95"/>
        <v>NO Promotion</v>
      </c>
      <c r="E1281">
        <v>0</v>
      </c>
      <c r="F1281" t="str">
        <f t="shared" si="96"/>
        <v>NO Holiday</v>
      </c>
      <c r="G1281">
        <v>0</v>
      </c>
      <c r="H1281" t="str">
        <f t="shared" si="97"/>
        <v>Tuesday</v>
      </c>
      <c r="I1281" t="str">
        <f t="shared" si="98"/>
        <v>Jul</v>
      </c>
      <c r="J1281" t="str">
        <f t="shared" si="99"/>
        <v>Regular Day (No Offer)</v>
      </c>
    </row>
    <row r="1282" spans="1:10" x14ac:dyDescent="0.35">
      <c r="A1282" s="1">
        <v>45112</v>
      </c>
      <c r="B1282">
        <v>2</v>
      </c>
      <c r="C1282">
        <v>240.08</v>
      </c>
      <c r="D1282" t="str">
        <f t="shared" ref="D1282:D1345" si="100">IF(E1282=0,"NO Promotion","Promotion")</f>
        <v>NO Promotion</v>
      </c>
      <c r="E1282">
        <v>0</v>
      </c>
      <c r="F1282" t="str">
        <f t="shared" ref="F1282:F1345" si="101">IF(G1282=0,"NO Holiday","Holiday")</f>
        <v>NO Holiday</v>
      </c>
      <c r="G1282">
        <v>0</v>
      </c>
      <c r="H1282" t="str">
        <f t="shared" ref="H1282:H1345" si="102">TEXT(A1282, "dddd")</f>
        <v>Wednesday</v>
      </c>
      <c r="I1282" t="str">
        <f t="shared" ref="I1282:I1345" si="103">TEXT(A1282, "mmm")</f>
        <v>Jul</v>
      </c>
      <c r="J1282" t="str">
        <f t="shared" ref="J1282:J1345" si="104">IF(AND(E1282=1, G1282=1), "Promotion During Holiday", IF(AND(E1282=1, G1282=0), "Active Promotion", IF(AND(E1282=0, G1282=1), "Holiday Sales Only", "Regular Day (No Offer)")))</f>
        <v>Regular Day (No Offer)</v>
      </c>
    </row>
    <row r="1283" spans="1:10" x14ac:dyDescent="0.35">
      <c r="A1283" s="1">
        <v>45113</v>
      </c>
      <c r="B1283">
        <v>2</v>
      </c>
      <c r="C1283">
        <v>256.13</v>
      </c>
      <c r="D1283" t="str">
        <f t="shared" si="100"/>
        <v>Promotion</v>
      </c>
      <c r="E1283">
        <v>1</v>
      </c>
      <c r="F1283" t="str">
        <f t="shared" si="101"/>
        <v>NO Holiday</v>
      </c>
      <c r="G1283">
        <v>0</v>
      </c>
      <c r="H1283" t="str">
        <f t="shared" si="102"/>
        <v>Thursday</v>
      </c>
      <c r="I1283" t="str">
        <f t="shared" si="103"/>
        <v>Jul</v>
      </c>
      <c r="J1283" t="str">
        <f t="shared" si="104"/>
        <v>Active Promotion</v>
      </c>
    </row>
    <row r="1284" spans="1:10" x14ac:dyDescent="0.35">
      <c r="A1284" s="1">
        <v>45114</v>
      </c>
      <c r="B1284">
        <v>2</v>
      </c>
      <c r="C1284">
        <v>244.76</v>
      </c>
      <c r="D1284" t="str">
        <f t="shared" si="100"/>
        <v>Promotion</v>
      </c>
      <c r="E1284">
        <v>1</v>
      </c>
      <c r="F1284" t="str">
        <f t="shared" si="101"/>
        <v>NO Holiday</v>
      </c>
      <c r="G1284">
        <v>0</v>
      </c>
      <c r="H1284" t="str">
        <f t="shared" si="102"/>
        <v>Friday</v>
      </c>
      <c r="I1284" t="str">
        <f t="shared" si="103"/>
        <v>Jul</v>
      </c>
      <c r="J1284" t="str">
        <f t="shared" si="104"/>
        <v>Active Promotion</v>
      </c>
    </row>
    <row r="1285" spans="1:10" x14ac:dyDescent="0.35">
      <c r="A1285" s="1">
        <v>45115</v>
      </c>
      <c r="B1285">
        <v>2</v>
      </c>
      <c r="C1285">
        <v>196.7</v>
      </c>
      <c r="D1285" t="str">
        <f t="shared" si="100"/>
        <v>NO Promotion</v>
      </c>
      <c r="E1285">
        <v>0</v>
      </c>
      <c r="F1285" t="str">
        <f t="shared" si="101"/>
        <v>NO Holiday</v>
      </c>
      <c r="G1285">
        <v>0</v>
      </c>
      <c r="H1285" t="str">
        <f t="shared" si="102"/>
        <v>Saturday</v>
      </c>
      <c r="I1285" t="str">
        <f t="shared" si="103"/>
        <v>Jul</v>
      </c>
      <c r="J1285" t="str">
        <f t="shared" si="104"/>
        <v>Regular Day (No Offer)</v>
      </c>
    </row>
    <row r="1286" spans="1:10" x14ac:dyDescent="0.35">
      <c r="A1286" s="1">
        <v>45116</v>
      </c>
      <c r="B1286">
        <v>2</v>
      </c>
      <c r="C1286">
        <v>205.1</v>
      </c>
      <c r="D1286" t="str">
        <f t="shared" si="100"/>
        <v>NO Promotion</v>
      </c>
      <c r="E1286">
        <v>0</v>
      </c>
      <c r="F1286" t="str">
        <f t="shared" si="101"/>
        <v>NO Holiday</v>
      </c>
      <c r="G1286">
        <v>0</v>
      </c>
      <c r="H1286" t="str">
        <f t="shared" si="102"/>
        <v>Sunday</v>
      </c>
      <c r="I1286" t="str">
        <f t="shared" si="103"/>
        <v>Jul</v>
      </c>
      <c r="J1286" t="str">
        <f t="shared" si="104"/>
        <v>Regular Day (No Offer)</v>
      </c>
    </row>
    <row r="1287" spans="1:10" x14ac:dyDescent="0.35">
      <c r="A1287" s="1">
        <v>45117</v>
      </c>
      <c r="B1287">
        <v>2</v>
      </c>
      <c r="C1287">
        <v>212.87</v>
      </c>
      <c r="D1287" t="str">
        <f t="shared" si="100"/>
        <v>NO Promotion</v>
      </c>
      <c r="E1287">
        <v>0</v>
      </c>
      <c r="F1287" t="str">
        <f t="shared" si="101"/>
        <v>NO Holiday</v>
      </c>
      <c r="G1287">
        <v>0</v>
      </c>
      <c r="H1287" t="str">
        <f t="shared" si="102"/>
        <v>Monday</v>
      </c>
      <c r="I1287" t="str">
        <f t="shared" si="103"/>
        <v>Jul</v>
      </c>
      <c r="J1287" t="str">
        <f t="shared" si="104"/>
        <v>Regular Day (No Offer)</v>
      </c>
    </row>
    <row r="1288" spans="1:10" x14ac:dyDescent="0.35">
      <c r="A1288" s="1">
        <v>45118</v>
      </c>
      <c r="B1288">
        <v>2</v>
      </c>
      <c r="C1288">
        <v>233.54</v>
      </c>
      <c r="D1288" t="str">
        <f t="shared" si="100"/>
        <v>NO Promotion</v>
      </c>
      <c r="E1288">
        <v>0</v>
      </c>
      <c r="F1288" t="str">
        <f t="shared" si="101"/>
        <v>NO Holiday</v>
      </c>
      <c r="G1288">
        <v>0</v>
      </c>
      <c r="H1288" t="str">
        <f t="shared" si="102"/>
        <v>Tuesday</v>
      </c>
      <c r="I1288" t="str">
        <f t="shared" si="103"/>
        <v>Jul</v>
      </c>
      <c r="J1288" t="str">
        <f t="shared" si="104"/>
        <v>Regular Day (No Offer)</v>
      </c>
    </row>
    <row r="1289" spans="1:10" x14ac:dyDescent="0.35">
      <c r="A1289" s="1">
        <v>45119</v>
      </c>
      <c r="B1289">
        <v>2</v>
      </c>
      <c r="C1289">
        <v>236.69</v>
      </c>
      <c r="D1289" t="str">
        <f t="shared" si="100"/>
        <v>NO Promotion</v>
      </c>
      <c r="E1289">
        <v>0</v>
      </c>
      <c r="F1289" t="str">
        <f t="shared" si="101"/>
        <v>NO Holiday</v>
      </c>
      <c r="G1289">
        <v>0</v>
      </c>
      <c r="H1289" t="str">
        <f t="shared" si="102"/>
        <v>Wednesday</v>
      </c>
      <c r="I1289" t="str">
        <f t="shared" si="103"/>
        <v>Jul</v>
      </c>
      <c r="J1289" t="str">
        <f t="shared" si="104"/>
        <v>Regular Day (No Offer)</v>
      </c>
    </row>
    <row r="1290" spans="1:10" x14ac:dyDescent="0.35">
      <c r="A1290" s="1">
        <v>45120</v>
      </c>
      <c r="B1290">
        <v>2</v>
      </c>
      <c r="C1290">
        <v>227.92</v>
      </c>
      <c r="D1290" t="str">
        <f t="shared" si="100"/>
        <v>NO Promotion</v>
      </c>
      <c r="E1290">
        <v>0</v>
      </c>
      <c r="F1290" t="str">
        <f t="shared" si="101"/>
        <v>NO Holiday</v>
      </c>
      <c r="G1290">
        <v>0</v>
      </c>
      <c r="H1290" t="str">
        <f t="shared" si="102"/>
        <v>Thursday</v>
      </c>
      <c r="I1290" t="str">
        <f t="shared" si="103"/>
        <v>Jul</v>
      </c>
      <c r="J1290" t="str">
        <f t="shared" si="104"/>
        <v>Regular Day (No Offer)</v>
      </c>
    </row>
    <row r="1291" spans="1:10" x14ac:dyDescent="0.35">
      <c r="A1291" s="1">
        <v>45121</v>
      </c>
      <c r="B1291">
        <v>2</v>
      </c>
      <c r="C1291">
        <v>207.64</v>
      </c>
      <c r="D1291" t="str">
        <f t="shared" si="100"/>
        <v>NO Promotion</v>
      </c>
      <c r="E1291">
        <v>0</v>
      </c>
      <c r="F1291" t="str">
        <f t="shared" si="101"/>
        <v>NO Holiday</v>
      </c>
      <c r="G1291">
        <v>0</v>
      </c>
      <c r="H1291" t="str">
        <f t="shared" si="102"/>
        <v>Friday</v>
      </c>
      <c r="I1291" t="str">
        <f t="shared" si="103"/>
        <v>Jul</v>
      </c>
      <c r="J1291" t="str">
        <f t="shared" si="104"/>
        <v>Regular Day (No Offer)</v>
      </c>
    </row>
    <row r="1292" spans="1:10" x14ac:dyDescent="0.35">
      <c r="A1292" s="1">
        <v>45122</v>
      </c>
      <c r="B1292">
        <v>2</v>
      </c>
      <c r="C1292">
        <v>198.06</v>
      </c>
      <c r="D1292" t="str">
        <f t="shared" si="100"/>
        <v>NO Promotion</v>
      </c>
      <c r="E1292">
        <v>0</v>
      </c>
      <c r="F1292" t="str">
        <f t="shared" si="101"/>
        <v>NO Holiday</v>
      </c>
      <c r="G1292">
        <v>0</v>
      </c>
      <c r="H1292" t="str">
        <f t="shared" si="102"/>
        <v>Saturday</v>
      </c>
      <c r="I1292" t="str">
        <f t="shared" si="103"/>
        <v>Jul</v>
      </c>
      <c r="J1292" t="str">
        <f t="shared" si="104"/>
        <v>Regular Day (No Offer)</v>
      </c>
    </row>
    <row r="1293" spans="1:10" x14ac:dyDescent="0.35">
      <c r="A1293" s="1">
        <v>45123</v>
      </c>
      <c r="B1293">
        <v>2</v>
      </c>
      <c r="C1293">
        <v>206.76</v>
      </c>
      <c r="D1293" t="str">
        <f t="shared" si="100"/>
        <v>NO Promotion</v>
      </c>
      <c r="E1293">
        <v>0</v>
      </c>
      <c r="F1293" t="str">
        <f t="shared" si="101"/>
        <v>NO Holiday</v>
      </c>
      <c r="G1293">
        <v>0</v>
      </c>
      <c r="H1293" t="str">
        <f t="shared" si="102"/>
        <v>Sunday</v>
      </c>
      <c r="I1293" t="str">
        <f t="shared" si="103"/>
        <v>Jul</v>
      </c>
      <c r="J1293" t="str">
        <f t="shared" si="104"/>
        <v>Regular Day (No Offer)</v>
      </c>
    </row>
    <row r="1294" spans="1:10" x14ac:dyDescent="0.35">
      <c r="A1294" s="1">
        <v>45124</v>
      </c>
      <c r="B1294">
        <v>2</v>
      </c>
      <c r="C1294">
        <v>216.13</v>
      </c>
      <c r="D1294" t="str">
        <f t="shared" si="100"/>
        <v>NO Promotion</v>
      </c>
      <c r="E1294">
        <v>0</v>
      </c>
      <c r="F1294" t="str">
        <f t="shared" si="101"/>
        <v>NO Holiday</v>
      </c>
      <c r="G1294">
        <v>0</v>
      </c>
      <c r="H1294" t="str">
        <f t="shared" si="102"/>
        <v>Monday</v>
      </c>
      <c r="I1294" t="str">
        <f t="shared" si="103"/>
        <v>Jul</v>
      </c>
      <c r="J1294" t="str">
        <f t="shared" si="104"/>
        <v>Regular Day (No Offer)</v>
      </c>
    </row>
    <row r="1295" spans="1:10" x14ac:dyDescent="0.35">
      <c r="A1295" s="1">
        <v>45125</v>
      </c>
      <c r="B1295">
        <v>2</v>
      </c>
      <c r="C1295">
        <v>225.97</v>
      </c>
      <c r="D1295" t="str">
        <f t="shared" si="100"/>
        <v>NO Promotion</v>
      </c>
      <c r="E1295">
        <v>0</v>
      </c>
      <c r="F1295" t="str">
        <f t="shared" si="101"/>
        <v>NO Holiday</v>
      </c>
      <c r="G1295">
        <v>0</v>
      </c>
      <c r="H1295" t="str">
        <f t="shared" si="102"/>
        <v>Tuesday</v>
      </c>
      <c r="I1295" t="str">
        <f t="shared" si="103"/>
        <v>Jul</v>
      </c>
      <c r="J1295" t="str">
        <f t="shared" si="104"/>
        <v>Regular Day (No Offer)</v>
      </c>
    </row>
    <row r="1296" spans="1:10" x14ac:dyDescent="0.35">
      <c r="A1296" s="1">
        <v>45126</v>
      </c>
      <c r="B1296">
        <v>2</v>
      </c>
      <c r="C1296">
        <v>286.66000000000003</v>
      </c>
      <c r="D1296" t="str">
        <f t="shared" si="100"/>
        <v>NO Promotion</v>
      </c>
      <c r="E1296">
        <v>0</v>
      </c>
      <c r="F1296" t="str">
        <f t="shared" si="101"/>
        <v>Holiday</v>
      </c>
      <c r="G1296">
        <v>1</v>
      </c>
      <c r="H1296" t="str">
        <f t="shared" si="102"/>
        <v>Wednesday</v>
      </c>
      <c r="I1296" t="str">
        <f t="shared" si="103"/>
        <v>Jul</v>
      </c>
      <c r="J1296" t="str">
        <f t="shared" si="104"/>
        <v>Holiday Sales Only</v>
      </c>
    </row>
    <row r="1297" spans="1:10" x14ac:dyDescent="0.35">
      <c r="A1297" s="1">
        <v>45127</v>
      </c>
      <c r="B1297">
        <v>2</v>
      </c>
      <c r="C1297">
        <v>264.05</v>
      </c>
      <c r="D1297" t="str">
        <f t="shared" si="100"/>
        <v>Promotion</v>
      </c>
      <c r="E1297">
        <v>1</v>
      </c>
      <c r="F1297" t="str">
        <f t="shared" si="101"/>
        <v>NO Holiday</v>
      </c>
      <c r="G1297">
        <v>0</v>
      </c>
      <c r="H1297" t="str">
        <f t="shared" si="102"/>
        <v>Thursday</v>
      </c>
      <c r="I1297" t="str">
        <f t="shared" si="103"/>
        <v>Jul</v>
      </c>
      <c r="J1297" t="str">
        <f t="shared" si="104"/>
        <v>Active Promotion</v>
      </c>
    </row>
    <row r="1298" spans="1:10" x14ac:dyDescent="0.35">
      <c r="A1298" s="1">
        <v>45128</v>
      </c>
      <c r="B1298">
        <v>2</v>
      </c>
      <c r="C1298">
        <v>203.38</v>
      </c>
      <c r="D1298" t="str">
        <f t="shared" si="100"/>
        <v>NO Promotion</v>
      </c>
      <c r="E1298">
        <v>0</v>
      </c>
      <c r="F1298" t="str">
        <f t="shared" si="101"/>
        <v>NO Holiday</v>
      </c>
      <c r="G1298">
        <v>0</v>
      </c>
      <c r="H1298" t="str">
        <f t="shared" si="102"/>
        <v>Friday</v>
      </c>
      <c r="I1298" t="str">
        <f t="shared" si="103"/>
        <v>Jul</v>
      </c>
      <c r="J1298" t="str">
        <f t="shared" si="104"/>
        <v>Regular Day (No Offer)</v>
      </c>
    </row>
    <row r="1299" spans="1:10" x14ac:dyDescent="0.35">
      <c r="A1299" s="1">
        <v>45129</v>
      </c>
      <c r="B1299">
        <v>2</v>
      </c>
      <c r="C1299">
        <v>202.52</v>
      </c>
      <c r="D1299" t="str">
        <f t="shared" si="100"/>
        <v>NO Promotion</v>
      </c>
      <c r="E1299">
        <v>0</v>
      </c>
      <c r="F1299" t="str">
        <f t="shared" si="101"/>
        <v>NO Holiday</v>
      </c>
      <c r="G1299">
        <v>0</v>
      </c>
      <c r="H1299" t="str">
        <f t="shared" si="102"/>
        <v>Saturday</v>
      </c>
      <c r="I1299" t="str">
        <f t="shared" si="103"/>
        <v>Jul</v>
      </c>
      <c r="J1299" t="str">
        <f t="shared" si="104"/>
        <v>Regular Day (No Offer)</v>
      </c>
    </row>
    <row r="1300" spans="1:10" x14ac:dyDescent="0.35">
      <c r="A1300" s="1">
        <v>45130</v>
      </c>
      <c r="B1300">
        <v>2</v>
      </c>
      <c r="C1300">
        <v>200.46</v>
      </c>
      <c r="D1300" t="str">
        <f t="shared" si="100"/>
        <v>NO Promotion</v>
      </c>
      <c r="E1300">
        <v>0</v>
      </c>
      <c r="F1300" t="str">
        <f t="shared" si="101"/>
        <v>NO Holiday</v>
      </c>
      <c r="G1300">
        <v>0</v>
      </c>
      <c r="H1300" t="str">
        <f t="shared" si="102"/>
        <v>Sunday</v>
      </c>
      <c r="I1300" t="str">
        <f t="shared" si="103"/>
        <v>Jul</v>
      </c>
      <c r="J1300" t="str">
        <f t="shared" si="104"/>
        <v>Regular Day (No Offer)</v>
      </c>
    </row>
    <row r="1301" spans="1:10" x14ac:dyDescent="0.35">
      <c r="A1301" s="1">
        <v>45131</v>
      </c>
      <c r="B1301">
        <v>2</v>
      </c>
      <c r="C1301">
        <v>249.98</v>
      </c>
      <c r="D1301" t="str">
        <f t="shared" si="100"/>
        <v>Promotion</v>
      </c>
      <c r="E1301">
        <v>1</v>
      </c>
      <c r="F1301" t="str">
        <f t="shared" si="101"/>
        <v>NO Holiday</v>
      </c>
      <c r="G1301">
        <v>0</v>
      </c>
      <c r="H1301" t="str">
        <f t="shared" si="102"/>
        <v>Monday</v>
      </c>
      <c r="I1301" t="str">
        <f t="shared" si="103"/>
        <v>Jul</v>
      </c>
      <c r="J1301" t="str">
        <f t="shared" si="104"/>
        <v>Active Promotion</v>
      </c>
    </row>
    <row r="1302" spans="1:10" x14ac:dyDescent="0.35">
      <c r="A1302" s="1">
        <v>45132</v>
      </c>
      <c r="B1302">
        <v>2</v>
      </c>
      <c r="C1302">
        <v>275.82</v>
      </c>
      <c r="D1302" t="str">
        <f t="shared" si="100"/>
        <v>NO Promotion</v>
      </c>
      <c r="E1302">
        <v>0</v>
      </c>
      <c r="F1302" t="str">
        <f t="shared" si="101"/>
        <v>Holiday</v>
      </c>
      <c r="G1302">
        <v>1</v>
      </c>
      <c r="H1302" t="str">
        <f t="shared" si="102"/>
        <v>Tuesday</v>
      </c>
      <c r="I1302" t="str">
        <f t="shared" si="103"/>
        <v>Jul</v>
      </c>
      <c r="J1302" t="str">
        <f t="shared" si="104"/>
        <v>Holiday Sales Only</v>
      </c>
    </row>
    <row r="1303" spans="1:10" x14ac:dyDescent="0.35">
      <c r="A1303" s="1">
        <v>45133</v>
      </c>
      <c r="B1303">
        <v>2</v>
      </c>
      <c r="C1303">
        <v>237.09</v>
      </c>
      <c r="D1303" t="str">
        <f t="shared" si="100"/>
        <v>NO Promotion</v>
      </c>
      <c r="E1303">
        <v>0</v>
      </c>
      <c r="F1303" t="str">
        <f t="shared" si="101"/>
        <v>NO Holiday</v>
      </c>
      <c r="G1303">
        <v>0</v>
      </c>
      <c r="H1303" t="str">
        <f t="shared" si="102"/>
        <v>Wednesday</v>
      </c>
      <c r="I1303" t="str">
        <f t="shared" si="103"/>
        <v>Jul</v>
      </c>
      <c r="J1303" t="str">
        <f t="shared" si="104"/>
        <v>Regular Day (No Offer)</v>
      </c>
    </row>
    <row r="1304" spans="1:10" x14ac:dyDescent="0.35">
      <c r="A1304" s="1">
        <v>45134</v>
      </c>
      <c r="B1304">
        <v>2</v>
      </c>
      <c r="C1304">
        <v>223.58</v>
      </c>
      <c r="D1304" t="str">
        <f t="shared" si="100"/>
        <v>NO Promotion</v>
      </c>
      <c r="E1304">
        <v>0</v>
      </c>
      <c r="F1304" t="str">
        <f t="shared" si="101"/>
        <v>NO Holiday</v>
      </c>
      <c r="G1304">
        <v>0</v>
      </c>
      <c r="H1304" t="str">
        <f t="shared" si="102"/>
        <v>Thursday</v>
      </c>
      <c r="I1304" t="str">
        <f t="shared" si="103"/>
        <v>Jul</v>
      </c>
      <c r="J1304" t="str">
        <f t="shared" si="104"/>
        <v>Regular Day (No Offer)</v>
      </c>
    </row>
    <row r="1305" spans="1:10" x14ac:dyDescent="0.35">
      <c r="A1305" s="1">
        <v>45135</v>
      </c>
      <c r="B1305">
        <v>2</v>
      </c>
      <c r="C1305">
        <v>206.74</v>
      </c>
      <c r="D1305" t="str">
        <f t="shared" si="100"/>
        <v>NO Promotion</v>
      </c>
      <c r="E1305">
        <v>0</v>
      </c>
      <c r="F1305" t="str">
        <f t="shared" si="101"/>
        <v>NO Holiday</v>
      </c>
      <c r="G1305">
        <v>0</v>
      </c>
      <c r="H1305" t="str">
        <f t="shared" si="102"/>
        <v>Friday</v>
      </c>
      <c r="I1305" t="str">
        <f t="shared" si="103"/>
        <v>Jul</v>
      </c>
      <c r="J1305" t="str">
        <f t="shared" si="104"/>
        <v>Regular Day (No Offer)</v>
      </c>
    </row>
    <row r="1306" spans="1:10" x14ac:dyDescent="0.35">
      <c r="A1306" s="1">
        <v>45136</v>
      </c>
      <c r="B1306">
        <v>2</v>
      </c>
      <c r="C1306">
        <v>224.84</v>
      </c>
      <c r="D1306" t="str">
        <f t="shared" si="100"/>
        <v>Promotion</v>
      </c>
      <c r="E1306">
        <v>1</v>
      </c>
      <c r="F1306" t="str">
        <f t="shared" si="101"/>
        <v>NO Holiday</v>
      </c>
      <c r="G1306">
        <v>0</v>
      </c>
      <c r="H1306" t="str">
        <f t="shared" si="102"/>
        <v>Saturday</v>
      </c>
      <c r="I1306" t="str">
        <f t="shared" si="103"/>
        <v>Jul</v>
      </c>
      <c r="J1306" t="str">
        <f t="shared" si="104"/>
        <v>Active Promotion</v>
      </c>
    </row>
    <row r="1307" spans="1:10" x14ac:dyDescent="0.35">
      <c r="A1307" s="1">
        <v>45137</v>
      </c>
      <c r="B1307">
        <v>2</v>
      </c>
      <c r="C1307">
        <v>199.17</v>
      </c>
      <c r="D1307" t="str">
        <f t="shared" si="100"/>
        <v>NO Promotion</v>
      </c>
      <c r="E1307">
        <v>0</v>
      </c>
      <c r="F1307" t="str">
        <f t="shared" si="101"/>
        <v>NO Holiday</v>
      </c>
      <c r="G1307">
        <v>0</v>
      </c>
      <c r="H1307" t="str">
        <f t="shared" si="102"/>
        <v>Sunday</v>
      </c>
      <c r="I1307" t="str">
        <f t="shared" si="103"/>
        <v>Jul</v>
      </c>
      <c r="J1307" t="str">
        <f t="shared" si="104"/>
        <v>Regular Day (No Offer)</v>
      </c>
    </row>
    <row r="1308" spans="1:10" x14ac:dyDescent="0.35">
      <c r="A1308" s="1">
        <v>45138</v>
      </c>
      <c r="B1308">
        <v>2</v>
      </c>
      <c r="C1308">
        <v>248.68</v>
      </c>
      <c r="D1308" t="str">
        <f t="shared" si="100"/>
        <v>Promotion</v>
      </c>
      <c r="E1308">
        <v>1</v>
      </c>
      <c r="F1308" t="str">
        <f t="shared" si="101"/>
        <v>NO Holiday</v>
      </c>
      <c r="G1308">
        <v>0</v>
      </c>
      <c r="H1308" t="str">
        <f t="shared" si="102"/>
        <v>Monday</v>
      </c>
      <c r="I1308" t="str">
        <f t="shared" si="103"/>
        <v>Jul</v>
      </c>
      <c r="J1308" t="str">
        <f t="shared" si="104"/>
        <v>Active Promotion</v>
      </c>
    </row>
    <row r="1309" spans="1:10" x14ac:dyDescent="0.35">
      <c r="A1309" s="1">
        <v>45139</v>
      </c>
      <c r="B1309">
        <v>2</v>
      </c>
      <c r="C1309">
        <v>261.12</v>
      </c>
      <c r="D1309" t="str">
        <f t="shared" si="100"/>
        <v>Promotion</v>
      </c>
      <c r="E1309">
        <v>1</v>
      </c>
      <c r="F1309" t="str">
        <f t="shared" si="101"/>
        <v>NO Holiday</v>
      </c>
      <c r="G1309">
        <v>0</v>
      </c>
      <c r="H1309" t="str">
        <f t="shared" si="102"/>
        <v>Tuesday</v>
      </c>
      <c r="I1309" t="str">
        <f t="shared" si="103"/>
        <v>Aug</v>
      </c>
      <c r="J1309" t="str">
        <f t="shared" si="104"/>
        <v>Active Promotion</v>
      </c>
    </row>
    <row r="1310" spans="1:10" x14ac:dyDescent="0.35">
      <c r="A1310" s="1">
        <v>45140</v>
      </c>
      <c r="B1310">
        <v>2</v>
      </c>
      <c r="C1310">
        <v>272.02999999999997</v>
      </c>
      <c r="D1310" t="str">
        <f t="shared" si="100"/>
        <v>Promotion</v>
      </c>
      <c r="E1310">
        <v>1</v>
      </c>
      <c r="F1310" t="str">
        <f t="shared" si="101"/>
        <v>NO Holiday</v>
      </c>
      <c r="G1310">
        <v>0</v>
      </c>
      <c r="H1310" t="str">
        <f t="shared" si="102"/>
        <v>Wednesday</v>
      </c>
      <c r="I1310" t="str">
        <f t="shared" si="103"/>
        <v>Aug</v>
      </c>
      <c r="J1310" t="str">
        <f t="shared" si="104"/>
        <v>Active Promotion</v>
      </c>
    </row>
    <row r="1311" spans="1:10" x14ac:dyDescent="0.35">
      <c r="A1311" s="1">
        <v>45141</v>
      </c>
      <c r="B1311">
        <v>2</v>
      </c>
      <c r="C1311">
        <v>235.28</v>
      </c>
      <c r="D1311" t="str">
        <f t="shared" si="100"/>
        <v>NO Promotion</v>
      </c>
      <c r="E1311">
        <v>0</v>
      </c>
      <c r="F1311" t="str">
        <f t="shared" si="101"/>
        <v>NO Holiday</v>
      </c>
      <c r="G1311">
        <v>0</v>
      </c>
      <c r="H1311" t="str">
        <f t="shared" si="102"/>
        <v>Thursday</v>
      </c>
      <c r="I1311" t="str">
        <f t="shared" si="103"/>
        <v>Aug</v>
      </c>
      <c r="J1311" t="str">
        <f t="shared" si="104"/>
        <v>Regular Day (No Offer)</v>
      </c>
    </row>
    <row r="1312" spans="1:10" x14ac:dyDescent="0.35">
      <c r="A1312" s="1">
        <v>45142</v>
      </c>
      <c r="B1312">
        <v>2</v>
      </c>
      <c r="C1312">
        <v>207.64</v>
      </c>
      <c r="D1312" t="str">
        <f t="shared" si="100"/>
        <v>NO Promotion</v>
      </c>
      <c r="E1312">
        <v>0</v>
      </c>
      <c r="F1312" t="str">
        <f t="shared" si="101"/>
        <v>NO Holiday</v>
      </c>
      <c r="G1312">
        <v>0</v>
      </c>
      <c r="H1312" t="str">
        <f t="shared" si="102"/>
        <v>Friday</v>
      </c>
      <c r="I1312" t="str">
        <f t="shared" si="103"/>
        <v>Aug</v>
      </c>
      <c r="J1312" t="str">
        <f t="shared" si="104"/>
        <v>Regular Day (No Offer)</v>
      </c>
    </row>
    <row r="1313" spans="1:10" x14ac:dyDescent="0.35">
      <c r="A1313" s="1">
        <v>45143</v>
      </c>
      <c r="B1313">
        <v>2</v>
      </c>
      <c r="C1313">
        <v>200.96</v>
      </c>
      <c r="D1313" t="str">
        <f t="shared" si="100"/>
        <v>NO Promotion</v>
      </c>
      <c r="E1313">
        <v>0</v>
      </c>
      <c r="F1313" t="str">
        <f t="shared" si="101"/>
        <v>NO Holiday</v>
      </c>
      <c r="G1313">
        <v>0</v>
      </c>
      <c r="H1313" t="str">
        <f t="shared" si="102"/>
        <v>Saturday</v>
      </c>
      <c r="I1313" t="str">
        <f t="shared" si="103"/>
        <v>Aug</v>
      </c>
      <c r="J1313" t="str">
        <f t="shared" si="104"/>
        <v>Regular Day (No Offer)</v>
      </c>
    </row>
    <row r="1314" spans="1:10" x14ac:dyDescent="0.35">
      <c r="A1314" s="1">
        <v>45144</v>
      </c>
      <c r="B1314">
        <v>2</v>
      </c>
      <c r="C1314">
        <v>206.18</v>
      </c>
      <c r="D1314" t="str">
        <f t="shared" si="100"/>
        <v>NO Promotion</v>
      </c>
      <c r="E1314">
        <v>0</v>
      </c>
      <c r="F1314" t="str">
        <f t="shared" si="101"/>
        <v>NO Holiday</v>
      </c>
      <c r="G1314">
        <v>0</v>
      </c>
      <c r="H1314" t="str">
        <f t="shared" si="102"/>
        <v>Sunday</v>
      </c>
      <c r="I1314" t="str">
        <f t="shared" si="103"/>
        <v>Aug</v>
      </c>
      <c r="J1314" t="str">
        <f t="shared" si="104"/>
        <v>Regular Day (No Offer)</v>
      </c>
    </row>
    <row r="1315" spans="1:10" x14ac:dyDescent="0.35">
      <c r="A1315" s="1">
        <v>45145</v>
      </c>
      <c r="B1315">
        <v>2</v>
      </c>
      <c r="C1315">
        <v>221.73</v>
      </c>
      <c r="D1315" t="str">
        <f t="shared" si="100"/>
        <v>NO Promotion</v>
      </c>
      <c r="E1315">
        <v>0</v>
      </c>
      <c r="F1315" t="str">
        <f t="shared" si="101"/>
        <v>NO Holiday</v>
      </c>
      <c r="G1315">
        <v>0</v>
      </c>
      <c r="H1315" t="str">
        <f t="shared" si="102"/>
        <v>Monday</v>
      </c>
      <c r="I1315" t="str">
        <f t="shared" si="103"/>
        <v>Aug</v>
      </c>
      <c r="J1315" t="str">
        <f t="shared" si="104"/>
        <v>Regular Day (No Offer)</v>
      </c>
    </row>
    <row r="1316" spans="1:10" x14ac:dyDescent="0.35">
      <c r="A1316" s="1">
        <v>45146</v>
      </c>
      <c r="B1316">
        <v>2</v>
      </c>
      <c r="C1316">
        <v>235.43</v>
      </c>
      <c r="D1316" t="str">
        <f t="shared" si="100"/>
        <v>NO Promotion</v>
      </c>
      <c r="E1316">
        <v>0</v>
      </c>
      <c r="F1316" t="str">
        <f t="shared" si="101"/>
        <v>NO Holiday</v>
      </c>
      <c r="G1316">
        <v>0</v>
      </c>
      <c r="H1316" t="str">
        <f t="shared" si="102"/>
        <v>Tuesday</v>
      </c>
      <c r="I1316" t="str">
        <f t="shared" si="103"/>
        <v>Aug</v>
      </c>
      <c r="J1316" t="str">
        <f t="shared" si="104"/>
        <v>Regular Day (No Offer)</v>
      </c>
    </row>
    <row r="1317" spans="1:10" x14ac:dyDescent="0.35">
      <c r="A1317" s="1">
        <v>45147</v>
      </c>
      <c r="B1317">
        <v>2</v>
      </c>
      <c r="C1317">
        <v>242.68</v>
      </c>
      <c r="D1317" t="str">
        <f t="shared" si="100"/>
        <v>NO Promotion</v>
      </c>
      <c r="E1317">
        <v>0</v>
      </c>
      <c r="F1317" t="str">
        <f t="shared" si="101"/>
        <v>NO Holiday</v>
      </c>
      <c r="G1317">
        <v>0</v>
      </c>
      <c r="H1317" t="str">
        <f t="shared" si="102"/>
        <v>Wednesday</v>
      </c>
      <c r="I1317" t="str">
        <f t="shared" si="103"/>
        <v>Aug</v>
      </c>
      <c r="J1317" t="str">
        <f t="shared" si="104"/>
        <v>Regular Day (No Offer)</v>
      </c>
    </row>
    <row r="1318" spans="1:10" x14ac:dyDescent="0.35">
      <c r="A1318" s="1">
        <v>45148</v>
      </c>
      <c r="B1318">
        <v>2</v>
      </c>
      <c r="C1318">
        <v>270.61</v>
      </c>
      <c r="D1318" t="str">
        <f t="shared" si="100"/>
        <v>NO Promotion</v>
      </c>
      <c r="E1318">
        <v>0</v>
      </c>
      <c r="F1318" t="str">
        <f t="shared" si="101"/>
        <v>Holiday</v>
      </c>
      <c r="G1318">
        <v>1</v>
      </c>
      <c r="H1318" t="str">
        <f t="shared" si="102"/>
        <v>Thursday</v>
      </c>
      <c r="I1318" t="str">
        <f t="shared" si="103"/>
        <v>Aug</v>
      </c>
      <c r="J1318" t="str">
        <f t="shared" si="104"/>
        <v>Holiday Sales Only</v>
      </c>
    </row>
    <row r="1319" spans="1:10" x14ac:dyDescent="0.35">
      <c r="A1319" s="1">
        <v>45149</v>
      </c>
      <c r="B1319">
        <v>2</v>
      </c>
      <c r="C1319">
        <v>234.7</v>
      </c>
      <c r="D1319" t="str">
        <f t="shared" si="100"/>
        <v>Promotion</v>
      </c>
      <c r="E1319">
        <v>1</v>
      </c>
      <c r="F1319" t="str">
        <f t="shared" si="101"/>
        <v>NO Holiday</v>
      </c>
      <c r="G1319">
        <v>0</v>
      </c>
      <c r="H1319" t="str">
        <f t="shared" si="102"/>
        <v>Friday</v>
      </c>
      <c r="I1319" t="str">
        <f t="shared" si="103"/>
        <v>Aug</v>
      </c>
      <c r="J1319" t="str">
        <f t="shared" si="104"/>
        <v>Active Promotion</v>
      </c>
    </row>
    <row r="1320" spans="1:10" x14ac:dyDescent="0.35">
      <c r="A1320" s="1">
        <v>45150</v>
      </c>
      <c r="B1320">
        <v>2</v>
      </c>
      <c r="C1320">
        <v>204.46</v>
      </c>
      <c r="D1320" t="str">
        <f t="shared" si="100"/>
        <v>NO Promotion</v>
      </c>
      <c r="E1320">
        <v>0</v>
      </c>
      <c r="F1320" t="str">
        <f t="shared" si="101"/>
        <v>NO Holiday</v>
      </c>
      <c r="G1320">
        <v>0</v>
      </c>
      <c r="H1320" t="str">
        <f t="shared" si="102"/>
        <v>Saturday</v>
      </c>
      <c r="I1320" t="str">
        <f t="shared" si="103"/>
        <v>Aug</v>
      </c>
      <c r="J1320" t="str">
        <f t="shared" si="104"/>
        <v>Regular Day (No Offer)</v>
      </c>
    </row>
    <row r="1321" spans="1:10" x14ac:dyDescent="0.35">
      <c r="A1321" s="1">
        <v>45151</v>
      </c>
      <c r="B1321">
        <v>2</v>
      </c>
      <c r="C1321">
        <v>238.47</v>
      </c>
      <c r="D1321" t="str">
        <f t="shared" si="100"/>
        <v>Promotion</v>
      </c>
      <c r="E1321">
        <v>1</v>
      </c>
      <c r="F1321" t="str">
        <f t="shared" si="101"/>
        <v>NO Holiday</v>
      </c>
      <c r="G1321">
        <v>0</v>
      </c>
      <c r="H1321" t="str">
        <f t="shared" si="102"/>
        <v>Sunday</v>
      </c>
      <c r="I1321" t="str">
        <f t="shared" si="103"/>
        <v>Aug</v>
      </c>
      <c r="J1321" t="str">
        <f t="shared" si="104"/>
        <v>Active Promotion</v>
      </c>
    </row>
    <row r="1322" spans="1:10" x14ac:dyDescent="0.35">
      <c r="A1322" s="1">
        <v>45152</v>
      </c>
      <c r="B1322">
        <v>2</v>
      </c>
      <c r="C1322">
        <v>215.9</v>
      </c>
      <c r="D1322" t="str">
        <f t="shared" si="100"/>
        <v>NO Promotion</v>
      </c>
      <c r="E1322">
        <v>0</v>
      </c>
      <c r="F1322" t="str">
        <f t="shared" si="101"/>
        <v>NO Holiday</v>
      </c>
      <c r="G1322">
        <v>0</v>
      </c>
      <c r="H1322" t="str">
        <f t="shared" si="102"/>
        <v>Monday</v>
      </c>
      <c r="I1322" t="str">
        <f t="shared" si="103"/>
        <v>Aug</v>
      </c>
      <c r="J1322" t="str">
        <f t="shared" si="104"/>
        <v>Regular Day (No Offer)</v>
      </c>
    </row>
    <row r="1323" spans="1:10" x14ac:dyDescent="0.35">
      <c r="A1323" s="1">
        <v>45153</v>
      </c>
      <c r="B1323">
        <v>2</v>
      </c>
      <c r="C1323">
        <v>265.58999999999997</v>
      </c>
      <c r="D1323" t="str">
        <f t="shared" si="100"/>
        <v>Promotion</v>
      </c>
      <c r="E1323">
        <v>1</v>
      </c>
      <c r="F1323" t="str">
        <f t="shared" si="101"/>
        <v>NO Holiday</v>
      </c>
      <c r="G1323">
        <v>0</v>
      </c>
      <c r="H1323" t="str">
        <f t="shared" si="102"/>
        <v>Tuesday</v>
      </c>
      <c r="I1323" t="str">
        <f t="shared" si="103"/>
        <v>Aug</v>
      </c>
      <c r="J1323" t="str">
        <f t="shared" si="104"/>
        <v>Active Promotion</v>
      </c>
    </row>
    <row r="1324" spans="1:10" x14ac:dyDescent="0.35">
      <c r="A1324" s="1">
        <v>45154</v>
      </c>
      <c r="B1324">
        <v>2</v>
      </c>
      <c r="C1324">
        <v>242.73</v>
      </c>
      <c r="D1324" t="str">
        <f t="shared" si="100"/>
        <v>NO Promotion</v>
      </c>
      <c r="E1324">
        <v>0</v>
      </c>
      <c r="F1324" t="str">
        <f t="shared" si="101"/>
        <v>NO Holiday</v>
      </c>
      <c r="G1324">
        <v>0</v>
      </c>
      <c r="H1324" t="str">
        <f t="shared" si="102"/>
        <v>Wednesday</v>
      </c>
      <c r="I1324" t="str">
        <f t="shared" si="103"/>
        <v>Aug</v>
      </c>
      <c r="J1324" t="str">
        <f t="shared" si="104"/>
        <v>Regular Day (No Offer)</v>
      </c>
    </row>
    <row r="1325" spans="1:10" x14ac:dyDescent="0.35">
      <c r="A1325" s="1">
        <v>45155</v>
      </c>
      <c r="B1325">
        <v>2</v>
      </c>
      <c r="C1325">
        <v>227.5</v>
      </c>
      <c r="D1325" t="str">
        <f t="shared" si="100"/>
        <v>NO Promotion</v>
      </c>
      <c r="E1325">
        <v>0</v>
      </c>
      <c r="F1325" t="str">
        <f t="shared" si="101"/>
        <v>NO Holiday</v>
      </c>
      <c r="G1325">
        <v>0</v>
      </c>
      <c r="H1325" t="str">
        <f t="shared" si="102"/>
        <v>Thursday</v>
      </c>
      <c r="I1325" t="str">
        <f t="shared" si="103"/>
        <v>Aug</v>
      </c>
      <c r="J1325" t="str">
        <f t="shared" si="104"/>
        <v>Regular Day (No Offer)</v>
      </c>
    </row>
    <row r="1326" spans="1:10" x14ac:dyDescent="0.35">
      <c r="A1326" s="1">
        <v>45156</v>
      </c>
      <c r="B1326">
        <v>2</v>
      </c>
      <c r="C1326">
        <v>246.6</v>
      </c>
      <c r="D1326" t="str">
        <f t="shared" si="100"/>
        <v>Promotion</v>
      </c>
      <c r="E1326">
        <v>1</v>
      </c>
      <c r="F1326" t="str">
        <f t="shared" si="101"/>
        <v>NO Holiday</v>
      </c>
      <c r="G1326">
        <v>0</v>
      </c>
      <c r="H1326" t="str">
        <f t="shared" si="102"/>
        <v>Friday</v>
      </c>
      <c r="I1326" t="str">
        <f t="shared" si="103"/>
        <v>Aug</v>
      </c>
      <c r="J1326" t="str">
        <f t="shared" si="104"/>
        <v>Active Promotion</v>
      </c>
    </row>
    <row r="1327" spans="1:10" x14ac:dyDescent="0.35">
      <c r="A1327" s="1">
        <v>45157</v>
      </c>
      <c r="B1327">
        <v>2</v>
      </c>
      <c r="C1327">
        <v>212.29</v>
      </c>
      <c r="D1327" t="str">
        <f t="shared" si="100"/>
        <v>NO Promotion</v>
      </c>
      <c r="E1327">
        <v>0</v>
      </c>
      <c r="F1327" t="str">
        <f t="shared" si="101"/>
        <v>NO Holiday</v>
      </c>
      <c r="G1327">
        <v>0</v>
      </c>
      <c r="H1327" t="str">
        <f t="shared" si="102"/>
        <v>Saturday</v>
      </c>
      <c r="I1327" t="str">
        <f t="shared" si="103"/>
        <v>Aug</v>
      </c>
      <c r="J1327" t="str">
        <f t="shared" si="104"/>
        <v>Regular Day (No Offer)</v>
      </c>
    </row>
    <row r="1328" spans="1:10" x14ac:dyDescent="0.35">
      <c r="A1328" s="1">
        <v>45158</v>
      </c>
      <c r="B1328">
        <v>2</v>
      </c>
      <c r="C1328">
        <v>230.45</v>
      </c>
      <c r="D1328" t="str">
        <f t="shared" si="100"/>
        <v>Promotion</v>
      </c>
      <c r="E1328">
        <v>1</v>
      </c>
      <c r="F1328" t="str">
        <f t="shared" si="101"/>
        <v>NO Holiday</v>
      </c>
      <c r="G1328">
        <v>0</v>
      </c>
      <c r="H1328" t="str">
        <f t="shared" si="102"/>
        <v>Sunday</v>
      </c>
      <c r="I1328" t="str">
        <f t="shared" si="103"/>
        <v>Aug</v>
      </c>
      <c r="J1328" t="str">
        <f t="shared" si="104"/>
        <v>Active Promotion</v>
      </c>
    </row>
    <row r="1329" spans="1:10" x14ac:dyDescent="0.35">
      <c r="A1329" s="1">
        <v>45159</v>
      </c>
      <c r="B1329">
        <v>2</v>
      </c>
      <c r="C1329">
        <v>253.16</v>
      </c>
      <c r="D1329" t="str">
        <f t="shared" si="100"/>
        <v>NO Promotion</v>
      </c>
      <c r="E1329">
        <v>0</v>
      </c>
      <c r="F1329" t="str">
        <f t="shared" si="101"/>
        <v>Holiday</v>
      </c>
      <c r="G1329">
        <v>1</v>
      </c>
      <c r="H1329" t="str">
        <f t="shared" si="102"/>
        <v>Monday</v>
      </c>
      <c r="I1329" t="str">
        <f t="shared" si="103"/>
        <v>Aug</v>
      </c>
      <c r="J1329" t="str">
        <f t="shared" si="104"/>
        <v>Holiday Sales Only</v>
      </c>
    </row>
    <row r="1330" spans="1:10" x14ac:dyDescent="0.35">
      <c r="A1330" s="1">
        <v>45160</v>
      </c>
      <c r="B1330">
        <v>2</v>
      </c>
      <c r="C1330">
        <v>237.27</v>
      </c>
      <c r="D1330" t="str">
        <f t="shared" si="100"/>
        <v>NO Promotion</v>
      </c>
      <c r="E1330">
        <v>0</v>
      </c>
      <c r="F1330" t="str">
        <f t="shared" si="101"/>
        <v>NO Holiday</v>
      </c>
      <c r="G1330">
        <v>0</v>
      </c>
      <c r="H1330" t="str">
        <f t="shared" si="102"/>
        <v>Tuesday</v>
      </c>
      <c r="I1330" t="str">
        <f t="shared" si="103"/>
        <v>Aug</v>
      </c>
      <c r="J1330" t="str">
        <f t="shared" si="104"/>
        <v>Regular Day (No Offer)</v>
      </c>
    </row>
    <row r="1331" spans="1:10" x14ac:dyDescent="0.35">
      <c r="A1331" s="1">
        <v>45161</v>
      </c>
      <c r="B1331">
        <v>2</v>
      </c>
      <c r="C1331">
        <v>243.27</v>
      </c>
      <c r="D1331" t="str">
        <f t="shared" si="100"/>
        <v>NO Promotion</v>
      </c>
      <c r="E1331">
        <v>0</v>
      </c>
      <c r="F1331" t="str">
        <f t="shared" si="101"/>
        <v>NO Holiday</v>
      </c>
      <c r="G1331">
        <v>0</v>
      </c>
      <c r="H1331" t="str">
        <f t="shared" si="102"/>
        <v>Wednesday</v>
      </c>
      <c r="I1331" t="str">
        <f t="shared" si="103"/>
        <v>Aug</v>
      </c>
      <c r="J1331" t="str">
        <f t="shared" si="104"/>
        <v>Regular Day (No Offer)</v>
      </c>
    </row>
    <row r="1332" spans="1:10" x14ac:dyDescent="0.35">
      <c r="A1332" s="1">
        <v>45162</v>
      </c>
      <c r="B1332">
        <v>2</v>
      </c>
      <c r="C1332">
        <v>227.74</v>
      </c>
      <c r="D1332" t="str">
        <f t="shared" si="100"/>
        <v>NO Promotion</v>
      </c>
      <c r="E1332">
        <v>0</v>
      </c>
      <c r="F1332" t="str">
        <f t="shared" si="101"/>
        <v>NO Holiday</v>
      </c>
      <c r="G1332">
        <v>0</v>
      </c>
      <c r="H1332" t="str">
        <f t="shared" si="102"/>
        <v>Thursday</v>
      </c>
      <c r="I1332" t="str">
        <f t="shared" si="103"/>
        <v>Aug</v>
      </c>
      <c r="J1332" t="str">
        <f t="shared" si="104"/>
        <v>Regular Day (No Offer)</v>
      </c>
    </row>
    <row r="1333" spans="1:10" x14ac:dyDescent="0.35">
      <c r="A1333" s="1">
        <v>45163</v>
      </c>
      <c r="B1333">
        <v>2</v>
      </c>
      <c r="C1333">
        <v>218.85</v>
      </c>
      <c r="D1333" t="str">
        <f t="shared" si="100"/>
        <v>NO Promotion</v>
      </c>
      <c r="E1333">
        <v>0</v>
      </c>
      <c r="F1333" t="str">
        <f t="shared" si="101"/>
        <v>NO Holiday</v>
      </c>
      <c r="G1333">
        <v>0</v>
      </c>
      <c r="H1333" t="str">
        <f t="shared" si="102"/>
        <v>Friday</v>
      </c>
      <c r="I1333" t="str">
        <f t="shared" si="103"/>
        <v>Aug</v>
      </c>
      <c r="J1333" t="str">
        <f t="shared" si="104"/>
        <v>Regular Day (No Offer)</v>
      </c>
    </row>
    <row r="1334" spans="1:10" x14ac:dyDescent="0.35">
      <c r="A1334" s="1">
        <v>45164</v>
      </c>
      <c r="B1334">
        <v>2</v>
      </c>
      <c r="C1334">
        <v>234.12</v>
      </c>
      <c r="D1334" t="str">
        <f t="shared" si="100"/>
        <v>NO Promotion</v>
      </c>
      <c r="E1334">
        <v>0</v>
      </c>
      <c r="F1334" t="str">
        <f t="shared" si="101"/>
        <v>Holiday</v>
      </c>
      <c r="G1334">
        <v>1</v>
      </c>
      <c r="H1334" t="str">
        <f t="shared" si="102"/>
        <v>Saturday</v>
      </c>
      <c r="I1334" t="str">
        <f t="shared" si="103"/>
        <v>Aug</v>
      </c>
      <c r="J1334" t="str">
        <f t="shared" si="104"/>
        <v>Holiday Sales Only</v>
      </c>
    </row>
    <row r="1335" spans="1:10" x14ac:dyDescent="0.35">
      <c r="A1335" s="1">
        <v>45165</v>
      </c>
      <c r="B1335">
        <v>2</v>
      </c>
      <c r="C1335">
        <v>208.19</v>
      </c>
      <c r="D1335" t="str">
        <f t="shared" si="100"/>
        <v>NO Promotion</v>
      </c>
      <c r="E1335">
        <v>0</v>
      </c>
      <c r="F1335" t="str">
        <f t="shared" si="101"/>
        <v>NO Holiday</v>
      </c>
      <c r="G1335">
        <v>0</v>
      </c>
      <c r="H1335" t="str">
        <f t="shared" si="102"/>
        <v>Sunday</v>
      </c>
      <c r="I1335" t="str">
        <f t="shared" si="103"/>
        <v>Aug</v>
      </c>
      <c r="J1335" t="str">
        <f t="shared" si="104"/>
        <v>Regular Day (No Offer)</v>
      </c>
    </row>
    <row r="1336" spans="1:10" x14ac:dyDescent="0.35">
      <c r="A1336" s="1">
        <v>45166</v>
      </c>
      <c r="B1336">
        <v>2</v>
      </c>
      <c r="C1336">
        <v>217.39</v>
      </c>
      <c r="D1336" t="str">
        <f t="shared" si="100"/>
        <v>NO Promotion</v>
      </c>
      <c r="E1336">
        <v>0</v>
      </c>
      <c r="F1336" t="str">
        <f t="shared" si="101"/>
        <v>NO Holiday</v>
      </c>
      <c r="G1336">
        <v>0</v>
      </c>
      <c r="H1336" t="str">
        <f t="shared" si="102"/>
        <v>Monday</v>
      </c>
      <c r="I1336" t="str">
        <f t="shared" si="103"/>
        <v>Aug</v>
      </c>
      <c r="J1336" t="str">
        <f t="shared" si="104"/>
        <v>Regular Day (No Offer)</v>
      </c>
    </row>
    <row r="1337" spans="1:10" x14ac:dyDescent="0.35">
      <c r="A1337" s="1">
        <v>45167</v>
      </c>
      <c r="B1337">
        <v>2</v>
      </c>
      <c r="C1337">
        <v>274.7</v>
      </c>
      <c r="D1337" t="str">
        <f t="shared" si="100"/>
        <v>Promotion</v>
      </c>
      <c r="E1337">
        <v>1</v>
      </c>
      <c r="F1337" t="str">
        <f t="shared" si="101"/>
        <v>NO Holiday</v>
      </c>
      <c r="G1337">
        <v>0</v>
      </c>
      <c r="H1337" t="str">
        <f t="shared" si="102"/>
        <v>Tuesday</v>
      </c>
      <c r="I1337" t="str">
        <f t="shared" si="103"/>
        <v>Aug</v>
      </c>
      <c r="J1337" t="str">
        <f t="shared" si="104"/>
        <v>Active Promotion</v>
      </c>
    </row>
    <row r="1338" spans="1:10" x14ac:dyDescent="0.35">
      <c r="A1338" s="1">
        <v>45168</v>
      </c>
      <c r="B1338">
        <v>2</v>
      </c>
      <c r="C1338">
        <v>279.98</v>
      </c>
      <c r="D1338" t="str">
        <f t="shared" si="100"/>
        <v>Promotion</v>
      </c>
      <c r="E1338">
        <v>1</v>
      </c>
      <c r="F1338" t="str">
        <f t="shared" si="101"/>
        <v>NO Holiday</v>
      </c>
      <c r="G1338">
        <v>0</v>
      </c>
      <c r="H1338" t="str">
        <f t="shared" si="102"/>
        <v>Wednesday</v>
      </c>
      <c r="I1338" t="str">
        <f t="shared" si="103"/>
        <v>Aug</v>
      </c>
      <c r="J1338" t="str">
        <f t="shared" si="104"/>
        <v>Active Promotion</v>
      </c>
    </row>
    <row r="1339" spans="1:10" x14ac:dyDescent="0.35">
      <c r="A1339" s="1">
        <v>45169</v>
      </c>
      <c r="B1339">
        <v>2</v>
      </c>
      <c r="C1339">
        <v>225.41</v>
      </c>
      <c r="D1339" t="str">
        <f t="shared" si="100"/>
        <v>NO Promotion</v>
      </c>
      <c r="E1339">
        <v>0</v>
      </c>
      <c r="F1339" t="str">
        <f t="shared" si="101"/>
        <v>NO Holiday</v>
      </c>
      <c r="G1339">
        <v>0</v>
      </c>
      <c r="H1339" t="str">
        <f t="shared" si="102"/>
        <v>Thursday</v>
      </c>
      <c r="I1339" t="str">
        <f t="shared" si="103"/>
        <v>Aug</v>
      </c>
      <c r="J1339" t="str">
        <f t="shared" si="104"/>
        <v>Regular Day (No Offer)</v>
      </c>
    </row>
    <row r="1340" spans="1:10" x14ac:dyDescent="0.35">
      <c r="A1340" s="1">
        <v>45170</v>
      </c>
      <c r="B1340">
        <v>2</v>
      </c>
      <c r="C1340">
        <v>209.19</v>
      </c>
      <c r="D1340" t="str">
        <f t="shared" si="100"/>
        <v>NO Promotion</v>
      </c>
      <c r="E1340">
        <v>0</v>
      </c>
      <c r="F1340" t="str">
        <f t="shared" si="101"/>
        <v>NO Holiday</v>
      </c>
      <c r="G1340">
        <v>0</v>
      </c>
      <c r="H1340" t="str">
        <f t="shared" si="102"/>
        <v>Friday</v>
      </c>
      <c r="I1340" t="str">
        <f t="shared" si="103"/>
        <v>Sep</v>
      </c>
      <c r="J1340" t="str">
        <f t="shared" si="104"/>
        <v>Regular Day (No Offer)</v>
      </c>
    </row>
    <row r="1341" spans="1:10" x14ac:dyDescent="0.35">
      <c r="A1341" s="1">
        <v>45171</v>
      </c>
      <c r="B1341">
        <v>2</v>
      </c>
      <c r="C1341">
        <v>205.47</v>
      </c>
      <c r="D1341" t="str">
        <f t="shared" si="100"/>
        <v>NO Promotion</v>
      </c>
      <c r="E1341">
        <v>0</v>
      </c>
      <c r="F1341" t="str">
        <f t="shared" si="101"/>
        <v>NO Holiday</v>
      </c>
      <c r="G1341">
        <v>0</v>
      </c>
      <c r="H1341" t="str">
        <f t="shared" si="102"/>
        <v>Saturday</v>
      </c>
      <c r="I1341" t="str">
        <f t="shared" si="103"/>
        <v>Sep</v>
      </c>
      <c r="J1341" t="str">
        <f t="shared" si="104"/>
        <v>Regular Day (No Offer)</v>
      </c>
    </row>
    <row r="1342" spans="1:10" x14ac:dyDescent="0.35">
      <c r="A1342" s="1">
        <v>45172</v>
      </c>
      <c r="B1342">
        <v>2</v>
      </c>
      <c r="C1342">
        <v>203.14</v>
      </c>
      <c r="D1342" t="str">
        <f t="shared" si="100"/>
        <v>NO Promotion</v>
      </c>
      <c r="E1342">
        <v>0</v>
      </c>
      <c r="F1342" t="str">
        <f t="shared" si="101"/>
        <v>NO Holiday</v>
      </c>
      <c r="G1342">
        <v>0</v>
      </c>
      <c r="H1342" t="str">
        <f t="shared" si="102"/>
        <v>Sunday</v>
      </c>
      <c r="I1342" t="str">
        <f t="shared" si="103"/>
        <v>Sep</v>
      </c>
      <c r="J1342" t="str">
        <f t="shared" si="104"/>
        <v>Regular Day (No Offer)</v>
      </c>
    </row>
    <row r="1343" spans="1:10" x14ac:dyDescent="0.35">
      <c r="A1343" s="1">
        <v>45173</v>
      </c>
      <c r="B1343">
        <v>2</v>
      </c>
      <c r="C1343">
        <v>250.54</v>
      </c>
      <c r="D1343" t="str">
        <f t="shared" si="100"/>
        <v>Promotion</v>
      </c>
      <c r="E1343">
        <v>1</v>
      </c>
      <c r="F1343" t="str">
        <f t="shared" si="101"/>
        <v>NO Holiday</v>
      </c>
      <c r="G1343">
        <v>0</v>
      </c>
      <c r="H1343" t="str">
        <f t="shared" si="102"/>
        <v>Monday</v>
      </c>
      <c r="I1343" t="str">
        <f t="shared" si="103"/>
        <v>Sep</v>
      </c>
      <c r="J1343" t="str">
        <f t="shared" si="104"/>
        <v>Active Promotion</v>
      </c>
    </row>
    <row r="1344" spans="1:10" x14ac:dyDescent="0.35">
      <c r="A1344" s="1">
        <v>45174</v>
      </c>
      <c r="B1344">
        <v>2</v>
      </c>
      <c r="C1344">
        <v>266.58</v>
      </c>
      <c r="D1344" t="str">
        <f t="shared" si="100"/>
        <v>Promotion</v>
      </c>
      <c r="E1344">
        <v>1</v>
      </c>
      <c r="F1344" t="str">
        <f t="shared" si="101"/>
        <v>NO Holiday</v>
      </c>
      <c r="G1344">
        <v>0</v>
      </c>
      <c r="H1344" t="str">
        <f t="shared" si="102"/>
        <v>Tuesday</v>
      </c>
      <c r="I1344" t="str">
        <f t="shared" si="103"/>
        <v>Sep</v>
      </c>
      <c r="J1344" t="str">
        <f t="shared" si="104"/>
        <v>Active Promotion</v>
      </c>
    </row>
    <row r="1345" spans="1:10" x14ac:dyDescent="0.35">
      <c r="A1345" s="1">
        <v>45175</v>
      </c>
      <c r="B1345">
        <v>2</v>
      </c>
      <c r="C1345">
        <v>230.77</v>
      </c>
      <c r="D1345" t="str">
        <f t="shared" si="100"/>
        <v>NO Promotion</v>
      </c>
      <c r="E1345">
        <v>0</v>
      </c>
      <c r="F1345" t="str">
        <f t="shared" si="101"/>
        <v>NO Holiday</v>
      </c>
      <c r="G1345">
        <v>0</v>
      </c>
      <c r="H1345" t="str">
        <f t="shared" si="102"/>
        <v>Wednesday</v>
      </c>
      <c r="I1345" t="str">
        <f t="shared" si="103"/>
        <v>Sep</v>
      </c>
      <c r="J1345" t="str">
        <f t="shared" si="104"/>
        <v>Regular Day (No Offer)</v>
      </c>
    </row>
    <row r="1346" spans="1:10" x14ac:dyDescent="0.35">
      <c r="A1346" s="1">
        <v>45176</v>
      </c>
      <c r="B1346">
        <v>2</v>
      </c>
      <c r="C1346">
        <v>229.52</v>
      </c>
      <c r="D1346" t="str">
        <f t="shared" ref="D1346:D1409" si="105">IF(E1346=0,"NO Promotion","Promotion")</f>
        <v>NO Promotion</v>
      </c>
      <c r="E1346">
        <v>0</v>
      </c>
      <c r="F1346" t="str">
        <f t="shared" ref="F1346:F1409" si="106">IF(G1346=0,"NO Holiday","Holiday")</f>
        <v>NO Holiday</v>
      </c>
      <c r="G1346">
        <v>0</v>
      </c>
      <c r="H1346" t="str">
        <f t="shared" ref="H1346:H1409" si="107">TEXT(A1346, "dddd")</f>
        <v>Thursday</v>
      </c>
      <c r="I1346" t="str">
        <f t="shared" ref="I1346:I1409" si="108">TEXT(A1346, "mmm")</f>
        <v>Sep</v>
      </c>
      <c r="J1346" t="str">
        <f t="shared" ref="J1346:J1409" si="109">IF(AND(E1346=1, G1346=1), "Promotion During Holiday", IF(AND(E1346=1, G1346=0), "Active Promotion", IF(AND(E1346=0, G1346=1), "Holiday Sales Only", "Regular Day (No Offer)")))</f>
        <v>Regular Day (No Offer)</v>
      </c>
    </row>
    <row r="1347" spans="1:10" x14ac:dyDescent="0.35">
      <c r="A1347" s="1">
        <v>45177</v>
      </c>
      <c r="B1347">
        <v>2</v>
      </c>
      <c r="C1347">
        <v>208.84</v>
      </c>
      <c r="D1347" t="str">
        <f t="shared" si="105"/>
        <v>NO Promotion</v>
      </c>
      <c r="E1347">
        <v>0</v>
      </c>
      <c r="F1347" t="str">
        <f t="shared" si="106"/>
        <v>NO Holiday</v>
      </c>
      <c r="G1347">
        <v>0</v>
      </c>
      <c r="H1347" t="str">
        <f t="shared" si="107"/>
        <v>Friday</v>
      </c>
      <c r="I1347" t="str">
        <f t="shared" si="108"/>
        <v>Sep</v>
      </c>
      <c r="J1347" t="str">
        <f t="shared" si="109"/>
        <v>Regular Day (No Offer)</v>
      </c>
    </row>
    <row r="1348" spans="1:10" x14ac:dyDescent="0.35">
      <c r="A1348" s="1">
        <v>45178</v>
      </c>
      <c r="B1348">
        <v>2</v>
      </c>
      <c r="C1348">
        <v>229.05</v>
      </c>
      <c r="D1348" t="str">
        <f t="shared" si="105"/>
        <v>Promotion</v>
      </c>
      <c r="E1348">
        <v>1</v>
      </c>
      <c r="F1348" t="str">
        <f t="shared" si="106"/>
        <v>NO Holiday</v>
      </c>
      <c r="G1348">
        <v>0</v>
      </c>
      <c r="H1348" t="str">
        <f t="shared" si="107"/>
        <v>Saturday</v>
      </c>
      <c r="I1348" t="str">
        <f t="shared" si="108"/>
        <v>Sep</v>
      </c>
      <c r="J1348" t="str">
        <f t="shared" si="109"/>
        <v>Active Promotion</v>
      </c>
    </row>
    <row r="1349" spans="1:10" x14ac:dyDescent="0.35">
      <c r="A1349" s="1">
        <v>45179</v>
      </c>
      <c r="B1349">
        <v>2</v>
      </c>
      <c r="C1349">
        <v>212.65</v>
      </c>
      <c r="D1349" t="str">
        <f t="shared" si="105"/>
        <v>NO Promotion</v>
      </c>
      <c r="E1349">
        <v>0</v>
      </c>
      <c r="F1349" t="str">
        <f t="shared" si="106"/>
        <v>NO Holiday</v>
      </c>
      <c r="G1349">
        <v>0</v>
      </c>
      <c r="H1349" t="str">
        <f t="shared" si="107"/>
        <v>Sunday</v>
      </c>
      <c r="I1349" t="str">
        <f t="shared" si="108"/>
        <v>Sep</v>
      </c>
      <c r="J1349" t="str">
        <f t="shared" si="109"/>
        <v>Regular Day (No Offer)</v>
      </c>
    </row>
    <row r="1350" spans="1:10" x14ac:dyDescent="0.35">
      <c r="A1350" s="1">
        <v>45180</v>
      </c>
      <c r="B1350">
        <v>2</v>
      </c>
      <c r="C1350">
        <v>214.83</v>
      </c>
      <c r="D1350" t="str">
        <f t="shared" si="105"/>
        <v>NO Promotion</v>
      </c>
      <c r="E1350">
        <v>0</v>
      </c>
      <c r="F1350" t="str">
        <f t="shared" si="106"/>
        <v>NO Holiday</v>
      </c>
      <c r="G1350">
        <v>0</v>
      </c>
      <c r="H1350" t="str">
        <f t="shared" si="107"/>
        <v>Monday</v>
      </c>
      <c r="I1350" t="str">
        <f t="shared" si="108"/>
        <v>Sep</v>
      </c>
      <c r="J1350" t="str">
        <f t="shared" si="109"/>
        <v>Regular Day (No Offer)</v>
      </c>
    </row>
    <row r="1351" spans="1:10" x14ac:dyDescent="0.35">
      <c r="A1351" s="1">
        <v>45181</v>
      </c>
      <c r="B1351">
        <v>2</v>
      </c>
      <c r="C1351">
        <v>240.87</v>
      </c>
      <c r="D1351" t="str">
        <f t="shared" si="105"/>
        <v>NO Promotion</v>
      </c>
      <c r="E1351">
        <v>0</v>
      </c>
      <c r="F1351" t="str">
        <f t="shared" si="106"/>
        <v>NO Holiday</v>
      </c>
      <c r="G1351">
        <v>0</v>
      </c>
      <c r="H1351" t="str">
        <f t="shared" si="107"/>
        <v>Tuesday</v>
      </c>
      <c r="I1351" t="str">
        <f t="shared" si="108"/>
        <v>Sep</v>
      </c>
      <c r="J1351" t="str">
        <f t="shared" si="109"/>
        <v>Regular Day (No Offer)</v>
      </c>
    </row>
    <row r="1352" spans="1:10" x14ac:dyDescent="0.35">
      <c r="A1352" s="1">
        <v>45182</v>
      </c>
      <c r="B1352">
        <v>2</v>
      </c>
      <c r="C1352">
        <v>239.32</v>
      </c>
      <c r="D1352" t="str">
        <f t="shared" si="105"/>
        <v>NO Promotion</v>
      </c>
      <c r="E1352">
        <v>0</v>
      </c>
      <c r="F1352" t="str">
        <f t="shared" si="106"/>
        <v>NO Holiday</v>
      </c>
      <c r="G1352">
        <v>0</v>
      </c>
      <c r="H1352" t="str">
        <f t="shared" si="107"/>
        <v>Wednesday</v>
      </c>
      <c r="I1352" t="str">
        <f t="shared" si="108"/>
        <v>Sep</v>
      </c>
      <c r="J1352" t="str">
        <f t="shared" si="109"/>
        <v>Regular Day (No Offer)</v>
      </c>
    </row>
    <row r="1353" spans="1:10" x14ac:dyDescent="0.35">
      <c r="A1353" s="1">
        <v>45183</v>
      </c>
      <c r="B1353">
        <v>2</v>
      </c>
      <c r="C1353">
        <v>228.55</v>
      </c>
      <c r="D1353" t="str">
        <f t="shared" si="105"/>
        <v>NO Promotion</v>
      </c>
      <c r="E1353">
        <v>0</v>
      </c>
      <c r="F1353" t="str">
        <f t="shared" si="106"/>
        <v>NO Holiday</v>
      </c>
      <c r="G1353">
        <v>0</v>
      </c>
      <c r="H1353" t="str">
        <f t="shared" si="107"/>
        <v>Thursday</v>
      </c>
      <c r="I1353" t="str">
        <f t="shared" si="108"/>
        <v>Sep</v>
      </c>
      <c r="J1353" t="str">
        <f t="shared" si="109"/>
        <v>Regular Day (No Offer)</v>
      </c>
    </row>
    <row r="1354" spans="1:10" x14ac:dyDescent="0.35">
      <c r="A1354" s="1">
        <v>45184</v>
      </c>
      <c r="B1354">
        <v>2</v>
      </c>
      <c r="C1354">
        <v>246.59</v>
      </c>
      <c r="D1354" t="str">
        <f t="shared" si="105"/>
        <v>Promotion</v>
      </c>
      <c r="E1354">
        <v>1</v>
      </c>
      <c r="F1354" t="str">
        <f t="shared" si="106"/>
        <v>NO Holiday</v>
      </c>
      <c r="G1354">
        <v>0</v>
      </c>
      <c r="H1354" t="str">
        <f t="shared" si="107"/>
        <v>Friday</v>
      </c>
      <c r="I1354" t="str">
        <f t="shared" si="108"/>
        <v>Sep</v>
      </c>
      <c r="J1354" t="str">
        <f t="shared" si="109"/>
        <v>Active Promotion</v>
      </c>
    </row>
    <row r="1355" spans="1:10" x14ac:dyDescent="0.35">
      <c r="A1355" s="1">
        <v>45185</v>
      </c>
      <c r="B1355">
        <v>2</v>
      </c>
      <c r="C1355">
        <v>203.57</v>
      </c>
      <c r="D1355" t="str">
        <f t="shared" si="105"/>
        <v>NO Promotion</v>
      </c>
      <c r="E1355">
        <v>0</v>
      </c>
      <c r="F1355" t="str">
        <f t="shared" si="106"/>
        <v>NO Holiday</v>
      </c>
      <c r="G1355">
        <v>0</v>
      </c>
      <c r="H1355" t="str">
        <f t="shared" si="107"/>
        <v>Saturday</v>
      </c>
      <c r="I1355" t="str">
        <f t="shared" si="108"/>
        <v>Sep</v>
      </c>
      <c r="J1355" t="str">
        <f t="shared" si="109"/>
        <v>Regular Day (No Offer)</v>
      </c>
    </row>
    <row r="1356" spans="1:10" x14ac:dyDescent="0.35">
      <c r="A1356" s="1">
        <v>45186</v>
      </c>
      <c r="B1356">
        <v>2</v>
      </c>
      <c r="C1356">
        <v>208.63</v>
      </c>
      <c r="D1356" t="str">
        <f t="shared" si="105"/>
        <v>NO Promotion</v>
      </c>
      <c r="E1356">
        <v>0</v>
      </c>
      <c r="F1356" t="str">
        <f t="shared" si="106"/>
        <v>NO Holiday</v>
      </c>
      <c r="G1356">
        <v>0</v>
      </c>
      <c r="H1356" t="str">
        <f t="shared" si="107"/>
        <v>Sunday</v>
      </c>
      <c r="I1356" t="str">
        <f t="shared" si="108"/>
        <v>Sep</v>
      </c>
      <c r="J1356" t="str">
        <f t="shared" si="109"/>
        <v>Regular Day (No Offer)</v>
      </c>
    </row>
    <row r="1357" spans="1:10" x14ac:dyDescent="0.35">
      <c r="A1357" s="1">
        <v>45187</v>
      </c>
      <c r="B1357">
        <v>2</v>
      </c>
      <c r="C1357">
        <v>226.31</v>
      </c>
      <c r="D1357" t="str">
        <f t="shared" si="105"/>
        <v>NO Promotion</v>
      </c>
      <c r="E1357">
        <v>0</v>
      </c>
      <c r="F1357" t="str">
        <f t="shared" si="106"/>
        <v>NO Holiday</v>
      </c>
      <c r="G1357">
        <v>0</v>
      </c>
      <c r="H1357" t="str">
        <f t="shared" si="107"/>
        <v>Monday</v>
      </c>
      <c r="I1357" t="str">
        <f t="shared" si="108"/>
        <v>Sep</v>
      </c>
      <c r="J1357" t="str">
        <f t="shared" si="109"/>
        <v>Regular Day (No Offer)</v>
      </c>
    </row>
    <row r="1358" spans="1:10" x14ac:dyDescent="0.35">
      <c r="A1358" s="1">
        <v>45188</v>
      </c>
      <c r="B1358">
        <v>2</v>
      </c>
      <c r="C1358">
        <v>235.5</v>
      </c>
      <c r="D1358" t="str">
        <f t="shared" si="105"/>
        <v>NO Promotion</v>
      </c>
      <c r="E1358">
        <v>0</v>
      </c>
      <c r="F1358" t="str">
        <f t="shared" si="106"/>
        <v>NO Holiday</v>
      </c>
      <c r="G1358">
        <v>0</v>
      </c>
      <c r="H1358" t="str">
        <f t="shared" si="107"/>
        <v>Tuesday</v>
      </c>
      <c r="I1358" t="str">
        <f t="shared" si="108"/>
        <v>Sep</v>
      </c>
      <c r="J1358" t="str">
        <f t="shared" si="109"/>
        <v>Regular Day (No Offer)</v>
      </c>
    </row>
    <row r="1359" spans="1:10" x14ac:dyDescent="0.35">
      <c r="A1359" s="1">
        <v>45189</v>
      </c>
      <c r="B1359">
        <v>2</v>
      </c>
      <c r="C1359">
        <v>238</v>
      </c>
      <c r="D1359" t="str">
        <f t="shared" si="105"/>
        <v>NO Promotion</v>
      </c>
      <c r="E1359">
        <v>0</v>
      </c>
      <c r="F1359" t="str">
        <f t="shared" si="106"/>
        <v>NO Holiday</v>
      </c>
      <c r="G1359">
        <v>0</v>
      </c>
      <c r="H1359" t="str">
        <f t="shared" si="107"/>
        <v>Wednesday</v>
      </c>
      <c r="I1359" t="str">
        <f t="shared" si="108"/>
        <v>Sep</v>
      </c>
      <c r="J1359" t="str">
        <f t="shared" si="109"/>
        <v>Regular Day (No Offer)</v>
      </c>
    </row>
    <row r="1360" spans="1:10" x14ac:dyDescent="0.35">
      <c r="A1360" s="1">
        <v>45190</v>
      </c>
      <c r="B1360">
        <v>2</v>
      </c>
      <c r="C1360">
        <v>224.87</v>
      </c>
      <c r="D1360" t="str">
        <f t="shared" si="105"/>
        <v>NO Promotion</v>
      </c>
      <c r="E1360">
        <v>0</v>
      </c>
      <c r="F1360" t="str">
        <f t="shared" si="106"/>
        <v>NO Holiday</v>
      </c>
      <c r="G1360">
        <v>0</v>
      </c>
      <c r="H1360" t="str">
        <f t="shared" si="107"/>
        <v>Thursday</v>
      </c>
      <c r="I1360" t="str">
        <f t="shared" si="108"/>
        <v>Sep</v>
      </c>
      <c r="J1360" t="str">
        <f t="shared" si="109"/>
        <v>Regular Day (No Offer)</v>
      </c>
    </row>
    <row r="1361" spans="1:10" x14ac:dyDescent="0.35">
      <c r="A1361" s="1">
        <v>45191</v>
      </c>
      <c r="B1361">
        <v>2</v>
      </c>
      <c r="C1361">
        <v>208.86</v>
      </c>
      <c r="D1361" t="str">
        <f t="shared" si="105"/>
        <v>NO Promotion</v>
      </c>
      <c r="E1361">
        <v>0</v>
      </c>
      <c r="F1361" t="str">
        <f t="shared" si="106"/>
        <v>NO Holiday</v>
      </c>
      <c r="G1361">
        <v>0</v>
      </c>
      <c r="H1361" t="str">
        <f t="shared" si="107"/>
        <v>Friday</v>
      </c>
      <c r="I1361" t="str">
        <f t="shared" si="108"/>
        <v>Sep</v>
      </c>
      <c r="J1361" t="str">
        <f t="shared" si="109"/>
        <v>Regular Day (No Offer)</v>
      </c>
    </row>
    <row r="1362" spans="1:10" x14ac:dyDescent="0.35">
      <c r="A1362" s="1">
        <v>45192</v>
      </c>
      <c r="B1362">
        <v>2</v>
      </c>
      <c r="C1362">
        <v>216.96</v>
      </c>
      <c r="D1362" t="str">
        <f t="shared" si="105"/>
        <v>NO Promotion</v>
      </c>
      <c r="E1362">
        <v>0</v>
      </c>
      <c r="F1362" t="str">
        <f t="shared" si="106"/>
        <v>NO Holiday</v>
      </c>
      <c r="G1362">
        <v>0</v>
      </c>
      <c r="H1362" t="str">
        <f t="shared" si="107"/>
        <v>Saturday</v>
      </c>
      <c r="I1362" t="str">
        <f t="shared" si="108"/>
        <v>Sep</v>
      </c>
      <c r="J1362" t="str">
        <f t="shared" si="109"/>
        <v>Regular Day (No Offer)</v>
      </c>
    </row>
    <row r="1363" spans="1:10" x14ac:dyDescent="0.35">
      <c r="A1363" s="1">
        <v>45193</v>
      </c>
      <c r="B1363">
        <v>2</v>
      </c>
      <c r="C1363">
        <v>212.35</v>
      </c>
      <c r="D1363" t="str">
        <f t="shared" si="105"/>
        <v>NO Promotion</v>
      </c>
      <c r="E1363">
        <v>0</v>
      </c>
      <c r="F1363" t="str">
        <f t="shared" si="106"/>
        <v>NO Holiday</v>
      </c>
      <c r="G1363">
        <v>0</v>
      </c>
      <c r="H1363" t="str">
        <f t="shared" si="107"/>
        <v>Sunday</v>
      </c>
      <c r="I1363" t="str">
        <f t="shared" si="108"/>
        <v>Sep</v>
      </c>
      <c r="J1363" t="str">
        <f t="shared" si="109"/>
        <v>Regular Day (No Offer)</v>
      </c>
    </row>
    <row r="1364" spans="1:10" x14ac:dyDescent="0.35">
      <c r="A1364" s="1">
        <v>45194</v>
      </c>
      <c r="B1364">
        <v>2</v>
      </c>
      <c r="C1364">
        <v>215.06</v>
      </c>
      <c r="D1364" t="str">
        <f t="shared" si="105"/>
        <v>NO Promotion</v>
      </c>
      <c r="E1364">
        <v>0</v>
      </c>
      <c r="F1364" t="str">
        <f t="shared" si="106"/>
        <v>NO Holiday</v>
      </c>
      <c r="G1364">
        <v>0</v>
      </c>
      <c r="H1364" t="str">
        <f t="shared" si="107"/>
        <v>Monday</v>
      </c>
      <c r="I1364" t="str">
        <f t="shared" si="108"/>
        <v>Sep</v>
      </c>
      <c r="J1364" t="str">
        <f t="shared" si="109"/>
        <v>Regular Day (No Offer)</v>
      </c>
    </row>
    <row r="1365" spans="1:10" x14ac:dyDescent="0.35">
      <c r="A1365" s="1">
        <v>45195</v>
      </c>
      <c r="B1365">
        <v>2</v>
      </c>
      <c r="C1365">
        <v>260.89</v>
      </c>
      <c r="D1365" t="str">
        <f t="shared" si="105"/>
        <v>Promotion</v>
      </c>
      <c r="E1365">
        <v>1</v>
      </c>
      <c r="F1365" t="str">
        <f t="shared" si="106"/>
        <v>NO Holiday</v>
      </c>
      <c r="G1365">
        <v>0</v>
      </c>
      <c r="H1365" t="str">
        <f t="shared" si="107"/>
        <v>Tuesday</v>
      </c>
      <c r="I1365" t="str">
        <f t="shared" si="108"/>
        <v>Sep</v>
      </c>
      <c r="J1365" t="str">
        <f t="shared" si="109"/>
        <v>Active Promotion</v>
      </c>
    </row>
    <row r="1366" spans="1:10" x14ac:dyDescent="0.35">
      <c r="A1366" s="1">
        <v>45196</v>
      </c>
      <c r="B1366">
        <v>2</v>
      </c>
      <c r="C1366">
        <v>243.82</v>
      </c>
      <c r="D1366" t="str">
        <f t="shared" si="105"/>
        <v>NO Promotion</v>
      </c>
      <c r="E1366">
        <v>0</v>
      </c>
      <c r="F1366" t="str">
        <f t="shared" si="106"/>
        <v>NO Holiday</v>
      </c>
      <c r="G1366">
        <v>0</v>
      </c>
      <c r="H1366" t="str">
        <f t="shared" si="107"/>
        <v>Wednesday</v>
      </c>
      <c r="I1366" t="str">
        <f t="shared" si="108"/>
        <v>Sep</v>
      </c>
      <c r="J1366" t="str">
        <f t="shared" si="109"/>
        <v>Regular Day (No Offer)</v>
      </c>
    </row>
    <row r="1367" spans="1:10" x14ac:dyDescent="0.35">
      <c r="A1367" s="1">
        <v>45197</v>
      </c>
      <c r="B1367">
        <v>2</v>
      </c>
      <c r="C1367">
        <v>233.38</v>
      </c>
      <c r="D1367" t="str">
        <f t="shared" si="105"/>
        <v>NO Promotion</v>
      </c>
      <c r="E1367">
        <v>0</v>
      </c>
      <c r="F1367" t="str">
        <f t="shared" si="106"/>
        <v>NO Holiday</v>
      </c>
      <c r="G1367">
        <v>0</v>
      </c>
      <c r="H1367" t="str">
        <f t="shared" si="107"/>
        <v>Thursday</v>
      </c>
      <c r="I1367" t="str">
        <f t="shared" si="108"/>
        <v>Sep</v>
      </c>
      <c r="J1367" t="str">
        <f t="shared" si="109"/>
        <v>Regular Day (No Offer)</v>
      </c>
    </row>
    <row r="1368" spans="1:10" x14ac:dyDescent="0.35">
      <c r="A1368" s="1">
        <v>45198</v>
      </c>
      <c r="B1368">
        <v>2</v>
      </c>
      <c r="C1368">
        <v>216.08</v>
      </c>
      <c r="D1368" t="str">
        <f t="shared" si="105"/>
        <v>NO Promotion</v>
      </c>
      <c r="E1368">
        <v>0</v>
      </c>
      <c r="F1368" t="str">
        <f t="shared" si="106"/>
        <v>NO Holiday</v>
      </c>
      <c r="G1368">
        <v>0</v>
      </c>
      <c r="H1368" t="str">
        <f t="shared" si="107"/>
        <v>Friday</v>
      </c>
      <c r="I1368" t="str">
        <f t="shared" si="108"/>
        <v>Sep</v>
      </c>
      <c r="J1368" t="str">
        <f t="shared" si="109"/>
        <v>Regular Day (No Offer)</v>
      </c>
    </row>
    <row r="1369" spans="1:10" x14ac:dyDescent="0.35">
      <c r="A1369" s="1">
        <v>45199</v>
      </c>
      <c r="B1369">
        <v>2</v>
      </c>
      <c r="C1369">
        <v>201.29</v>
      </c>
      <c r="D1369" t="str">
        <f t="shared" si="105"/>
        <v>NO Promotion</v>
      </c>
      <c r="E1369">
        <v>0</v>
      </c>
      <c r="F1369" t="str">
        <f t="shared" si="106"/>
        <v>NO Holiday</v>
      </c>
      <c r="G1369">
        <v>0</v>
      </c>
      <c r="H1369" t="str">
        <f t="shared" si="107"/>
        <v>Saturday</v>
      </c>
      <c r="I1369" t="str">
        <f t="shared" si="108"/>
        <v>Sep</v>
      </c>
      <c r="J1369" t="str">
        <f t="shared" si="109"/>
        <v>Regular Day (No Offer)</v>
      </c>
    </row>
    <row r="1370" spans="1:10" x14ac:dyDescent="0.35">
      <c r="A1370" s="1">
        <v>45200</v>
      </c>
      <c r="B1370">
        <v>2</v>
      </c>
      <c r="C1370">
        <v>205.85</v>
      </c>
      <c r="D1370" t="str">
        <f t="shared" si="105"/>
        <v>NO Promotion</v>
      </c>
      <c r="E1370">
        <v>0</v>
      </c>
      <c r="F1370" t="str">
        <f t="shared" si="106"/>
        <v>NO Holiday</v>
      </c>
      <c r="G1370">
        <v>0</v>
      </c>
      <c r="H1370" t="str">
        <f t="shared" si="107"/>
        <v>Sunday</v>
      </c>
      <c r="I1370" t="str">
        <f t="shared" si="108"/>
        <v>Oct</v>
      </c>
      <c r="J1370" t="str">
        <f t="shared" si="109"/>
        <v>Regular Day (No Offer)</v>
      </c>
    </row>
    <row r="1371" spans="1:10" x14ac:dyDescent="0.35">
      <c r="A1371" s="1">
        <v>45201</v>
      </c>
      <c r="B1371">
        <v>2</v>
      </c>
      <c r="C1371">
        <v>263.81</v>
      </c>
      <c r="D1371" t="str">
        <f t="shared" si="105"/>
        <v>NO Promotion</v>
      </c>
      <c r="E1371">
        <v>0</v>
      </c>
      <c r="F1371" t="str">
        <f t="shared" si="106"/>
        <v>Holiday</v>
      </c>
      <c r="G1371">
        <v>1</v>
      </c>
      <c r="H1371" t="str">
        <f t="shared" si="107"/>
        <v>Monday</v>
      </c>
      <c r="I1371" t="str">
        <f t="shared" si="108"/>
        <v>Oct</v>
      </c>
      <c r="J1371" t="str">
        <f t="shared" si="109"/>
        <v>Holiday Sales Only</v>
      </c>
    </row>
    <row r="1372" spans="1:10" x14ac:dyDescent="0.35">
      <c r="A1372" s="1">
        <v>45202</v>
      </c>
      <c r="B1372">
        <v>2</v>
      </c>
      <c r="C1372">
        <v>238.28</v>
      </c>
      <c r="D1372" t="str">
        <f t="shared" si="105"/>
        <v>NO Promotion</v>
      </c>
      <c r="E1372">
        <v>0</v>
      </c>
      <c r="F1372" t="str">
        <f t="shared" si="106"/>
        <v>NO Holiday</v>
      </c>
      <c r="G1372">
        <v>0</v>
      </c>
      <c r="H1372" t="str">
        <f t="shared" si="107"/>
        <v>Tuesday</v>
      </c>
      <c r="I1372" t="str">
        <f t="shared" si="108"/>
        <v>Oct</v>
      </c>
      <c r="J1372" t="str">
        <f t="shared" si="109"/>
        <v>Regular Day (No Offer)</v>
      </c>
    </row>
    <row r="1373" spans="1:10" x14ac:dyDescent="0.35">
      <c r="A1373" s="1">
        <v>45203</v>
      </c>
      <c r="B1373">
        <v>2</v>
      </c>
      <c r="C1373">
        <v>230.67</v>
      </c>
      <c r="D1373" t="str">
        <f t="shared" si="105"/>
        <v>NO Promotion</v>
      </c>
      <c r="E1373">
        <v>0</v>
      </c>
      <c r="F1373" t="str">
        <f t="shared" si="106"/>
        <v>NO Holiday</v>
      </c>
      <c r="G1373">
        <v>0</v>
      </c>
      <c r="H1373" t="str">
        <f t="shared" si="107"/>
        <v>Wednesday</v>
      </c>
      <c r="I1373" t="str">
        <f t="shared" si="108"/>
        <v>Oct</v>
      </c>
      <c r="J1373" t="str">
        <f t="shared" si="109"/>
        <v>Regular Day (No Offer)</v>
      </c>
    </row>
    <row r="1374" spans="1:10" x14ac:dyDescent="0.35">
      <c r="A1374" s="1">
        <v>45204</v>
      </c>
      <c r="B1374">
        <v>2</v>
      </c>
      <c r="C1374">
        <v>229.84</v>
      </c>
      <c r="D1374" t="str">
        <f t="shared" si="105"/>
        <v>NO Promotion</v>
      </c>
      <c r="E1374">
        <v>0</v>
      </c>
      <c r="F1374" t="str">
        <f t="shared" si="106"/>
        <v>NO Holiday</v>
      </c>
      <c r="G1374">
        <v>0</v>
      </c>
      <c r="H1374" t="str">
        <f t="shared" si="107"/>
        <v>Thursday</v>
      </c>
      <c r="I1374" t="str">
        <f t="shared" si="108"/>
        <v>Oct</v>
      </c>
      <c r="J1374" t="str">
        <f t="shared" si="109"/>
        <v>Regular Day (No Offer)</v>
      </c>
    </row>
    <row r="1375" spans="1:10" x14ac:dyDescent="0.35">
      <c r="A1375" s="1">
        <v>45205</v>
      </c>
      <c r="B1375">
        <v>2</v>
      </c>
      <c r="C1375">
        <v>239.43</v>
      </c>
      <c r="D1375" t="str">
        <f t="shared" si="105"/>
        <v>Promotion</v>
      </c>
      <c r="E1375">
        <v>1</v>
      </c>
      <c r="F1375" t="str">
        <f t="shared" si="106"/>
        <v>NO Holiday</v>
      </c>
      <c r="G1375">
        <v>0</v>
      </c>
      <c r="H1375" t="str">
        <f t="shared" si="107"/>
        <v>Friday</v>
      </c>
      <c r="I1375" t="str">
        <f t="shared" si="108"/>
        <v>Oct</v>
      </c>
      <c r="J1375" t="str">
        <f t="shared" si="109"/>
        <v>Active Promotion</v>
      </c>
    </row>
    <row r="1376" spans="1:10" x14ac:dyDescent="0.35">
      <c r="A1376" s="1">
        <v>45206</v>
      </c>
      <c r="B1376">
        <v>2</v>
      </c>
      <c r="C1376">
        <v>273.79000000000002</v>
      </c>
      <c r="D1376" t="str">
        <f t="shared" si="105"/>
        <v>Promotion</v>
      </c>
      <c r="E1376">
        <v>1</v>
      </c>
      <c r="F1376" t="str">
        <f t="shared" si="106"/>
        <v>Holiday</v>
      </c>
      <c r="G1376">
        <v>1</v>
      </c>
      <c r="H1376" t="str">
        <f t="shared" si="107"/>
        <v>Saturday</v>
      </c>
      <c r="I1376" t="str">
        <f t="shared" si="108"/>
        <v>Oct</v>
      </c>
      <c r="J1376" t="str">
        <f t="shared" si="109"/>
        <v>Promotion During Holiday</v>
      </c>
    </row>
    <row r="1377" spans="1:10" x14ac:dyDescent="0.35">
      <c r="A1377" s="1">
        <v>45207</v>
      </c>
      <c r="B1377">
        <v>2</v>
      </c>
      <c r="C1377">
        <v>221.76</v>
      </c>
      <c r="D1377" t="str">
        <f t="shared" si="105"/>
        <v>NO Promotion</v>
      </c>
      <c r="E1377">
        <v>0</v>
      </c>
      <c r="F1377" t="str">
        <f t="shared" si="106"/>
        <v>NO Holiday</v>
      </c>
      <c r="G1377">
        <v>0</v>
      </c>
      <c r="H1377" t="str">
        <f t="shared" si="107"/>
        <v>Sunday</v>
      </c>
      <c r="I1377" t="str">
        <f t="shared" si="108"/>
        <v>Oct</v>
      </c>
      <c r="J1377" t="str">
        <f t="shared" si="109"/>
        <v>Regular Day (No Offer)</v>
      </c>
    </row>
    <row r="1378" spans="1:10" x14ac:dyDescent="0.35">
      <c r="A1378" s="1">
        <v>45208</v>
      </c>
      <c r="B1378">
        <v>2</v>
      </c>
      <c r="C1378">
        <v>224.35</v>
      </c>
      <c r="D1378" t="str">
        <f t="shared" si="105"/>
        <v>NO Promotion</v>
      </c>
      <c r="E1378">
        <v>0</v>
      </c>
      <c r="F1378" t="str">
        <f t="shared" si="106"/>
        <v>NO Holiday</v>
      </c>
      <c r="G1378">
        <v>0</v>
      </c>
      <c r="H1378" t="str">
        <f t="shared" si="107"/>
        <v>Monday</v>
      </c>
      <c r="I1378" t="str">
        <f t="shared" si="108"/>
        <v>Oct</v>
      </c>
      <c r="J1378" t="str">
        <f t="shared" si="109"/>
        <v>Regular Day (No Offer)</v>
      </c>
    </row>
    <row r="1379" spans="1:10" x14ac:dyDescent="0.35">
      <c r="A1379" s="1">
        <v>45209</v>
      </c>
      <c r="B1379">
        <v>2</v>
      </c>
      <c r="C1379">
        <v>266.64</v>
      </c>
      <c r="D1379" t="str">
        <f t="shared" si="105"/>
        <v>Promotion</v>
      </c>
      <c r="E1379">
        <v>1</v>
      </c>
      <c r="F1379" t="str">
        <f t="shared" si="106"/>
        <v>NO Holiday</v>
      </c>
      <c r="G1379">
        <v>0</v>
      </c>
      <c r="H1379" t="str">
        <f t="shared" si="107"/>
        <v>Tuesday</v>
      </c>
      <c r="I1379" t="str">
        <f t="shared" si="108"/>
        <v>Oct</v>
      </c>
      <c r="J1379" t="str">
        <f t="shared" si="109"/>
        <v>Active Promotion</v>
      </c>
    </row>
    <row r="1380" spans="1:10" x14ac:dyDescent="0.35">
      <c r="A1380" s="1">
        <v>45210</v>
      </c>
      <c r="B1380">
        <v>2</v>
      </c>
      <c r="C1380">
        <v>276.72000000000003</v>
      </c>
      <c r="D1380" t="str">
        <f t="shared" si="105"/>
        <v>Promotion</v>
      </c>
      <c r="E1380">
        <v>1</v>
      </c>
      <c r="F1380" t="str">
        <f t="shared" si="106"/>
        <v>NO Holiday</v>
      </c>
      <c r="G1380">
        <v>0</v>
      </c>
      <c r="H1380" t="str">
        <f t="shared" si="107"/>
        <v>Wednesday</v>
      </c>
      <c r="I1380" t="str">
        <f t="shared" si="108"/>
        <v>Oct</v>
      </c>
      <c r="J1380" t="str">
        <f t="shared" si="109"/>
        <v>Active Promotion</v>
      </c>
    </row>
    <row r="1381" spans="1:10" x14ac:dyDescent="0.35">
      <c r="A1381" s="1">
        <v>45211</v>
      </c>
      <c r="B1381">
        <v>2</v>
      </c>
      <c r="C1381">
        <v>233.76</v>
      </c>
      <c r="D1381" t="str">
        <f t="shared" si="105"/>
        <v>NO Promotion</v>
      </c>
      <c r="E1381">
        <v>0</v>
      </c>
      <c r="F1381" t="str">
        <f t="shared" si="106"/>
        <v>NO Holiday</v>
      </c>
      <c r="G1381">
        <v>0</v>
      </c>
      <c r="H1381" t="str">
        <f t="shared" si="107"/>
        <v>Thursday</v>
      </c>
      <c r="I1381" t="str">
        <f t="shared" si="108"/>
        <v>Oct</v>
      </c>
      <c r="J1381" t="str">
        <f t="shared" si="109"/>
        <v>Regular Day (No Offer)</v>
      </c>
    </row>
    <row r="1382" spans="1:10" x14ac:dyDescent="0.35">
      <c r="A1382" s="1">
        <v>45212</v>
      </c>
      <c r="B1382">
        <v>2</v>
      </c>
      <c r="C1382">
        <v>216.14</v>
      </c>
      <c r="D1382" t="str">
        <f t="shared" si="105"/>
        <v>NO Promotion</v>
      </c>
      <c r="E1382">
        <v>0</v>
      </c>
      <c r="F1382" t="str">
        <f t="shared" si="106"/>
        <v>NO Holiday</v>
      </c>
      <c r="G1382">
        <v>0</v>
      </c>
      <c r="H1382" t="str">
        <f t="shared" si="107"/>
        <v>Friday</v>
      </c>
      <c r="I1382" t="str">
        <f t="shared" si="108"/>
        <v>Oct</v>
      </c>
      <c r="J1382" t="str">
        <f t="shared" si="109"/>
        <v>Regular Day (No Offer)</v>
      </c>
    </row>
    <row r="1383" spans="1:10" x14ac:dyDescent="0.35">
      <c r="A1383" s="1">
        <v>45213</v>
      </c>
      <c r="B1383">
        <v>2</v>
      </c>
      <c r="C1383">
        <v>246.3</v>
      </c>
      <c r="D1383" t="str">
        <f t="shared" si="105"/>
        <v>NO Promotion</v>
      </c>
      <c r="E1383">
        <v>0</v>
      </c>
      <c r="F1383" t="str">
        <f t="shared" si="106"/>
        <v>Holiday</v>
      </c>
      <c r="G1383">
        <v>1</v>
      </c>
      <c r="H1383" t="str">
        <f t="shared" si="107"/>
        <v>Saturday</v>
      </c>
      <c r="I1383" t="str">
        <f t="shared" si="108"/>
        <v>Oct</v>
      </c>
      <c r="J1383" t="str">
        <f t="shared" si="109"/>
        <v>Holiday Sales Only</v>
      </c>
    </row>
    <row r="1384" spans="1:10" x14ac:dyDescent="0.35">
      <c r="A1384" s="1">
        <v>45214</v>
      </c>
      <c r="B1384">
        <v>2</v>
      </c>
      <c r="C1384">
        <v>217.46</v>
      </c>
      <c r="D1384" t="str">
        <f t="shared" si="105"/>
        <v>NO Promotion</v>
      </c>
      <c r="E1384">
        <v>0</v>
      </c>
      <c r="F1384" t="str">
        <f t="shared" si="106"/>
        <v>NO Holiday</v>
      </c>
      <c r="G1384">
        <v>0</v>
      </c>
      <c r="H1384" t="str">
        <f t="shared" si="107"/>
        <v>Sunday</v>
      </c>
      <c r="I1384" t="str">
        <f t="shared" si="108"/>
        <v>Oct</v>
      </c>
      <c r="J1384" t="str">
        <f t="shared" si="109"/>
        <v>Regular Day (No Offer)</v>
      </c>
    </row>
    <row r="1385" spans="1:10" x14ac:dyDescent="0.35">
      <c r="A1385" s="1">
        <v>45215</v>
      </c>
      <c r="B1385">
        <v>2</v>
      </c>
      <c r="C1385">
        <v>217.21</v>
      </c>
      <c r="D1385" t="str">
        <f t="shared" si="105"/>
        <v>NO Promotion</v>
      </c>
      <c r="E1385">
        <v>0</v>
      </c>
      <c r="F1385" t="str">
        <f t="shared" si="106"/>
        <v>NO Holiday</v>
      </c>
      <c r="G1385">
        <v>0</v>
      </c>
      <c r="H1385" t="str">
        <f t="shared" si="107"/>
        <v>Monday</v>
      </c>
      <c r="I1385" t="str">
        <f t="shared" si="108"/>
        <v>Oct</v>
      </c>
      <c r="J1385" t="str">
        <f t="shared" si="109"/>
        <v>Regular Day (No Offer)</v>
      </c>
    </row>
    <row r="1386" spans="1:10" x14ac:dyDescent="0.35">
      <c r="A1386" s="1">
        <v>45216</v>
      </c>
      <c r="B1386">
        <v>2</v>
      </c>
      <c r="C1386">
        <v>240.92</v>
      </c>
      <c r="D1386" t="str">
        <f t="shared" si="105"/>
        <v>NO Promotion</v>
      </c>
      <c r="E1386">
        <v>0</v>
      </c>
      <c r="F1386" t="str">
        <f t="shared" si="106"/>
        <v>NO Holiday</v>
      </c>
      <c r="G1386">
        <v>0</v>
      </c>
      <c r="H1386" t="str">
        <f t="shared" si="107"/>
        <v>Tuesday</v>
      </c>
      <c r="I1386" t="str">
        <f t="shared" si="108"/>
        <v>Oct</v>
      </c>
      <c r="J1386" t="str">
        <f t="shared" si="109"/>
        <v>Regular Day (No Offer)</v>
      </c>
    </row>
    <row r="1387" spans="1:10" x14ac:dyDescent="0.35">
      <c r="A1387" s="1">
        <v>45217</v>
      </c>
      <c r="B1387">
        <v>2</v>
      </c>
      <c r="C1387">
        <v>237.83</v>
      </c>
      <c r="D1387" t="str">
        <f t="shared" si="105"/>
        <v>NO Promotion</v>
      </c>
      <c r="E1387">
        <v>0</v>
      </c>
      <c r="F1387" t="str">
        <f t="shared" si="106"/>
        <v>NO Holiday</v>
      </c>
      <c r="G1387">
        <v>0</v>
      </c>
      <c r="H1387" t="str">
        <f t="shared" si="107"/>
        <v>Wednesday</v>
      </c>
      <c r="I1387" t="str">
        <f t="shared" si="108"/>
        <v>Oct</v>
      </c>
      <c r="J1387" t="str">
        <f t="shared" si="109"/>
        <v>Regular Day (No Offer)</v>
      </c>
    </row>
    <row r="1388" spans="1:10" x14ac:dyDescent="0.35">
      <c r="A1388" s="1">
        <v>45218</v>
      </c>
      <c r="B1388">
        <v>2</v>
      </c>
      <c r="C1388">
        <v>234.47</v>
      </c>
      <c r="D1388" t="str">
        <f t="shared" si="105"/>
        <v>NO Promotion</v>
      </c>
      <c r="E1388">
        <v>0</v>
      </c>
      <c r="F1388" t="str">
        <f t="shared" si="106"/>
        <v>NO Holiday</v>
      </c>
      <c r="G1388">
        <v>0</v>
      </c>
      <c r="H1388" t="str">
        <f t="shared" si="107"/>
        <v>Thursday</v>
      </c>
      <c r="I1388" t="str">
        <f t="shared" si="108"/>
        <v>Oct</v>
      </c>
      <c r="J1388" t="str">
        <f t="shared" si="109"/>
        <v>Regular Day (No Offer)</v>
      </c>
    </row>
    <row r="1389" spans="1:10" x14ac:dyDescent="0.35">
      <c r="A1389" s="1">
        <v>45219</v>
      </c>
      <c r="B1389">
        <v>2</v>
      </c>
      <c r="C1389">
        <v>209.8</v>
      </c>
      <c r="D1389" t="str">
        <f t="shared" si="105"/>
        <v>NO Promotion</v>
      </c>
      <c r="E1389">
        <v>0</v>
      </c>
      <c r="F1389" t="str">
        <f t="shared" si="106"/>
        <v>NO Holiday</v>
      </c>
      <c r="G1389">
        <v>0</v>
      </c>
      <c r="H1389" t="str">
        <f t="shared" si="107"/>
        <v>Friday</v>
      </c>
      <c r="I1389" t="str">
        <f t="shared" si="108"/>
        <v>Oct</v>
      </c>
      <c r="J1389" t="str">
        <f t="shared" si="109"/>
        <v>Regular Day (No Offer)</v>
      </c>
    </row>
    <row r="1390" spans="1:10" x14ac:dyDescent="0.35">
      <c r="A1390" s="1">
        <v>45220</v>
      </c>
      <c r="B1390">
        <v>2</v>
      </c>
      <c r="C1390">
        <v>201.53</v>
      </c>
      <c r="D1390" t="str">
        <f t="shared" si="105"/>
        <v>NO Promotion</v>
      </c>
      <c r="E1390">
        <v>0</v>
      </c>
      <c r="F1390" t="str">
        <f t="shared" si="106"/>
        <v>NO Holiday</v>
      </c>
      <c r="G1390">
        <v>0</v>
      </c>
      <c r="H1390" t="str">
        <f t="shared" si="107"/>
        <v>Saturday</v>
      </c>
      <c r="I1390" t="str">
        <f t="shared" si="108"/>
        <v>Oct</v>
      </c>
      <c r="J1390" t="str">
        <f t="shared" si="109"/>
        <v>Regular Day (No Offer)</v>
      </c>
    </row>
    <row r="1391" spans="1:10" x14ac:dyDescent="0.35">
      <c r="A1391" s="1">
        <v>45221</v>
      </c>
      <c r="B1391">
        <v>2</v>
      </c>
      <c r="C1391">
        <v>206.05</v>
      </c>
      <c r="D1391" t="str">
        <f t="shared" si="105"/>
        <v>NO Promotion</v>
      </c>
      <c r="E1391">
        <v>0</v>
      </c>
      <c r="F1391" t="str">
        <f t="shared" si="106"/>
        <v>NO Holiday</v>
      </c>
      <c r="G1391">
        <v>0</v>
      </c>
      <c r="H1391" t="str">
        <f t="shared" si="107"/>
        <v>Sunday</v>
      </c>
      <c r="I1391" t="str">
        <f t="shared" si="108"/>
        <v>Oct</v>
      </c>
      <c r="J1391" t="str">
        <f t="shared" si="109"/>
        <v>Regular Day (No Offer)</v>
      </c>
    </row>
    <row r="1392" spans="1:10" x14ac:dyDescent="0.35">
      <c r="A1392" s="1">
        <v>45222</v>
      </c>
      <c r="B1392">
        <v>2</v>
      </c>
      <c r="C1392">
        <v>228.1</v>
      </c>
      <c r="D1392" t="str">
        <f t="shared" si="105"/>
        <v>NO Promotion</v>
      </c>
      <c r="E1392">
        <v>0</v>
      </c>
      <c r="F1392" t="str">
        <f t="shared" si="106"/>
        <v>NO Holiday</v>
      </c>
      <c r="G1392">
        <v>0</v>
      </c>
      <c r="H1392" t="str">
        <f t="shared" si="107"/>
        <v>Monday</v>
      </c>
      <c r="I1392" t="str">
        <f t="shared" si="108"/>
        <v>Oct</v>
      </c>
      <c r="J1392" t="str">
        <f t="shared" si="109"/>
        <v>Regular Day (No Offer)</v>
      </c>
    </row>
    <row r="1393" spans="1:10" x14ac:dyDescent="0.35">
      <c r="A1393" s="1">
        <v>45223</v>
      </c>
      <c r="B1393">
        <v>2</v>
      </c>
      <c r="C1393">
        <v>283.5</v>
      </c>
      <c r="D1393" t="str">
        <f t="shared" si="105"/>
        <v>NO Promotion</v>
      </c>
      <c r="E1393">
        <v>0</v>
      </c>
      <c r="F1393" t="str">
        <f t="shared" si="106"/>
        <v>Holiday</v>
      </c>
      <c r="G1393">
        <v>1</v>
      </c>
      <c r="H1393" t="str">
        <f t="shared" si="107"/>
        <v>Tuesday</v>
      </c>
      <c r="I1393" t="str">
        <f t="shared" si="108"/>
        <v>Oct</v>
      </c>
      <c r="J1393" t="str">
        <f t="shared" si="109"/>
        <v>Holiday Sales Only</v>
      </c>
    </row>
    <row r="1394" spans="1:10" x14ac:dyDescent="0.35">
      <c r="A1394" s="1">
        <v>45224</v>
      </c>
      <c r="B1394">
        <v>2</v>
      </c>
      <c r="C1394">
        <v>266.58999999999997</v>
      </c>
      <c r="D1394" t="str">
        <f t="shared" si="105"/>
        <v>Promotion</v>
      </c>
      <c r="E1394">
        <v>1</v>
      </c>
      <c r="F1394" t="str">
        <f t="shared" si="106"/>
        <v>NO Holiday</v>
      </c>
      <c r="G1394">
        <v>0</v>
      </c>
      <c r="H1394" t="str">
        <f t="shared" si="107"/>
        <v>Wednesday</v>
      </c>
      <c r="I1394" t="str">
        <f t="shared" si="108"/>
        <v>Oct</v>
      </c>
      <c r="J1394" t="str">
        <f t="shared" si="109"/>
        <v>Active Promotion</v>
      </c>
    </row>
    <row r="1395" spans="1:10" x14ac:dyDescent="0.35">
      <c r="A1395" s="1">
        <v>45225</v>
      </c>
      <c r="B1395">
        <v>2</v>
      </c>
      <c r="C1395">
        <v>232.32</v>
      </c>
      <c r="D1395" t="str">
        <f t="shared" si="105"/>
        <v>NO Promotion</v>
      </c>
      <c r="E1395">
        <v>0</v>
      </c>
      <c r="F1395" t="str">
        <f t="shared" si="106"/>
        <v>NO Holiday</v>
      </c>
      <c r="G1395">
        <v>0</v>
      </c>
      <c r="H1395" t="str">
        <f t="shared" si="107"/>
        <v>Thursday</v>
      </c>
      <c r="I1395" t="str">
        <f t="shared" si="108"/>
        <v>Oct</v>
      </c>
      <c r="J1395" t="str">
        <f t="shared" si="109"/>
        <v>Regular Day (No Offer)</v>
      </c>
    </row>
    <row r="1396" spans="1:10" x14ac:dyDescent="0.35">
      <c r="A1396" s="1">
        <v>45226</v>
      </c>
      <c r="B1396">
        <v>2</v>
      </c>
      <c r="C1396">
        <v>211.19</v>
      </c>
      <c r="D1396" t="str">
        <f t="shared" si="105"/>
        <v>NO Promotion</v>
      </c>
      <c r="E1396">
        <v>0</v>
      </c>
      <c r="F1396" t="str">
        <f t="shared" si="106"/>
        <v>NO Holiday</v>
      </c>
      <c r="G1396">
        <v>0</v>
      </c>
      <c r="H1396" t="str">
        <f t="shared" si="107"/>
        <v>Friday</v>
      </c>
      <c r="I1396" t="str">
        <f t="shared" si="108"/>
        <v>Oct</v>
      </c>
      <c r="J1396" t="str">
        <f t="shared" si="109"/>
        <v>Regular Day (No Offer)</v>
      </c>
    </row>
    <row r="1397" spans="1:10" x14ac:dyDescent="0.35">
      <c r="A1397" s="1">
        <v>45227</v>
      </c>
      <c r="B1397">
        <v>2</v>
      </c>
      <c r="C1397">
        <v>197.68</v>
      </c>
      <c r="D1397" t="str">
        <f t="shared" si="105"/>
        <v>NO Promotion</v>
      </c>
      <c r="E1397">
        <v>0</v>
      </c>
      <c r="F1397" t="str">
        <f t="shared" si="106"/>
        <v>NO Holiday</v>
      </c>
      <c r="G1397">
        <v>0</v>
      </c>
      <c r="H1397" t="str">
        <f t="shared" si="107"/>
        <v>Saturday</v>
      </c>
      <c r="I1397" t="str">
        <f t="shared" si="108"/>
        <v>Oct</v>
      </c>
      <c r="J1397" t="str">
        <f t="shared" si="109"/>
        <v>Regular Day (No Offer)</v>
      </c>
    </row>
    <row r="1398" spans="1:10" x14ac:dyDescent="0.35">
      <c r="A1398" s="1">
        <v>45228</v>
      </c>
      <c r="B1398">
        <v>2</v>
      </c>
      <c r="C1398">
        <v>206.79</v>
      </c>
      <c r="D1398" t="str">
        <f t="shared" si="105"/>
        <v>NO Promotion</v>
      </c>
      <c r="E1398">
        <v>0</v>
      </c>
      <c r="F1398" t="str">
        <f t="shared" si="106"/>
        <v>NO Holiday</v>
      </c>
      <c r="G1398">
        <v>0</v>
      </c>
      <c r="H1398" t="str">
        <f t="shared" si="107"/>
        <v>Sunday</v>
      </c>
      <c r="I1398" t="str">
        <f t="shared" si="108"/>
        <v>Oct</v>
      </c>
      <c r="J1398" t="str">
        <f t="shared" si="109"/>
        <v>Regular Day (No Offer)</v>
      </c>
    </row>
    <row r="1399" spans="1:10" x14ac:dyDescent="0.35">
      <c r="A1399" s="1">
        <v>45229</v>
      </c>
      <c r="B1399">
        <v>2</v>
      </c>
      <c r="C1399">
        <v>252.02</v>
      </c>
      <c r="D1399" t="str">
        <f t="shared" si="105"/>
        <v>Promotion</v>
      </c>
      <c r="E1399">
        <v>1</v>
      </c>
      <c r="F1399" t="str">
        <f t="shared" si="106"/>
        <v>NO Holiday</v>
      </c>
      <c r="G1399">
        <v>0</v>
      </c>
      <c r="H1399" t="str">
        <f t="shared" si="107"/>
        <v>Monday</v>
      </c>
      <c r="I1399" t="str">
        <f t="shared" si="108"/>
        <v>Oct</v>
      </c>
      <c r="J1399" t="str">
        <f t="shared" si="109"/>
        <v>Active Promotion</v>
      </c>
    </row>
    <row r="1400" spans="1:10" x14ac:dyDescent="0.35">
      <c r="A1400" s="1">
        <v>45230</v>
      </c>
      <c r="B1400">
        <v>2</v>
      </c>
      <c r="C1400">
        <v>251.39</v>
      </c>
      <c r="D1400" t="str">
        <f t="shared" si="105"/>
        <v>NO Promotion</v>
      </c>
      <c r="E1400">
        <v>0</v>
      </c>
      <c r="F1400" t="str">
        <f t="shared" si="106"/>
        <v>NO Holiday</v>
      </c>
      <c r="G1400">
        <v>0</v>
      </c>
      <c r="H1400" t="str">
        <f t="shared" si="107"/>
        <v>Tuesday</v>
      </c>
      <c r="I1400" t="str">
        <f t="shared" si="108"/>
        <v>Oct</v>
      </c>
      <c r="J1400" t="str">
        <f t="shared" si="109"/>
        <v>Regular Day (No Offer)</v>
      </c>
    </row>
    <row r="1401" spans="1:10" x14ac:dyDescent="0.35">
      <c r="A1401" s="1">
        <v>45231</v>
      </c>
      <c r="B1401">
        <v>2</v>
      </c>
      <c r="C1401">
        <v>245.33</v>
      </c>
      <c r="D1401" t="str">
        <f t="shared" si="105"/>
        <v>NO Promotion</v>
      </c>
      <c r="E1401">
        <v>0</v>
      </c>
      <c r="F1401" t="str">
        <f t="shared" si="106"/>
        <v>NO Holiday</v>
      </c>
      <c r="G1401">
        <v>0</v>
      </c>
      <c r="H1401" t="str">
        <f t="shared" si="107"/>
        <v>Wednesday</v>
      </c>
      <c r="I1401" t="str">
        <f t="shared" si="108"/>
        <v>Nov</v>
      </c>
      <c r="J1401" t="str">
        <f t="shared" si="109"/>
        <v>Regular Day (No Offer)</v>
      </c>
    </row>
    <row r="1402" spans="1:10" x14ac:dyDescent="0.35">
      <c r="A1402" s="1">
        <v>45232</v>
      </c>
      <c r="B1402">
        <v>2</v>
      </c>
      <c r="C1402">
        <v>225.51</v>
      </c>
      <c r="D1402" t="str">
        <f t="shared" si="105"/>
        <v>NO Promotion</v>
      </c>
      <c r="E1402">
        <v>0</v>
      </c>
      <c r="F1402" t="str">
        <f t="shared" si="106"/>
        <v>NO Holiday</v>
      </c>
      <c r="G1402">
        <v>0</v>
      </c>
      <c r="H1402" t="str">
        <f t="shared" si="107"/>
        <v>Thursday</v>
      </c>
      <c r="I1402" t="str">
        <f t="shared" si="108"/>
        <v>Nov</v>
      </c>
      <c r="J1402" t="str">
        <f t="shared" si="109"/>
        <v>Regular Day (No Offer)</v>
      </c>
    </row>
    <row r="1403" spans="1:10" x14ac:dyDescent="0.35">
      <c r="A1403" s="1">
        <v>45233</v>
      </c>
      <c r="B1403">
        <v>2</v>
      </c>
      <c r="C1403">
        <v>212.26</v>
      </c>
      <c r="D1403" t="str">
        <f t="shared" si="105"/>
        <v>NO Promotion</v>
      </c>
      <c r="E1403">
        <v>0</v>
      </c>
      <c r="F1403" t="str">
        <f t="shared" si="106"/>
        <v>NO Holiday</v>
      </c>
      <c r="G1403">
        <v>0</v>
      </c>
      <c r="H1403" t="str">
        <f t="shared" si="107"/>
        <v>Friday</v>
      </c>
      <c r="I1403" t="str">
        <f t="shared" si="108"/>
        <v>Nov</v>
      </c>
      <c r="J1403" t="str">
        <f t="shared" si="109"/>
        <v>Regular Day (No Offer)</v>
      </c>
    </row>
    <row r="1404" spans="1:10" x14ac:dyDescent="0.35">
      <c r="A1404" s="1">
        <v>45234</v>
      </c>
      <c r="B1404">
        <v>2</v>
      </c>
      <c r="C1404">
        <v>239.42</v>
      </c>
      <c r="D1404" t="str">
        <f t="shared" si="105"/>
        <v>Promotion</v>
      </c>
      <c r="E1404">
        <v>1</v>
      </c>
      <c r="F1404" t="str">
        <f t="shared" si="106"/>
        <v>NO Holiday</v>
      </c>
      <c r="G1404">
        <v>0</v>
      </c>
      <c r="H1404" t="str">
        <f t="shared" si="107"/>
        <v>Saturday</v>
      </c>
      <c r="I1404" t="str">
        <f t="shared" si="108"/>
        <v>Nov</v>
      </c>
      <c r="J1404" t="str">
        <f t="shared" si="109"/>
        <v>Active Promotion</v>
      </c>
    </row>
    <row r="1405" spans="1:10" x14ac:dyDescent="0.35">
      <c r="A1405" s="1">
        <v>45235</v>
      </c>
      <c r="B1405">
        <v>2</v>
      </c>
      <c r="C1405">
        <v>248.67</v>
      </c>
      <c r="D1405" t="str">
        <f t="shared" si="105"/>
        <v>Promotion</v>
      </c>
      <c r="E1405">
        <v>1</v>
      </c>
      <c r="F1405" t="str">
        <f t="shared" si="106"/>
        <v>NO Holiday</v>
      </c>
      <c r="G1405">
        <v>0</v>
      </c>
      <c r="H1405" t="str">
        <f t="shared" si="107"/>
        <v>Sunday</v>
      </c>
      <c r="I1405" t="str">
        <f t="shared" si="108"/>
        <v>Nov</v>
      </c>
      <c r="J1405" t="str">
        <f t="shared" si="109"/>
        <v>Active Promotion</v>
      </c>
    </row>
    <row r="1406" spans="1:10" x14ac:dyDescent="0.35">
      <c r="A1406" s="1">
        <v>45236</v>
      </c>
      <c r="B1406">
        <v>2</v>
      </c>
      <c r="C1406">
        <v>215.99</v>
      </c>
      <c r="D1406" t="str">
        <f t="shared" si="105"/>
        <v>NO Promotion</v>
      </c>
      <c r="E1406">
        <v>0</v>
      </c>
      <c r="F1406" t="str">
        <f t="shared" si="106"/>
        <v>NO Holiday</v>
      </c>
      <c r="G1406">
        <v>0</v>
      </c>
      <c r="H1406" t="str">
        <f t="shared" si="107"/>
        <v>Monday</v>
      </c>
      <c r="I1406" t="str">
        <f t="shared" si="108"/>
        <v>Nov</v>
      </c>
      <c r="J1406" t="str">
        <f t="shared" si="109"/>
        <v>Regular Day (No Offer)</v>
      </c>
    </row>
    <row r="1407" spans="1:10" x14ac:dyDescent="0.35">
      <c r="A1407" s="1">
        <v>45237</v>
      </c>
      <c r="B1407">
        <v>2</v>
      </c>
      <c r="C1407">
        <v>230.2</v>
      </c>
      <c r="D1407" t="str">
        <f t="shared" si="105"/>
        <v>NO Promotion</v>
      </c>
      <c r="E1407">
        <v>0</v>
      </c>
      <c r="F1407" t="str">
        <f t="shared" si="106"/>
        <v>NO Holiday</v>
      </c>
      <c r="G1407">
        <v>0</v>
      </c>
      <c r="H1407" t="str">
        <f t="shared" si="107"/>
        <v>Tuesday</v>
      </c>
      <c r="I1407" t="str">
        <f t="shared" si="108"/>
        <v>Nov</v>
      </c>
      <c r="J1407" t="str">
        <f t="shared" si="109"/>
        <v>Regular Day (No Offer)</v>
      </c>
    </row>
    <row r="1408" spans="1:10" x14ac:dyDescent="0.35">
      <c r="A1408" s="1">
        <v>45238</v>
      </c>
      <c r="B1408">
        <v>2</v>
      </c>
      <c r="C1408">
        <v>282.87</v>
      </c>
      <c r="D1408" t="str">
        <f t="shared" si="105"/>
        <v>Promotion</v>
      </c>
      <c r="E1408">
        <v>1</v>
      </c>
      <c r="F1408" t="str">
        <f t="shared" si="106"/>
        <v>NO Holiday</v>
      </c>
      <c r="G1408">
        <v>0</v>
      </c>
      <c r="H1408" t="str">
        <f t="shared" si="107"/>
        <v>Wednesday</v>
      </c>
      <c r="I1408" t="str">
        <f t="shared" si="108"/>
        <v>Nov</v>
      </c>
      <c r="J1408" t="str">
        <f t="shared" si="109"/>
        <v>Active Promotion</v>
      </c>
    </row>
    <row r="1409" spans="1:10" x14ac:dyDescent="0.35">
      <c r="A1409" s="1">
        <v>45239</v>
      </c>
      <c r="B1409">
        <v>2</v>
      </c>
      <c r="C1409">
        <v>264.69</v>
      </c>
      <c r="D1409" t="str">
        <f t="shared" si="105"/>
        <v>Promotion</v>
      </c>
      <c r="E1409">
        <v>1</v>
      </c>
      <c r="F1409" t="str">
        <f t="shared" si="106"/>
        <v>NO Holiday</v>
      </c>
      <c r="G1409">
        <v>0</v>
      </c>
      <c r="H1409" t="str">
        <f t="shared" si="107"/>
        <v>Thursday</v>
      </c>
      <c r="I1409" t="str">
        <f t="shared" si="108"/>
        <v>Nov</v>
      </c>
      <c r="J1409" t="str">
        <f t="shared" si="109"/>
        <v>Active Promotion</v>
      </c>
    </row>
    <row r="1410" spans="1:10" x14ac:dyDescent="0.35">
      <c r="A1410" s="1">
        <v>45240</v>
      </c>
      <c r="B1410">
        <v>2</v>
      </c>
      <c r="C1410">
        <v>211.1</v>
      </c>
      <c r="D1410" t="str">
        <f t="shared" ref="D1410:D1473" si="110">IF(E1410=0,"NO Promotion","Promotion")</f>
        <v>NO Promotion</v>
      </c>
      <c r="E1410">
        <v>0</v>
      </c>
      <c r="F1410" t="str">
        <f t="shared" ref="F1410:F1473" si="111">IF(G1410=0,"NO Holiday","Holiday")</f>
        <v>NO Holiday</v>
      </c>
      <c r="G1410">
        <v>0</v>
      </c>
      <c r="H1410" t="str">
        <f t="shared" ref="H1410:H1473" si="112">TEXT(A1410, "dddd")</f>
        <v>Friday</v>
      </c>
      <c r="I1410" t="str">
        <f t="shared" ref="I1410:I1473" si="113">TEXT(A1410, "mmm")</f>
        <v>Nov</v>
      </c>
      <c r="J1410" t="str">
        <f t="shared" ref="J1410:J1473" si="114">IF(AND(E1410=1, G1410=1), "Promotion During Holiday", IF(AND(E1410=1, G1410=0), "Active Promotion", IF(AND(E1410=0, G1410=1), "Holiday Sales Only", "Regular Day (No Offer)")))</f>
        <v>Regular Day (No Offer)</v>
      </c>
    </row>
    <row r="1411" spans="1:10" x14ac:dyDescent="0.35">
      <c r="A1411" s="1">
        <v>45241</v>
      </c>
      <c r="B1411">
        <v>2</v>
      </c>
      <c r="C1411">
        <v>247.34</v>
      </c>
      <c r="D1411" t="str">
        <f t="shared" si="110"/>
        <v>NO Promotion</v>
      </c>
      <c r="E1411">
        <v>0</v>
      </c>
      <c r="F1411" t="str">
        <f t="shared" si="111"/>
        <v>Holiday</v>
      </c>
      <c r="G1411">
        <v>1</v>
      </c>
      <c r="H1411" t="str">
        <f t="shared" si="112"/>
        <v>Saturday</v>
      </c>
      <c r="I1411" t="str">
        <f t="shared" si="113"/>
        <v>Nov</v>
      </c>
      <c r="J1411" t="str">
        <f t="shared" si="114"/>
        <v>Holiday Sales Only</v>
      </c>
    </row>
    <row r="1412" spans="1:10" x14ac:dyDescent="0.35">
      <c r="A1412" s="1">
        <v>45242</v>
      </c>
      <c r="B1412">
        <v>2</v>
      </c>
      <c r="C1412">
        <v>195.4</v>
      </c>
      <c r="D1412" t="str">
        <f t="shared" si="110"/>
        <v>NO Promotion</v>
      </c>
      <c r="E1412">
        <v>0</v>
      </c>
      <c r="F1412" t="str">
        <f t="shared" si="111"/>
        <v>NO Holiday</v>
      </c>
      <c r="G1412">
        <v>0</v>
      </c>
      <c r="H1412" t="str">
        <f t="shared" si="112"/>
        <v>Sunday</v>
      </c>
      <c r="I1412" t="str">
        <f t="shared" si="113"/>
        <v>Nov</v>
      </c>
      <c r="J1412" t="str">
        <f t="shared" si="114"/>
        <v>Regular Day (No Offer)</v>
      </c>
    </row>
    <row r="1413" spans="1:10" x14ac:dyDescent="0.35">
      <c r="A1413" s="1">
        <v>45243</v>
      </c>
      <c r="B1413">
        <v>2</v>
      </c>
      <c r="C1413">
        <v>294.27999999999997</v>
      </c>
      <c r="D1413" t="str">
        <f t="shared" si="110"/>
        <v>Promotion</v>
      </c>
      <c r="E1413">
        <v>1</v>
      </c>
      <c r="F1413" t="str">
        <f t="shared" si="111"/>
        <v>Holiday</v>
      </c>
      <c r="G1413">
        <v>1</v>
      </c>
      <c r="H1413" t="str">
        <f t="shared" si="112"/>
        <v>Monday</v>
      </c>
      <c r="I1413" t="str">
        <f t="shared" si="113"/>
        <v>Nov</v>
      </c>
      <c r="J1413" t="str">
        <f t="shared" si="114"/>
        <v>Promotion During Holiday</v>
      </c>
    </row>
    <row r="1414" spans="1:10" x14ac:dyDescent="0.35">
      <c r="A1414" s="1">
        <v>45244</v>
      </c>
      <c r="B1414">
        <v>2</v>
      </c>
      <c r="C1414">
        <v>241.59</v>
      </c>
      <c r="D1414" t="str">
        <f t="shared" si="110"/>
        <v>NO Promotion</v>
      </c>
      <c r="E1414">
        <v>0</v>
      </c>
      <c r="F1414" t="str">
        <f t="shared" si="111"/>
        <v>NO Holiday</v>
      </c>
      <c r="G1414">
        <v>0</v>
      </c>
      <c r="H1414" t="str">
        <f t="shared" si="112"/>
        <v>Tuesday</v>
      </c>
      <c r="I1414" t="str">
        <f t="shared" si="113"/>
        <v>Nov</v>
      </c>
      <c r="J1414" t="str">
        <f t="shared" si="114"/>
        <v>Regular Day (No Offer)</v>
      </c>
    </row>
    <row r="1415" spans="1:10" x14ac:dyDescent="0.35">
      <c r="A1415" s="1">
        <v>45245</v>
      </c>
      <c r="B1415">
        <v>2</v>
      </c>
      <c r="C1415">
        <v>248.49</v>
      </c>
      <c r="D1415" t="str">
        <f t="shared" si="110"/>
        <v>NO Promotion</v>
      </c>
      <c r="E1415">
        <v>0</v>
      </c>
      <c r="F1415" t="str">
        <f t="shared" si="111"/>
        <v>NO Holiday</v>
      </c>
      <c r="G1415">
        <v>0</v>
      </c>
      <c r="H1415" t="str">
        <f t="shared" si="112"/>
        <v>Wednesday</v>
      </c>
      <c r="I1415" t="str">
        <f t="shared" si="113"/>
        <v>Nov</v>
      </c>
      <c r="J1415" t="str">
        <f t="shared" si="114"/>
        <v>Regular Day (No Offer)</v>
      </c>
    </row>
    <row r="1416" spans="1:10" x14ac:dyDescent="0.35">
      <c r="A1416" s="1">
        <v>45246</v>
      </c>
      <c r="B1416">
        <v>2</v>
      </c>
      <c r="C1416">
        <v>228.02</v>
      </c>
      <c r="D1416" t="str">
        <f t="shared" si="110"/>
        <v>NO Promotion</v>
      </c>
      <c r="E1416">
        <v>0</v>
      </c>
      <c r="F1416" t="str">
        <f t="shared" si="111"/>
        <v>NO Holiday</v>
      </c>
      <c r="G1416">
        <v>0</v>
      </c>
      <c r="H1416" t="str">
        <f t="shared" si="112"/>
        <v>Thursday</v>
      </c>
      <c r="I1416" t="str">
        <f t="shared" si="113"/>
        <v>Nov</v>
      </c>
      <c r="J1416" t="str">
        <f t="shared" si="114"/>
        <v>Regular Day (No Offer)</v>
      </c>
    </row>
    <row r="1417" spans="1:10" x14ac:dyDescent="0.35">
      <c r="A1417" s="1">
        <v>45247</v>
      </c>
      <c r="B1417">
        <v>2</v>
      </c>
      <c r="C1417">
        <v>216.22</v>
      </c>
      <c r="D1417" t="str">
        <f t="shared" si="110"/>
        <v>NO Promotion</v>
      </c>
      <c r="E1417">
        <v>0</v>
      </c>
      <c r="F1417" t="str">
        <f t="shared" si="111"/>
        <v>NO Holiday</v>
      </c>
      <c r="G1417">
        <v>0</v>
      </c>
      <c r="H1417" t="str">
        <f t="shared" si="112"/>
        <v>Friday</v>
      </c>
      <c r="I1417" t="str">
        <f t="shared" si="113"/>
        <v>Nov</v>
      </c>
      <c r="J1417" t="str">
        <f t="shared" si="114"/>
        <v>Regular Day (No Offer)</v>
      </c>
    </row>
    <row r="1418" spans="1:10" x14ac:dyDescent="0.35">
      <c r="A1418" s="1">
        <v>45248</v>
      </c>
      <c r="B1418">
        <v>2</v>
      </c>
      <c r="C1418">
        <v>200.39</v>
      </c>
      <c r="D1418" t="str">
        <f t="shared" si="110"/>
        <v>NO Promotion</v>
      </c>
      <c r="E1418">
        <v>0</v>
      </c>
      <c r="F1418" t="str">
        <f t="shared" si="111"/>
        <v>NO Holiday</v>
      </c>
      <c r="G1418">
        <v>0</v>
      </c>
      <c r="H1418" t="str">
        <f t="shared" si="112"/>
        <v>Saturday</v>
      </c>
      <c r="I1418" t="str">
        <f t="shared" si="113"/>
        <v>Nov</v>
      </c>
      <c r="J1418" t="str">
        <f t="shared" si="114"/>
        <v>Regular Day (No Offer)</v>
      </c>
    </row>
    <row r="1419" spans="1:10" x14ac:dyDescent="0.35">
      <c r="A1419" s="1">
        <v>45249</v>
      </c>
      <c r="B1419">
        <v>2</v>
      </c>
      <c r="C1419">
        <v>210.21</v>
      </c>
      <c r="D1419" t="str">
        <f t="shared" si="110"/>
        <v>NO Promotion</v>
      </c>
      <c r="E1419">
        <v>0</v>
      </c>
      <c r="F1419" t="str">
        <f t="shared" si="111"/>
        <v>NO Holiday</v>
      </c>
      <c r="G1419">
        <v>0</v>
      </c>
      <c r="H1419" t="str">
        <f t="shared" si="112"/>
        <v>Sunday</v>
      </c>
      <c r="I1419" t="str">
        <f t="shared" si="113"/>
        <v>Nov</v>
      </c>
      <c r="J1419" t="str">
        <f t="shared" si="114"/>
        <v>Regular Day (No Offer)</v>
      </c>
    </row>
    <row r="1420" spans="1:10" x14ac:dyDescent="0.35">
      <c r="A1420" s="1">
        <v>45250</v>
      </c>
      <c r="B1420">
        <v>2</v>
      </c>
      <c r="C1420">
        <v>260.14</v>
      </c>
      <c r="D1420" t="str">
        <f t="shared" si="110"/>
        <v>NO Promotion</v>
      </c>
      <c r="E1420">
        <v>0</v>
      </c>
      <c r="F1420" t="str">
        <f t="shared" si="111"/>
        <v>Holiday</v>
      </c>
      <c r="G1420">
        <v>1</v>
      </c>
      <c r="H1420" t="str">
        <f t="shared" si="112"/>
        <v>Monday</v>
      </c>
      <c r="I1420" t="str">
        <f t="shared" si="113"/>
        <v>Nov</v>
      </c>
      <c r="J1420" t="str">
        <f t="shared" si="114"/>
        <v>Holiday Sales Only</v>
      </c>
    </row>
    <row r="1421" spans="1:10" x14ac:dyDescent="0.35">
      <c r="A1421" s="1">
        <v>45251</v>
      </c>
      <c r="B1421">
        <v>2</v>
      </c>
      <c r="C1421">
        <v>238.26</v>
      </c>
      <c r="D1421" t="str">
        <f t="shared" si="110"/>
        <v>NO Promotion</v>
      </c>
      <c r="E1421">
        <v>0</v>
      </c>
      <c r="F1421" t="str">
        <f t="shared" si="111"/>
        <v>NO Holiday</v>
      </c>
      <c r="G1421">
        <v>0</v>
      </c>
      <c r="H1421" t="str">
        <f t="shared" si="112"/>
        <v>Tuesday</v>
      </c>
      <c r="I1421" t="str">
        <f t="shared" si="113"/>
        <v>Nov</v>
      </c>
      <c r="J1421" t="str">
        <f t="shared" si="114"/>
        <v>Regular Day (No Offer)</v>
      </c>
    </row>
    <row r="1422" spans="1:10" x14ac:dyDescent="0.35">
      <c r="A1422" s="1">
        <v>45252</v>
      </c>
      <c r="B1422">
        <v>2</v>
      </c>
      <c r="C1422">
        <v>239.24</v>
      </c>
      <c r="D1422" t="str">
        <f t="shared" si="110"/>
        <v>NO Promotion</v>
      </c>
      <c r="E1422">
        <v>0</v>
      </c>
      <c r="F1422" t="str">
        <f t="shared" si="111"/>
        <v>NO Holiday</v>
      </c>
      <c r="G1422">
        <v>0</v>
      </c>
      <c r="H1422" t="str">
        <f t="shared" si="112"/>
        <v>Wednesday</v>
      </c>
      <c r="I1422" t="str">
        <f t="shared" si="113"/>
        <v>Nov</v>
      </c>
      <c r="J1422" t="str">
        <f t="shared" si="114"/>
        <v>Regular Day (No Offer)</v>
      </c>
    </row>
    <row r="1423" spans="1:10" x14ac:dyDescent="0.35">
      <c r="A1423" s="1">
        <v>45253</v>
      </c>
      <c r="B1423">
        <v>2</v>
      </c>
      <c r="C1423">
        <v>236.7</v>
      </c>
      <c r="D1423" t="str">
        <f t="shared" si="110"/>
        <v>NO Promotion</v>
      </c>
      <c r="E1423">
        <v>0</v>
      </c>
      <c r="F1423" t="str">
        <f t="shared" si="111"/>
        <v>NO Holiday</v>
      </c>
      <c r="G1423">
        <v>0</v>
      </c>
      <c r="H1423" t="str">
        <f t="shared" si="112"/>
        <v>Thursday</v>
      </c>
      <c r="I1423" t="str">
        <f t="shared" si="113"/>
        <v>Nov</v>
      </c>
      <c r="J1423" t="str">
        <f t="shared" si="114"/>
        <v>Regular Day (No Offer)</v>
      </c>
    </row>
    <row r="1424" spans="1:10" x14ac:dyDescent="0.35">
      <c r="A1424" s="1">
        <v>45254</v>
      </c>
      <c r="B1424">
        <v>2</v>
      </c>
      <c r="C1424">
        <v>220.43</v>
      </c>
      <c r="D1424" t="str">
        <f t="shared" si="110"/>
        <v>NO Promotion</v>
      </c>
      <c r="E1424">
        <v>0</v>
      </c>
      <c r="F1424" t="str">
        <f t="shared" si="111"/>
        <v>NO Holiday</v>
      </c>
      <c r="G1424">
        <v>0</v>
      </c>
      <c r="H1424" t="str">
        <f t="shared" si="112"/>
        <v>Friday</v>
      </c>
      <c r="I1424" t="str">
        <f t="shared" si="113"/>
        <v>Nov</v>
      </c>
      <c r="J1424" t="str">
        <f t="shared" si="114"/>
        <v>Regular Day (No Offer)</v>
      </c>
    </row>
    <row r="1425" spans="1:10" x14ac:dyDescent="0.35">
      <c r="A1425" s="1">
        <v>45255</v>
      </c>
      <c r="B1425">
        <v>2</v>
      </c>
      <c r="C1425">
        <v>234.19</v>
      </c>
      <c r="D1425" t="str">
        <f t="shared" si="110"/>
        <v>Promotion</v>
      </c>
      <c r="E1425">
        <v>1</v>
      </c>
      <c r="F1425" t="str">
        <f t="shared" si="111"/>
        <v>NO Holiday</v>
      </c>
      <c r="G1425">
        <v>0</v>
      </c>
      <c r="H1425" t="str">
        <f t="shared" si="112"/>
        <v>Saturday</v>
      </c>
      <c r="I1425" t="str">
        <f t="shared" si="113"/>
        <v>Nov</v>
      </c>
      <c r="J1425" t="str">
        <f t="shared" si="114"/>
        <v>Active Promotion</v>
      </c>
    </row>
    <row r="1426" spans="1:10" x14ac:dyDescent="0.35">
      <c r="A1426" s="1">
        <v>45256</v>
      </c>
      <c r="B1426">
        <v>2</v>
      </c>
      <c r="C1426">
        <v>209.47</v>
      </c>
      <c r="D1426" t="str">
        <f t="shared" si="110"/>
        <v>NO Promotion</v>
      </c>
      <c r="E1426">
        <v>0</v>
      </c>
      <c r="F1426" t="str">
        <f t="shared" si="111"/>
        <v>NO Holiday</v>
      </c>
      <c r="G1426">
        <v>0</v>
      </c>
      <c r="H1426" t="str">
        <f t="shared" si="112"/>
        <v>Sunday</v>
      </c>
      <c r="I1426" t="str">
        <f t="shared" si="113"/>
        <v>Nov</v>
      </c>
      <c r="J1426" t="str">
        <f t="shared" si="114"/>
        <v>Regular Day (No Offer)</v>
      </c>
    </row>
    <row r="1427" spans="1:10" x14ac:dyDescent="0.35">
      <c r="A1427" s="1">
        <v>45257</v>
      </c>
      <c r="B1427">
        <v>2</v>
      </c>
      <c r="C1427">
        <v>257.72000000000003</v>
      </c>
      <c r="D1427" t="str">
        <f t="shared" si="110"/>
        <v>NO Promotion</v>
      </c>
      <c r="E1427">
        <v>0</v>
      </c>
      <c r="F1427" t="str">
        <f t="shared" si="111"/>
        <v>Holiday</v>
      </c>
      <c r="G1427">
        <v>1</v>
      </c>
      <c r="H1427" t="str">
        <f t="shared" si="112"/>
        <v>Monday</v>
      </c>
      <c r="I1427" t="str">
        <f t="shared" si="113"/>
        <v>Nov</v>
      </c>
      <c r="J1427" t="str">
        <f t="shared" si="114"/>
        <v>Holiday Sales Only</v>
      </c>
    </row>
    <row r="1428" spans="1:10" x14ac:dyDescent="0.35">
      <c r="A1428" s="1">
        <v>45258</v>
      </c>
      <c r="B1428">
        <v>2</v>
      </c>
      <c r="C1428">
        <v>239.15</v>
      </c>
      <c r="D1428" t="str">
        <f t="shared" si="110"/>
        <v>NO Promotion</v>
      </c>
      <c r="E1428">
        <v>0</v>
      </c>
      <c r="F1428" t="str">
        <f t="shared" si="111"/>
        <v>NO Holiday</v>
      </c>
      <c r="G1428">
        <v>0</v>
      </c>
      <c r="H1428" t="str">
        <f t="shared" si="112"/>
        <v>Tuesday</v>
      </c>
      <c r="I1428" t="str">
        <f t="shared" si="113"/>
        <v>Nov</v>
      </c>
      <c r="J1428" t="str">
        <f t="shared" si="114"/>
        <v>Regular Day (No Offer)</v>
      </c>
    </row>
    <row r="1429" spans="1:10" x14ac:dyDescent="0.35">
      <c r="A1429" s="1">
        <v>45259</v>
      </c>
      <c r="B1429">
        <v>2</v>
      </c>
      <c r="C1429">
        <v>244.31</v>
      </c>
      <c r="D1429" t="str">
        <f t="shared" si="110"/>
        <v>NO Promotion</v>
      </c>
      <c r="E1429">
        <v>0</v>
      </c>
      <c r="F1429" t="str">
        <f t="shared" si="111"/>
        <v>NO Holiday</v>
      </c>
      <c r="G1429">
        <v>0</v>
      </c>
      <c r="H1429" t="str">
        <f t="shared" si="112"/>
        <v>Wednesday</v>
      </c>
      <c r="I1429" t="str">
        <f t="shared" si="113"/>
        <v>Nov</v>
      </c>
      <c r="J1429" t="str">
        <f t="shared" si="114"/>
        <v>Regular Day (No Offer)</v>
      </c>
    </row>
    <row r="1430" spans="1:10" x14ac:dyDescent="0.35">
      <c r="A1430" s="1">
        <v>45260</v>
      </c>
      <c r="B1430">
        <v>2</v>
      </c>
      <c r="C1430">
        <v>246.9</v>
      </c>
      <c r="D1430" t="str">
        <f t="shared" si="110"/>
        <v>NO Promotion</v>
      </c>
      <c r="E1430">
        <v>0</v>
      </c>
      <c r="F1430" t="str">
        <f t="shared" si="111"/>
        <v>NO Holiday</v>
      </c>
      <c r="G1430">
        <v>0</v>
      </c>
      <c r="H1430" t="str">
        <f t="shared" si="112"/>
        <v>Thursday</v>
      </c>
      <c r="I1430" t="str">
        <f t="shared" si="113"/>
        <v>Nov</v>
      </c>
      <c r="J1430" t="str">
        <f t="shared" si="114"/>
        <v>Regular Day (No Offer)</v>
      </c>
    </row>
    <row r="1431" spans="1:10" x14ac:dyDescent="0.35">
      <c r="A1431" s="1">
        <v>45261</v>
      </c>
      <c r="B1431">
        <v>2</v>
      </c>
      <c r="C1431">
        <v>210.93</v>
      </c>
      <c r="D1431" t="str">
        <f t="shared" si="110"/>
        <v>NO Promotion</v>
      </c>
      <c r="E1431">
        <v>0</v>
      </c>
      <c r="F1431" t="str">
        <f t="shared" si="111"/>
        <v>NO Holiday</v>
      </c>
      <c r="G1431">
        <v>0</v>
      </c>
      <c r="H1431" t="str">
        <f t="shared" si="112"/>
        <v>Friday</v>
      </c>
      <c r="I1431" t="str">
        <f t="shared" si="113"/>
        <v>Dec</v>
      </c>
      <c r="J1431" t="str">
        <f t="shared" si="114"/>
        <v>Regular Day (No Offer)</v>
      </c>
    </row>
    <row r="1432" spans="1:10" x14ac:dyDescent="0.35">
      <c r="A1432" s="1">
        <v>45262</v>
      </c>
      <c r="B1432">
        <v>2</v>
      </c>
      <c r="C1432">
        <v>213.04</v>
      </c>
      <c r="D1432" t="str">
        <f t="shared" si="110"/>
        <v>NO Promotion</v>
      </c>
      <c r="E1432">
        <v>0</v>
      </c>
      <c r="F1432" t="str">
        <f t="shared" si="111"/>
        <v>NO Holiday</v>
      </c>
      <c r="G1432">
        <v>0</v>
      </c>
      <c r="H1432" t="str">
        <f t="shared" si="112"/>
        <v>Saturday</v>
      </c>
      <c r="I1432" t="str">
        <f t="shared" si="113"/>
        <v>Dec</v>
      </c>
      <c r="J1432" t="str">
        <f t="shared" si="114"/>
        <v>Regular Day (No Offer)</v>
      </c>
    </row>
    <row r="1433" spans="1:10" x14ac:dyDescent="0.35">
      <c r="A1433" s="1">
        <v>45263</v>
      </c>
      <c r="B1433">
        <v>2</v>
      </c>
      <c r="C1433">
        <v>214.61</v>
      </c>
      <c r="D1433" t="str">
        <f t="shared" si="110"/>
        <v>NO Promotion</v>
      </c>
      <c r="E1433">
        <v>0</v>
      </c>
      <c r="F1433" t="str">
        <f t="shared" si="111"/>
        <v>NO Holiday</v>
      </c>
      <c r="G1433">
        <v>0</v>
      </c>
      <c r="H1433" t="str">
        <f t="shared" si="112"/>
        <v>Sunday</v>
      </c>
      <c r="I1433" t="str">
        <f t="shared" si="113"/>
        <v>Dec</v>
      </c>
      <c r="J1433" t="str">
        <f t="shared" si="114"/>
        <v>Regular Day (No Offer)</v>
      </c>
    </row>
    <row r="1434" spans="1:10" x14ac:dyDescent="0.35">
      <c r="A1434" s="1">
        <v>45264</v>
      </c>
      <c r="B1434">
        <v>2</v>
      </c>
      <c r="C1434">
        <v>226.72</v>
      </c>
      <c r="D1434" t="str">
        <f t="shared" si="110"/>
        <v>NO Promotion</v>
      </c>
      <c r="E1434">
        <v>0</v>
      </c>
      <c r="F1434" t="str">
        <f t="shared" si="111"/>
        <v>NO Holiday</v>
      </c>
      <c r="G1434">
        <v>0</v>
      </c>
      <c r="H1434" t="str">
        <f t="shared" si="112"/>
        <v>Monday</v>
      </c>
      <c r="I1434" t="str">
        <f t="shared" si="113"/>
        <v>Dec</v>
      </c>
      <c r="J1434" t="str">
        <f t="shared" si="114"/>
        <v>Regular Day (No Offer)</v>
      </c>
    </row>
    <row r="1435" spans="1:10" x14ac:dyDescent="0.35">
      <c r="A1435" s="1">
        <v>45265</v>
      </c>
      <c r="B1435">
        <v>2</v>
      </c>
      <c r="C1435">
        <v>249.8</v>
      </c>
      <c r="D1435" t="str">
        <f t="shared" si="110"/>
        <v>NO Promotion</v>
      </c>
      <c r="E1435">
        <v>0</v>
      </c>
      <c r="F1435" t="str">
        <f t="shared" si="111"/>
        <v>NO Holiday</v>
      </c>
      <c r="G1435">
        <v>0</v>
      </c>
      <c r="H1435" t="str">
        <f t="shared" si="112"/>
        <v>Tuesday</v>
      </c>
      <c r="I1435" t="str">
        <f t="shared" si="113"/>
        <v>Dec</v>
      </c>
      <c r="J1435" t="str">
        <f t="shared" si="114"/>
        <v>Regular Day (No Offer)</v>
      </c>
    </row>
    <row r="1436" spans="1:10" x14ac:dyDescent="0.35">
      <c r="A1436" s="1">
        <v>45266</v>
      </c>
      <c r="B1436">
        <v>2</v>
      </c>
      <c r="C1436">
        <v>246.78</v>
      </c>
      <c r="D1436" t="str">
        <f t="shared" si="110"/>
        <v>NO Promotion</v>
      </c>
      <c r="E1436">
        <v>0</v>
      </c>
      <c r="F1436" t="str">
        <f t="shared" si="111"/>
        <v>NO Holiday</v>
      </c>
      <c r="G1436">
        <v>0</v>
      </c>
      <c r="H1436" t="str">
        <f t="shared" si="112"/>
        <v>Wednesday</v>
      </c>
      <c r="I1436" t="str">
        <f t="shared" si="113"/>
        <v>Dec</v>
      </c>
      <c r="J1436" t="str">
        <f t="shared" si="114"/>
        <v>Regular Day (No Offer)</v>
      </c>
    </row>
    <row r="1437" spans="1:10" x14ac:dyDescent="0.35">
      <c r="A1437" s="1">
        <v>45267</v>
      </c>
      <c r="B1437">
        <v>2</v>
      </c>
      <c r="C1437">
        <v>276.08999999999997</v>
      </c>
      <c r="D1437" t="str">
        <f t="shared" si="110"/>
        <v>NO Promotion</v>
      </c>
      <c r="E1437">
        <v>0</v>
      </c>
      <c r="F1437" t="str">
        <f t="shared" si="111"/>
        <v>Holiday</v>
      </c>
      <c r="G1437">
        <v>1</v>
      </c>
      <c r="H1437" t="str">
        <f t="shared" si="112"/>
        <v>Thursday</v>
      </c>
      <c r="I1437" t="str">
        <f t="shared" si="113"/>
        <v>Dec</v>
      </c>
      <c r="J1437" t="str">
        <f t="shared" si="114"/>
        <v>Holiday Sales Only</v>
      </c>
    </row>
    <row r="1438" spans="1:10" x14ac:dyDescent="0.35">
      <c r="A1438" s="1">
        <v>45268</v>
      </c>
      <c r="B1438">
        <v>2</v>
      </c>
      <c r="C1438">
        <v>216.57</v>
      </c>
      <c r="D1438" t="str">
        <f t="shared" si="110"/>
        <v>NO Promotion</v>
      </c>
      <c r="E1438">
        <v>0</v>
      </c>
      <c r="F1438" t="str">
        <f t="shared" si="111"/>
        <v>NO Holiday</v>
      </c>
      <c r="G1438">
        <v>0</v>
      </c>
      <c r="H1438" t="str">
        <f t="shared" si="112"/>
        <v>Friday</v>
      </c>
      <c r="I1438" t="str">
        <f t="shared" si="113"/>
        <v>Dec</v>
      </c>
      <c r="J1438" t="str">
        <f t="shared" si="114"/>
        <v>Regular Day (No Offer)</v>
      </c>
    </row>
    <row r="1439" spans="1:10" x14ac:dyDescent="0.35">
      <c r="A1439" s="1">
        <v>45269</v>
      </c>
      <c r="B1439">
        <v>2</v>
      </c>
      <c r="C1439">
        <v>212.19</v>
      </c>
      <c r="D1439" t="str">
        <f t="shared" si="110"/>
        <v>NO Promotion</v>
      </c>
      <c r="E1439">
        <v>0</v>
      </c>
      <c r="F1439" t="str">
        <f t="shared" si="111"/>
        <v>NO Holiday</v>
      </c>
      <c r="G1439">
        <v>0</v>
      </c>
      <c r="H1439" t="str">
        <f t="shared" si="112"/>
        <v>Saturday</v>
      </c>
      <c r="I1439" t="str">
        <f t="shared" si="113"/>
        <v>Dec</v>
      </c>
      <c r="J1439" t="str">
        <f t="shared" si="114"/>
        <v>Regular Day (No Offer)</v>
      </c>
    </row>
    <row r="1440" spans="1:10" x14ac:dyDescent="0.35">
      <c r="A1440" s="1">
        <v>45270</v>
      </c>
      <c r="B1440">
        <v>2</v>
      </c>
      <c r="C1440">
        <v>245.46</v>
      </c>
      <c r="D1440" t="str">
        <f t="shared" si="110"/>
        <v>Promotion</v>
      </c>
      <c r="E1440">
        <v>1</v>
      </c>
      <c r="F1440" t="str">
        <f t="shared" si="111"/>
        <v>NO Holiday</v>
      </c>
      <c r="G1440">
        <v>0</v>
      </c>
      <c r="H1440" t="str">
        <f t="shared" si="112"/>
        <v>Sunday</v>
      </c>
      <c r="I1440" t="str">
        <f t="shared" si="113"/>
        <v>Dec</v>
      </c>
      <c r="J1440" t="str">
        <f t="shared" si="114"/>
        <v>Active Promotion</v>
      </c>
    </row>
    <row r="1441" spans="1:10" x14ac:dyDescent="0.35">
      <c r="A1441" s="1">
        <v>45271</v>
      </c>
      <c r="B1441">
        <v>2</v>
      </c>
      <c r="C1441">
        <v>252.54</v>
      </c>
      <c r="D1441" t="str">
        <f t="shared" si="110"/>
        <v>Promotion</v>
      </c>
      <c r="E1441">
        <v>1</v>
      </c>
      <c r="F1441" t="str">
        <f t="shared" si="111"/>
        <v>NO Holiday</v>
      </c>
      <c r="G1441">
        <v>0</v>
      </c>
      <c r="H1441" t="str">
        <f t="shared" si="112"/>
        <v>Monday</v>
      </c>
      <c r="I1441" t="str">
        <f t="shared" si="113"/>
        <v>Dec</v>
      </c>
      <c r="J1441" t="str">
        <f t="shared" si="114"/>
        <v>Active Promotion</v>
      </c>
    </row>
    <row r="1442" spans="1:10" x14ac:dyDescent="0.35">
      <c r="A1442" s="1">
        <v>45272</v>
      </c>
      <c r="B1442">
        <v>2</v>
      </c>
      <c r="C1442">
        <v>234.76</v>
      </c>
      <c r="D1442" t="str">
        <f t="shared" si="110"/>
        <v>NO Promotion</v>
      </c>
      <c r="E1442">
        <v>0</v>
      </c>
      <c r="F1442" t="str">
        <f t="shared" si="111"/>
        <v>NO Holiday</v>
      </c>
      <c r="G1442">
        <v>0</v>
      </c>
      <c r="H1442" t="str">
        <f t="shared" si="112"/>
        <v>Tuesday</v>
      </c>
      <c r="I1442" t="str">
        <f t="shared" si="113"/>
        <v>Dec</v>
      </c>
      <c r="J1442" t="str">
        <f t="shared" si="114"/>
        <v>Regular Day (No Offer)</v>
      </c>
    </row>
    <row r="1443" spans="1:10" x14ac:dyDescent="0.35">
      <c r="A1443" s="1">
        <v>45273</v>
      </c>
      <c r="B1443">
        <v>2</v>
      </c>
      <c r="C1443">
        <v>244.25</v>
      </c>
      <c r="D1443" t="str">
        <f t="shared" si="110"/>
        <v>NO Promotion</v>
      </c>
      <c r="E1443">
        <v>0</v>
      </c>
      <c r="F1443" t="str">
        <f t="shared" si="111"/>
        <v>NO Holiday</v>
      </c>
      <c r="G1443">
        <v>0</v>
      </c>
      <c r="H1443" t="str">
        <f t="shared" si="112"/>
        <v>Wednesday</v>
      </c>
      <c r="I1443" t="str">
        <f t="shared" si="113"/>
        <v>Dec</v>
      </c>
      <c r="J1443" t="str">
        <f t="shared" si="114"/>
        <v>Regular Day (No Offer)</v>
      </c>
    </row>
    <row r="1444" spans="1:10" x14ac:dyDescent="0.35">
      <c r="A1444" s="1">
        <v>45274</v>
      </c>
      <c r="B1444">
        <v>2</v>
      </c>
      <c r="C1444">
        <v>230.49</v>
      </c>
      <c r="D1444" t="str">
        <f t="shared" si="110"/>
        <v>NO Promotion</v>
      </c>
      <c r="E1444">
        <v>0</v>
      </c>
      <c r="F1444" t="str">
        <f t="shared" si="111"/>
        <v>NO Holiday</v>
      </c>
      <c r="G1444">
        <v>0</v>
      </c>
      <c r="H1444" t="str">
        <f t="shared" si="112"/>
        <v>Thursday</v>
      </c>
      <c r="I1444" t="str">
        <f t="shared" si="113"/>
        <v>Dec</v>
      </c>
      <c r="J1444" t="str">
        <f t="shared" si="114"/>
        <v>Regular Day (No Offer)</v>
      </c>
    </row>
    <row r="1445" spans="1:10" x14ac:dyDescent="0.35">
      <c r="A1445" s="1">
        <v>45275</v>
      </c>
      <c r="B1445">
        <v>2</v>
      </c>
      <c r="C1445">
        <v>216.87</v>
      </c>
      <c r="D1445" t="str">
        <f t="shared" si="110"/>
        <v>NO Promotion</v>
      </c>
      <c r="E1445">
        <v>0</v>
      </c>
      <c r="F1445" t="str">
        <f t="shared" si="111"/>
        <v>NO Holiday</v>
      </c>
      <c r="G1445">
        <v>0</v>
      </c>
      <c r="H1445" t="str">
        <f t="shared" si="112"/>
        <v>Friday</v>
      </c>
      <c r="I1445" t="str">
        <f t="shared" si="113"/>
        <v>Dec</v>
      </c>
      <c r="J1445" t="str">
        <f t="shared" si="114"/>
        <v>Regular Day (No Offer)</v>
      </c>
    </row>
    <row r="1446" spans="1:10" x14ac:dyDescent="0.35">
      <c r="A1446" s="1">
        <v>45276</v>
      </c>
      <c r="B1446">
        <v>2</v>
      </c>
      <c r="C1446">
        <v>212.6</v>
      </c>
      <c r="D1446" t="str">
        <f t="shared" si="110"/>
        <v>NO Promotion</v>
      </c>
      <c r="E1446">
        <v>0</v>
      </c>
      <c r="F1446" t="str">
        <f t="shared" si="111"/>
        <v>NO Holiday</v>
      </c>
      <c r="G1446">
        <v>0</v>
      </c>
      <c r="H1446" t="str">
        <f t="shared" si="112"/>
        <v>Saturday</v>
      </c>
      <c r="I1446" t="str">
        <f t="shared" si="113"/>
        <v>Dec</v>
      </c>
      <c r="J1446" t="str">
        <f t="shared" si="114"/>
        <v>Regular Day (No Offer)</v>
      </c>
    </row>
    <row r="1447" spans="1:10" x14ac:dyDescent="0.35">
      <c r="A1447" s="1">
        <v>45277</v>
      </c>
      <c r="B1447">
        <v>2</v>
      </c>
      <c r="C1447">
        <v>238.04</v>
      </c>
      <c r="D1447" t="str">
        <f t="shared" si="110"/>
        <v>Promotion</v>
      </c>
      <c r="E1447">
        <v>1</v>
      </c>
      <c r="F1447" t="str">
        <f t="shared" si="111"/>
        <v>NO Holiday</v>
      </c>
      <c r="G1447">
        <v>0</v>
      </c>
      <c r="H1447" t="str">
        <f t="shared" si="112"/>
        <v>Sunday</v>
      </c>
      <c r="I1447" t="str">
        <f t="shared" si="113"/>
        <v>Dec</v>
      </c>
      <c r="J1447" t="str">
        <f t="shared" si="114"/>
        <v>Active Promotion</v>
      </c>
    </row>
    <row r="1448" spans="1:10" x14ac:dyDescent="0.35">
      <c r="A1448" s="1">
        <v>45278</v>
      </c>
      <c r="B1448">
        <v>2</v>
      </c>
      <c r="C1448">
        <v>225.8</v>
      </c>
      <c r="D1448" t="str">
        <f t="shared" si="110"/>
        <v>NO Promotion</v>
      </c>
      <c r="E1448">
        <v>0</v>
      </c>
      <c r="F1448" t="str">
        <f t="shared" si="111"/>
        <v>NO Holiday</v>
      </c>
      <c r="G1448">
        <v>0</v>
      </c>
      <c r="H1448" t="str">
        <f t="shared" si="112"/>
        <v>Monday</v>
      </c>
      <c r="I1448" t="str">
        <f t="shared" si="113"/>
        <v>Dec</v>
      </c>
      <c r="J1448" t="str">
        <f t="shared" si="114"/>
        <v>Regular Day (No Offer)</v>
      </c>
    </row>
    <row r="1449" spans="1:10" x14ac:dyDescent="0.35">
      <c r="A1449" s="1">
        <v>45279</v>
      </c>
      <c r="B1449">
        <v>2</v>
      </c>
      <c r="C1449">
        <v>271.99</v>
      </c>
      <c r="D1449" t="str">
        <f t="shared" si="110"/>
        <v>Promotion</v>
      </c>
      <c r="E1449">
        <v>1</v>
      </c>
      <c r="F1449" t="str">
        <f t="shared" si="111"/>
        <v>NO Holiday</v>
      </c>
      <c r="G1449">
        <v>0</v>
      </c>
      <c r="H1449" t="str">
        <f t="shared" si="112"/>
        <v>Tuesday</v>
      </c>
      <c r="I1449" t="str">
        <f t="shared" si="113"/>
        <v>Dec</v>
      </c>
      <c r="J1449" t="str">
        <f t="shared" si="114"/>
        <v>Active Promotion</v>
      </c>
    </row>
    <row r="1450" spans="1:10" x14ac:dyDescent="0.35">
      <c r="A1450" s="1">
        <v>45280</v>
      </c>
      <c r="B1450">
        <v>2</v>
      </c>
      <c r="C1450">
        <v>249.86</v>
      </c>
      <c r="D1450" t="str">
        <f t="shared" si="110"/>
        <v>NO Promotion</v>
      </c>
      <c r="E1450">
        <v>0</v>
      </c>
      <c r="F1450" t="str">
        <f t="shared" si="111"/>
        <v>NO Holiday</v>
      </c>
      <c r="G1450">
        <v>0</v>
      </c>
      <c r="H1450" t="str">
        <f t="shared" si="112"/>
        <v>Wednesday</v>
      </c>
      <c r="I1450" t="str">
        <f t="shared" si="113"/>
        <v>Dec</v>
      </c>
      <c r="J1450" t="str">
        <f t="shared" si="114"/>
        <v>Regular Day (No Offer)</v>
      </c>
    </row>
    <row r="1451" spans="1:10" x14ac:dyDescent="0.35">
      <c r="A1451" s="1">
        <v>45281</v>
      </c>
      <c r="B1451">
        <v>2</v>
      </c>
      <c r="C1451">
        <v>223.61</v>
      </c>
      <c r="D1451" t="str">
        <f t="shared" si="110"/>
        <v>NO Promotion</v>
      </c>
      <c r="E1451">
        <v>0</v>
      </c>
      <c r="F1451" t="str">
        <f t="shared" si="111"/>
        <v>NO Holiday</v>
      </c>
      <c r="G1451">
        <v>0</v>
      </c>
      <c r="H1451" t="str">
        <f t="shared" si="112"/>
        <v>Thursday</v>
      </c>
      <c r="I1451" t="str">
        <f t="shared" si="113"/>
        <v>Dec</v>
      </c>
      <c r="J1451" t="str">
        <f t="shared" si="114"/>
        <v>Regular Day (No Offer)</v>
      </c>
    </row>
    <row r="1452" spans="1:10" x14ac:dyDescent="0.35">
      <c r="A1452" s="1">
        <v>45282</v>
      </c>
      <c r="B1452">
        <v>2</v>
      </c>
      <c r="C1452">
        <v>214.51</v>
      </c>
      <c r="D1452" t="str">
        <f t="shared" si="110"/>
        <v>NO Promotion</v>
      </c>
      <c r="E1452">
        <v>0</v>
      </c>
      <c r="F1452" t="str">
        <f t="shared" si="111"/>
        <v>NO Holiday</v>
      </c>
      <c r="G1452">
        <v>0</v>
      </c>
      <c r="H1452" t="str">
        <f t="shared" si="112"/>
        <v>Friday</v>
      </c>
      <c r="I1452" t="str">
        <f t="shared" si="113"/>
        <v>Dec</v>
      </c>
      <c r="J1452" t="str">
        <f t="shared" si="114"/>
        <v>Regular Day (No Offer)</v>
      </c>
    </row>
    <row r="1453" spans="1:10" x14ac:dyDescent="0.35">
      <c r="A1453" s="1">
        <v>45283</v>
      </c>
      <c r="B1453">
        <v>2</v>
      </c>
      <c r="C1453">
        <v>247.82</v>
      </c>
      <c r="D1453" t="str">
        <f t="shared" si="110"/>
        <v>NO Promotion</v>
      </c>
      <c r="E1453">
        <v>0</v>
      </c>
      <c r="F1453" t="str">
        <f t="shared" si="111"/>
        <v>Holiday</v>
      </c>
      <c r="G1453">
        <v>1</v>
      </c>
      <c r="H1453" t="str">
        <f t="shared" si="112"/>
        <v>Saturday</v>
      </c>
      <c r="I1453" t="str">
        <f t="shared" si="113"/>
        <v>Dec</v>
      </c>
      <c r="J1453" t="str">
        <f t="shared" si="114"/>
        <v>Holiday Sales Only</v>
      </c>
    </row>
    <row r="1454" spans="1:10" x14ac:dyDescent="0.35">
      <c r="A1454" s="1">
        <v>45284</v>
      </c>
      <c r="B1454">
        <v>2</v>
      </c>
      <c r="C1454">
        <v>216.68</v>
      </c>
      <c r="D1454" t="str">
        <f t="shared" si="110"/>
        <v>NO Promotion</v>
      </c>
      <c r="E1454">
        <v>0</v>
      </c>
      <c r="F1454" t="str">
        <f t="shared" si="111"/>
        <v>NO Holiday</v>
      </c>
      <c r="G1454">
        <v>0</v>
      </c>
      <c r="H1454" t="str">
        <f t="shared" si="112"/>
        <v>Sunday</v>
      </c>
      <c r="I1454" t="str">
        <f t="shared" si="113"/>
        <v>Dec</v>
      </c>
      <c r="J1454" t="str">
        <f t="shared" si="114"/>
        <v>Regular Day (No Offer)</v>
      </c>
    </row>
    <row r="1455" spans="1:10" x14ac:dyDescent="0.35">
      <c r="A1455" s="1">
        <v>45285</v>
      </c>
      <c r="B1455">
        <v>2</v>
      </c>
      <c r="C1455">
        <v>263.91000000000003</v>
      </c>
      <c r="D1455" t="str">
        <f t="shared" si="110"/>
        <v>NO Promotion</v>
      </c>
      <c r="E1455">
        <v>0</v>
      </c>
      <c r="F1455" t="str">
        <f t="shared" si="111"/>
        <v>Holiday</v>
      </c>
      <c r="G1455">
        <v>1</v>
      </c>
      <c r="H1455" t="str">
        <f t="shared" si="112"/>
        <v>Monday</v>
      </c>
      <c r="I1455" t="str">
        <f t="shared" si="113"/>
        <v>Dec</v>
      </c>
      <c r="J1455" t="str">
        <f t="shared" si="114"/>
        <v>Holiday Sales Only</v>
      </c>
    </row>
    <row r="1456" spans="1:10" x14ac:dyDescent="0.35">
      <c r="A1456" s="1">
        <v>45286</v>
      </c>
      <c r="B1456">
        <v>2</v>
      </c>
      <c r="C1456">
        <v>232.67</v>
      </c>
      <c r="D1456" t="str">
        <f t="shared" si="110"/>
        <v>NO Promotion</v>
      </c>
      <c r="E1456">
        <v>0</v>
      </c>
      <c r="F1456" t="str">
        <f t="shared" si="111"/>
        <v>NO Holiday</v>
      </c>
      <c r="G1456">
        <v>0</v>
      </c>
      <c r="H1456" t="str">
        <f t="shared" si="112"/>
        <v>Tuesday</v>
      </c>
      <c r="I1456" t="str">
        <f t="shared" si="113"/>
        <v>Dec</v>
      </c>
      <c r="J1456" t="str">
        <f t="shared" si="114"/>
        <v>Regular Day (No Offer)</v>
      </c>
    </row>
    <row r="1457" spans="1:10" x14ac:dyDescent="0.35">
      <c r="A1457" s="1">
        <v>45287</v>
      </c>
      <c r="B1457">
        <v>2</v>
      </c>
      <c r="C1457">
        <v>279.06</v>
      </c>
      <c r="D1457" t="str">
        <f t="shared" si="110"/>
        <v>Promotion</v>
      </c>
      <c r="E1457">
        <v>1</v>
      </c>
      <c r="F1457" t="str">
        <f t="shared" si="111"/>
        <v>NO Holiday</v>
      </c>
      <c r="G1457">
        <v>0</v>
      </c>
      <c r="H1457" t="str">
        <f t="shared" si="112"/>
        <v>Wednesday</v>
      </c>
      <c r="I1457" t="str">
        <f t="shared" si="113"/>
        <v>Dec</v>
      </c>
      <c r="J1457" t="str">
        <f t="shared" si="114"/>
        <v>Active Promotion</v>
      </c>
    </row>
    <row r="1458" spans="1:10" x14ac:dyDescent="0.35">
      <c r="A1458" s="1">
        <v>45288</v>
      </c>
      <c r="B1458">
        <v>2</v>
      </c>
      <c r="C1458">
        <v>232.02</v>
      </c>
      <c r="D1458" t="str">
        <f t="shared" si="110"/>
        <v>NO Promotion</v>
      </c>
      <c r="E1458">
        <v>0</v>
      </c>
      <c r="F1458" t="str">
        <f t="shared" si="111"/>
        <v>NO Holiday</v>
      </c>
      <c r="G1458">
        <v>0</v>
      </c>
      <c r="H1458" t="str">
        <f t="shared" si="112"/>
        <v>Thursday</v>
      </c>
      <c r="I1458" t="str">
        <f t="shared" si="113"/>
        <v>Dec</v>
      </c>
      <c r="J1458" t="str">
        <f t="shared" si="114"/>
        <v>Regular Day (No Offer)</v>
      </c>
    </row>
    <row r="1459" spans="1:10" x14ac:dyDescent="0.35">
      <c r="A1459" s="1">
        <v>45289</v>
      </c>
      <c r="B1459">
        <v>2</v>
      </c>
      <c r="C1459">
        <v>281.94</v>
      </c>
      <c r="D1459" t="str">
        <f t="shared" si="110"/>
        <v>Promotion</v>
      </c>
      <c r="E1459">
        <v>1</v>
      </c>
      <c r="F1459" t="str">
        <f t="shared" si="111"/>
        <v>Holiday</v>
      </c>
      <c r="G1459">
        <v>1</v>
      </c>
      <c r="H1459" t="str">
        <f t="shared" si="112"/>
        <v>Friday</v>
      </c>
      <c r="I1459" t="str">
        <f t="shared" si="113"/>
        <v>Dec</v>
      </c>
      <c r="J1459" t="str">
        <f t="shared" si="114"/>
        <v>Promotion During Holiday</v>
      </c>
    </row>
    <row r="1460" spans="1:10" x14ac:dyDescent="0.35">
      <c r="A1460" s="1">
        <v>45290</v>
      </c>
      <c r="B1460">
        <v>2</v>
      </c>
      <c r="C1460">
        <v>234</v>
      </c>
      <c r="D1460" t="str">
        <f t="shared" si="110"/>
        <v>Promotion</v>
      </c>
      <c r="E1460">
        <v>1</v>
      </c>
      <c r="F1460" t="str">
        <f t="shared" si="111"/>
        <v>NO Holiday</v>
      </c>
      <c r="G1460">
        <v>0</v>
      </c>
      <c r="H1460" t="str">
        <f t="shared" si="112"/>
        <v>Saturday</v>
      </c>
      <c r="I1460" t="str">
        <f t="shared" si="113"/>
        <v>Dec</v>
      </c>
      <c r="J1460" t="str">
        <f t="shared" si="114"/>
        <v>Active Promotion</v>
      </c>
    </row>
    <row r="1461" spans="1:10" x14ac:dyDescent="0.35">
      <c r="A1461" s="1">
        <v>45291</v>
      </c>
      <c r="B1461">
        <v>2</v>
      </c>
      <c r="C1461">
        <v>210.11</v>
      </c>
      <c r="D1461" t="str">
        <f t="shared" si="110"/>
        <v>NO Promotion</v>
      </c>
      <c r="E1461">
        <v>0</v>
      </c>
      <c r="F1461" t="str">
        <f t="shared" si="111"/>
        <v>NO Holiday</v>
      </c>
      <c r="G1461">
        <v>0</v>
      </c>
      <c r="H1461" t="str">
        <f t="shared" si="112"/>
        <v>Sunday</v>
      </c>
      <c r="I1461" t="str">
        <f t="shared" si="113"/>
        <v>Dec</v>
      </c>
      <c r="J1461" t="str">
        <f t="shared" si="114"/>
        <v>Regular Day (No Offer)</v>
      </c>
    </row>
    <row r="1462" spans="1:10" x14ac:dyDescent="0.35">
      <c r="A1462" s="1">
        <v>44562</v>
      </c>
      <c r="B1462">
        <v>3</v>
      </c>
      <c r="C1462">
        <v>217.27</v>
      </c>
      <c r="D1462" t="str">
        <f t="shared" si="110"/>
        <v>NO Promotion</v>
      </c>
      <c r="E1462">
        <v>0</v>
      </c>
      <c r="F1462" t="str">
        <f t="shared" si="111"/>
        <v>Holiday</v>
      </c>
      <c r="G1462">
        <v>1</v>
      </c>
      <c r="H1462" t="str">
        <f t="shared" si="112"/>
        <v>Saturday</v>
      </c>
      <c r="I1462" t="str">
        <f t="shared" si="113"/>
        <v>Jan</v>
      </c>
      <c r="J1462" t="str">
        <f t="shared" si="114"/>
        <v>Holiday Sales Only</v>
      </c>
    </row>
    <row r="1463" spans="1:10" x14ac:dyDescent="0.35">
      <c r="A1463" s="1">
        <v>44563</v>
      </c>
      <c r="B1463">
        <v>3</v>
      </c>
      <c r="C1463">
        <v>177.98</v>
      </c>
      <c r="D1463" t="str">
        <f t="shared" si="110"/>
        <v>NO Promotion</v>
      </c>
      <c r="E1463">
        <v>0</v>
      </c>
      <c r="F1463" t="str">
        <f t="shared" si="111"/>
        <v>NO Holiday</v>
      </c>
      <c r="G1463">
        <v>0</v>
      </c>
      <c r="H1463" t="str">
        <f t="shared" si="112"/>
        <v>Sunday</v>
      </c>
      <c r="I1463" t="str">
        <f t="shared" si="113"/>
        <v>Jan</v>
      </c>
      <c r="J1463" t="str">
        <f t="shared" si="114"/>
        <v>Regular Day (No Offer)</v>
      </c>
    </row>
    <row r="1464" spans="1:10" x14ac:dyDescent="0.35">
      <c r="A1464" s="1">
        <v>44564</v>
      </c>
      <c r="B1464">
        <v>3</v>
      </c>
      <c r="C1464">
        <v>217.58</v>
      </c>
      <c r="D1464" t="str">
        <f t="shared" si="110"/>
        <v>Promotion</v>
      </c>
      <c r="E1464">
        <v>1</v>
      </c>
      <c r="F1464" t="str">
        <f t="shared" si="111"/>
        <v>NO Holiday</v>
      </c>
      <c r="G1464">
        <v>0</v>
      </c>
      <c r="H1464" t="str">
        <f t="shared" si="112"/>
        <v>Monday</v>
      </c>
      <c r="I1464" t="str">
        <f t="shared" si="113"/>
        <v>Jan</v>
      </c>
      <c r="J1464" t="str">
        <f t="shared" si="114"/>
        <v>Active Promotion</v>
      </c>
    </row>
    <row r="1465" spans="1:10" x14ac:dyDescent="0.35">
      <c r="A1465" s="1">
        <v>44565</v>
      </c>
      <c r="B1465">
        <v>3</v>
      </c>
      <c r="C1465">
        <v>211.04</v>
      </c>
      <c r="D1465" t="str">
        <f t="shared" si="110"/>
        <v>NO Promotion</v>
      </c>
      <c r="E1465">
        <v>0</v>
      </c>
      <c r="F1465" t="str">
        <f t="shared" si="111"/>
        <v>NO Holiday</v>
      </c>
      <c r="G1465">
        <v>0</v>
      </c>
      <c r="H1465" t="str">
        <f t="shared" si="112"/>
        <v>Tuesday</v>
      </c>
      <c r="I1465" t="str">
        <f t="shared" si="113"/>
        <v>Jan</v>
      </c>
      <c r="J1465" t="str">
        <f t="shared" si="114"/>
        <v>Regular Day (No Offer)</v>
      </c>
    </row>
    <row r="1466" spans="1:10" x14ac:dyDescent="0.35">
      <c r="A1466" s="1">
        <v>44566</v>
      </c>
      <c r="B1466">
        <v>3</v>
      </c>
      <c r="C1466">
        <v>207.46</v>
      </c>
      <c r="D1466" t="str">
        <f t="shared" si="110"/>
        <v>NO Promotion</v>
      </c>
      <c r="E1466">
        <v>0</v>
      </c>
      <c r="F1466" t="str">
        <f t="shared" si="111"/>
        <v>NO Holiday</v>
      </c>
      <c r="G1466">
        <v>0</v>
      </c>
      <c r="H1466" t="str">
        <f t="shared" si="112"/>
        <v>Wednesday</v>
      </c>
      <c r="I1466" t="str">
        <f t="shared" si="113"/>
        <v>Jan</v>
      </c>
      <c r="J1466" t="str">
        <f t="shared" si="114"/>
        <v>Regular Day (No Offer)</v>
      </c>
    </row>
    <row r="1467" spans="1:10" x14ac:dyDescent="0.35">
      <c r="A1467" s="1">
        <v>44567</v>
      </c>
      <c r="B1467">
        <v>3</v>
      </c>
      <c r="C1467">
        <v>235.26</v>
      </c>
      <c r="D1467" t="str">
        <f t="shared" si="110"/>
        <v>NO Promotion</v>
      </c>
      <c r="E1467">
        <v>0</v>
      </c>
      <c r="F1467" t="str">
        <f t="shared" si="111"/>
        <v>Holiday</v>
      </c>
      <c r="G1467">
        <v>1</v>
      </c>
      <c r="H1467" t="str">
        <f t="shared" si="112"/>
        <v>Thursday</v>
      </c>
      <c r="I1467" t="str">
        <f t="shared" si="113"/>
        <v>Jan</v>
      </c>
      <c r="J1467" t="str">
        <f t="shared" si="114"/>
        <v>Holiday Sales Only</v>
      </c>
    </row>
    <row r="1468" spans="1:10" x14ac:dyDescent="0.35">
      <c r="A1468" s="1">
        <v>44568</v>
      </c>
      <c r="B1468">
        <v>3</v>
      </c>
      <c r="C1468">
        <v>178.07</v>
      </c>
      <c r="D1468" t="str">
        <f t="shared" si="110"/>
        <v>NO Promotion</v>
      </c>
      <c r="E1468">
        <v>0</v>
      </c>
      <c r="F1468" t="str">
        <f t="shared" si="111"/>
        <v>NO Holiday</v>
      </c>
      <c r="G1468">
        <v>0</v>
      </c>
      <c r="H1468" t="str">
        <f t="shared" si="112"/>
        <v>Friday</v>
      </c>
      <c r="I1468" t="str">
        <f t="shared" si="113"/>
        <v>Jan</v>
      </c>
      <c r="J1468" t="str">
        <f t="shared" si="114"/>
        <v>Regular Day (No Offer)</v>
      </c>
    </row>
    <row r="1469" spans="1:10" x14ac:dyDescent="0.35">
      <c r="A1469" s="1">
        <v>44569</v>
      </c>
      <c r="B1469">
        <v>3</v>
      </c>
      <c r="C1469">
        <v>162.24</v>
      </c>
      <c r="D1469" t="str">
        <f t="shared" si="110"/>
        <v>NO Promotion</v>
      </c>
      <c r="E1469">
        <v>0</v>
      </c>
      <c r="F1469" t="str">
        <f t="shared" si="111"/>
        <v>NO Holiday</v>
      </c>
      <c r="G1469">
        <v>0</v>
      </c>
      <c r="H1469" t="str">
        <f t="shared" si="112"/>
        <v>Saturday</v>
      </c>
      <c r="I1469" t="str">
        <f t="shared" si="113"/>
        <v>Jan</v>
      </c>
      <c r="J1469" t="str">
        <f t="shared" si="114"/>
        <v>Regular Day (No Offer)</v>
      </c>
    </row>
    <row r="1470" spans="1:10" x14ac:dyDescent="0.35">
      <c r="A1470" s="1">
        <v>44570</v>
      </c>
      <c r="B1470">
        <v>3</v>
      </c>
      <c r="C1470">
        <v>207.37</v>
      </c>
      <c r="D1470" t="str">
        <f t="shared" si="110"/>
        <v>Promotion</v>
      </c>
      <c r="E1470">
        <v>1</v>
      </c>
      <c r="F1470" t="str">
        <f t="shared" si="111"/>
        <v>NO Holiday</v>
      </c>
      <c r="G1470">
        <v>0</v>
      </c>
      <c r="H1470" t="str">
        <f t="shared" si="112"/>
        <v>Sunday</v>
      </c>
      <c r="I1470" t="str">
        <f t="shared" si="113"/>
        <v>Jan</v>
      </c>
      <c r="J1470" t="str">
        <f t="shared" si="114"/>
        <v>Active Promotion</v>
      </c>
    </row>
    <row r="1471" spans="1:10" x14ac:dyDescent="0.35">
      <c r="A1471" s="1">
        <v>44571</v>
      </c>
      <c r="B1471">
        <v>3</v>
      </c>
      <c r="C1471">
        <v>181.54</v>
      </c>
      <c r="D1471" t="str">
        <f t="shared" si="110"/>
        <v>NO Promotion</v>
      </c>
      <c r="E1471">
        <v>0</v>
      </c>
      <c r="F1471" t="str">
        <f t="shared" si="111"/>
        <v>NO Holiday</v>
      </c>
      <c r="G1471">
        <v>0</v>
      </c>
      <c r="H1471" t="str">
        <f t="shared" si="112"/>
        <v>Monday</v>
      </c>
      <c r="I1471" t="str">
        <f t="shared" si="113"/>
        <v>Jan</v>
      </c>
      <c r="J1471" t="str">
        <f t="shared" si="114"/>
        <v>Regular Day (No Offer)</v>
      </c>
    </row>
    <row r="1472" spans="1:10" x14ac:dyDescent="0.35">
      <c r="A1472" s="1">
        <v>44572</v>
      </c>
      <c r="B1472">
        <v>3</v>
      </c>
      <c r="C1472">
        <v>230.24</v>
      </c>
      <c r="D1472" t="str">
        <f t="shared" si="110"/>
        <v>Promotion</v>
      </c>
      <c r="E1472">
        <v>1</v>
      </c>
      <c r="F1472" t="str">
        <f t="shared" si="111"/>
        <v>NO Holiday</v>
      </c>
      <c r="G1472">
        <v>0</v>
      </c>
      <c r="H1472" t="str">
        <f t="shared" si="112"/>
        <v>Tuesday</v>
      </c>
      <c r="I1472" t="str">
        <f t="shared" si="113"/>
        <v>Jan</v>
      </c>
      <c r="J1472" t="str">
        <f t="shared" si="114"/>
        <v>Active Promotion</v>
      </c>
    </row>
    <row r="1473" spans="1:10" x14ac:dyDescent="0.35">
      <c r="A1473" s="1">
        <v>44573</v>
      </c>
      <c r="B1473">
        <v>3</v>
      </c>
      <c r="C1473">
        <v>199.92</v>
      </c>
      <c r="D1473" t="str">
        <f t="shared" si="110"/>
        <v>NO Promotion</v>
      </c>
      <c r="E1473">
        <v>0</v>
      </c>
      <c r="F1473" t="str">
        <f t="shared" si="111"/>
        <v>NO Holiday</v>
      </c>
      <c r="G1473">
        <v>0</v>
      </c>
      <c r="H1473" t="str">
        <f t="shared" si="112"/>
        <v>Wednesday</v>
      </c>
      <c r="I1473" t="str">
        <f t="shared" si="113"/>
        <v>Jan</v>
      </c>
      <c r="J1473" t="str">
        <f t="shared" si="114"/>
        <v>Regular Day (No Offer)</v>
      </c>
    </row>
    <row r="1474" spans="1:10" x14ac:dyDescent="0.35">
      <c r="A1474" s="1">
        <v>44574</v>
      </c>
      <c r="B1474">
        <v>3</v>
      </c>
      <c r="C1474">
        <v>199.09</v>
      </c>
      <c r="D1474" t="str">
        <f t="shared" ref="D1474:D1537" si="115">IF(E1474=0,"NO Promotion","Promotion")</f>
        <v>NO Promotion</v>
      </c>
      <c r="E1474">
        <v>0</v>
      </c>
      <c r="F1474" t="str">
        <f t="shared" ref="F1474:F1537" si="116">IF(G1474=0,"NO Holiday","Holiday")</f>
        <v>NO Holiday</v>
      </c>
      <c r="G1474">
        <v>0</v>
      </c>
      <c r="H1474" t="str">
        <f t="shared" ref="H1474:H1537" si="117">TEXT(A1474, "dddd")</f>
        <v>Thursday</v>
      </c>
      <c r="I1474" t="str">
        <f t="shared" ref="I1474:I1537" si="118">TEXT(A1474, "mmm")</f>
        <v>Jan</v>
      </c>
      <c r="J1474" t="str">
        <f t="shared" ref="J1474:J1537" si="119">IF(AND(E1474=1, G1474=1), "Promotion During Holiday", IF(AND(E1474=1, G1474=0), "Active Promotion", IF(AND(E1474=0, G1474=1), "Holiday Sales Only", "Regular Day (No Offer)")))</f>
        <v>Regular Day (No Offer)</v>
      </c>
    </row>
    <row r="1475" spans="1:10" x14ac:dyDescent="0.35">
      <c r="A1475" s="1">
        <v>44575</v>
      </c>
      <c r="B1475">
        <v>3</v>
      </c>
      <c r="C1475">
        <v>211.47</v>
      </c>
      <c r="D1475" t="str">
        <f t="shared" si="115"/>
        <v>Promotion</v>
      </c>
      <c r="E1475">
        <v>1</v>
      </c>
      <c r="F1475" t="str">
        <f t="shared" si="116"/>
        <v>NO Holiday</v>
      </c>
      <c r="G1475">
        <v>0</v>
      </c>
      <c r="H1475" t="str">
        <f t="shared" si="117"/>
        <v>Friday</v>
      </c>
      <c r="I1475" t="str">
        <f t="shared" si="118"/>
        <v>Jan</v>
      </c>
      <c r="J1475" t="str">
        <f t="shared" si="119"/>
        <v>Active Promotion</v>
      </c>
    </row>
    <row r="1476" spans="1:10" x14ac:dyDescent="0.35">
      <c r="A1476" s="1">
        <v>44576</v>
      </c>
      <c r="B1476">
        <v>3</v>
      </c>
      <c r="C1476">
        <v>169.81</v>
      </c>
      <c r="D1476" t="str">
        <f t="shared" si="115"/>
        <v>NO Promotion</v>
      </c>
      <c r="E1476">
        <v>0</v>
      </c>
      <c r="F1476" t="str">
        <f t="shared" si="116"/>
        <v>NO Holiday</v>
      </c>
      <c r="G1476">
        <v>0</v>
      </c>
      <c r="H1476" t="str">
        <f t="shared" si="117"/>
        <v>Saturday</v>
      </c>
      <c r="I1476" t="str">
        <f t="shared" si="118"/>
        <v>Jan</v>
      </c>
      <c r="J1476" t="str">
        <f t="shared" si="119"/>
        <v>Regular Day (No Offer)</v>
      </c>
    </row>
    <row r="1477" spans="1:10" x14ac:dyDescent="0.35">
      <c r="A1477" s="1">
        <v>44577</v>
      </c>
      <c r="B1477">
        <v>3</v>
      </c>
      <c r="C1477">
        <v>200.15</v>
      </c>
      <c r="D1477" t="str">
        <f t="shared" si="115"/>
        <v>Promotion</v>
      </c>
      <c r="E1477">
        <v>1</v>
      </c>
      <c r="F1477" t="str">
        <f t="shared" si="116"/>
        <v>NO Holiday</v>
      </c>
      <c r="G1477">
        <v>0</v>
      </c>
      <c r="H1477" t="str">
        <f t="shared" si="117"/>
        <v>Sunday</v>
      </c>
      <c r="I1477" t="str">
        <f t="shared" si="118"/>
        <v>Jan</v>
      </c>
      <c r="J1477" t="str">
        <f t="shared" si="119"/>
        <v>Active Promotion</v>
      </c>
    </row>
    <row r="1478" spans="1:10" x14ac:dyDescent="0.35">
      <c r="A1478" s="1">
        <v>44578</v>
      </c>
      <c r="B1478">
        <v>3</v>
      </c>
      <c r="C1478">
        <v>185.19</v>
      </c>
      <c r="D1478" t="str">
        <f t="shared" si="115"/>
        <v>NO Promotion</v>
      </c>
      <c r="E1478">
        <v>0</v>
      </c>
      <c r="F1478" t="str">
        <f t="shared" si="116"/>
        <v>NO Holiday</v>
      </c>
      <c r="G1478">
        <v>0</v>
      </c>
      <c r="H1478" t="str">
        <f t="shared" si="117"/>
        <v>Monday</v>
      </c>
      <c r="I1478" t="str">
        <f t="shared" si="118"/>
        <v>Jan</v>
      </c>
      <c r="J1478" t="str">
        <f t="shared" si="119"/>
        <v>Regular Day (No Offer)</v>
      </c>
    </row>
    <row r="1479" spans="1:10" x14ac:dyDescent="0.35">
      <c r="A1479" s="1">
        <v>44579</v>
      </c>
      <c r="B1479">
        <v>3</v>
      </c>
      <c r="C1479">
        <v>239.05</v>
      </c>
      <c r="D1479" t="str">
        <f t="shared" si="115"/>
        <v>Promotion</v>
      </c>
      <c r="E1479">
        <v>1</v>
      </c>
      <c r="F1479" t="str">
        <f t="shared" si="116"/>
        <v>NO Holiday</v>
      </c>
      <c r="G1479">
        <v>0</v>
      </c>
      <c r="H1479" t="str">
        <f t="shared" si="117"/>
        <v>Tuesday</v>
      </c>
      <c r="I1479" t="str">
        <f t="shared" si="118"/>
        <v>Jan</v>
      </c>
      <c r="J1479" t="str">
        <f t="shared" si="119"/>
        <v>Active Promotion</v>
      </c>
    </row>
    <row r="1480" spans="1:10" x14ac:dyDescent="0.35">
      <c r="A1480" s="1">
        <v>44580</v>
      </c>
      <c r="B1480">
        <v>3</v>
      </c>
      <c r="C1480">
        <v>207.89</v>
      </c>
      <c r="D1480" t="str">
        <f t="shared" si="115"/>
        <v>NO Promotion</v>
      </c>
      <c r="E1480">
        <v>0</v>
      </c>
      <c r="F1480" t="str">
        <f t="shared" si="116"/>
        <v>NO Holiday</v>
      </c>
      <c r="G1480">
        <v>0</v>
      </c>
      <c r="H1480" t="str">
        <f t="shared" si="117"/>
        <v>Wednesday</v>
      </c>
      <c r="I1480" t="str">
        <f t="shared" si="118"/>
        <v>Jan</v>
      </c>
      <c r="J1480" t="str">
        <f t="shared" si="119"/>
        <v>Regular Day (No Offer)</v>
      </c>
    </row>
    <row r="1481" spans="1:10" x14ac:dyDescent="0.35">
      <c r="A1481" s="1">
        <v>44581</v>
      </c>
      <c r="B1481">
        <v>3</v>
      </c>
      <c r="C1481">
        <v>201.46</v>
      </c>
      <c r="D1481" t="str">
        <f t="shared" si="115"/>
        <v>NO Promotion</v>
      </c>
      <c r="E1481">
        <v>0</v>
      </c>
      <c r="F1481" t="str">
        <f t="shared" si="116"/>
        <v>NO Holiday</v>
      </c>
      <c r="G1481">
        <v>0</v>
      </c>
      <c r="H1481" t="str">
        <f t="shared" si="117"/>
        <v>Thursday</v>
      </c>
      <c r="I1481" t="str">
        <f t="shared" si="118"/>
        <v>Jan</v>
      </c>
      <c r="J1481" t="str">
        <f t="shared" si="119"/>
        <v>Regular Day (No Offer)</v>
      </c>
    </row>
    <row r="1482" spans="1:10" x14ac:dyDescent="0.35">
      <c r="A1482" s="1">
        <v>44582</v>
      </c>
      <c r="B1482">
        <v>3</v>
      </c>
      <c r="C1482">
        <v>218.14</v>
      </c>
      <c r="D1482" t="str">
        <f t="shared" si="115"/>
        <v>NO Promotion</v>
      </c>
      <c r="E1482">
        <v>0</v>
      </c>
      <c r="F1482" t="str">
        <f t="shared" si="116"/>
        <v>Holiday</v>
      </c>
      <c r="G1482">
        <v>1</v>
      </c>
      <c r="H1482" t="str">
        <f t="shared" si="117"/>
        <v>Friday</v>
      </c>
      <c r="I1482" t="str">
        <f t="shared" si="118"/>
        <v>Jan</v>
      </c>
      <c r="J1482" t="str">
        <f t="shared" si="119"/>
        <v>Holiday Sales Only</v>
      </c>
    </row>
    <row r="1483" spans="1:10" x14ac:dyDescent="0.35">
      <c r="A1483" s="1">
        <v>44583</v>
      </c>
      <c r="B1483">
        <v>3</v>
      </c>
      <c r="C1483">
        <v>172.7</v>
      </c>
      <c r="D1483" t="str">
        <f t="shared" si="115"/>
        <v>NO Promotion</v>
      </c>
      <c r="E1483">
        <v>0</v>
      </c>
      <c r="F1483" t="str">
        <f t="shared" si="116"/>
        <v>NO Holiday</v>
      </c>
      <c r="G1483">
        <v>0</v>
      </c>
      <c r="H1483" t="str">
        <f t="shared" si="117"/>
        <v>Saturday</v>
      </c>
      <c r="I1483" t="str">
        <f t="shared" si="118"/>
        <v>Jan</v>
      </c>
      <c r="J1483" t="str">
        <f t="shared" si="119"/>
        <v>Regular Day (No Offer)</v>
      </c>
    </row>
    <row r="1484" spans="1:10" x14ac:dyDescent="0.35">
      <c r="A1484" s="1">
        <v>44584</v>
      </c>
      <c r="B1484">
        <v>3</v>
      </c>
      <c r="C1484">
        <v>182.23</v>
      </c>
      <c r="D1484" t="str">
        <f t="shared" si="115"/>
        <v>NO Promotion</v>
      </c>
      <c r="E1484">
        <v>0</v>
      </c>
      <c r="F1484" t="str">
        <f t="shared" si="116"/>
        <v>NO Holiday</v>
      </c>
      <c r="G1484">
        <v>0</v>
      </c>
      <c r="H1484" t="str">
        <f t="shared" si="117"/>
        <v>Sunday</v>
      </c>
      <c r="I1484" t="str">
        <f t="shared" si="118"/>
        <v>Jan</v>
      </c>
      <c r="J1484" t="str">
        <f t="shared" si="119"/>
        <v>Regular Day (No Offer)</v>
      </c>
    </row>
    <row r="1485" spans="1:10" x14ac:dyDescent="0.35">
      <c r="A1485" s="1">
        <v>44585</v>
      </c>
      <c r="B1485">
        <v>3</v>
      </c>
      <c r="C1485">
        <v>194.33</v>
      </c>
      <c r="D1485" t="str">
        <f t="shared" si="115"/>
        <v>NO Promotion</v>
      </c>
      <c r="E1485">
        <v>0</v>
      </c>
      <c r="F1485" t="str">
        <f t="shared" si="116"/>
        <v>NO Holiday</v>
      </c>
      <c r="G1485">
        <v>0</v>
      </c>
      <c r="H1485" t="str">
        <f t="shared" si="117"/>
        <v>Monday</v>
      </c>
      <c r="I1485" t="str">
        <f t="shared" si="118"/>
        <v>Jan</v>
      </c>
      <c r="J1485" t="str">
        <f t="shared" si="119"/>
        <v>Regular Day (No Offer)</v>
      </c>
    </row>
    <row r="1486" spans="1:10" x14ac:dyDescent="0.35">
      <c r="A1486" s="1">
        <v>44586</v>
      </c>
      <c r="B1486">
        <v>3</v>
      </c>
      <c r="C1486">
        <v>205.02</v>
      </c>
      <c r="D1486" t="str">
        <f t="shared" si="115"/>
        <v>NO Promotion</v>
      </c>
      <c r="E1486">
        <v>0</v>
      </c>
      <c r="F1486" t="str">
        <f t="shared" si="116"/>
        <v>NO Holiday</v>
      </c>
      <c r="G1486">
        <v>0</v>
      </c>
      <c r="H1486" t="str">
        <f t="shared" si="117"/>
        <v>Tuesday</v>
      </c>
      <c r="I1486" t="str">
        <f t="shared" si="118"/>
        <v>Jan</v>
      </c>
      <c r="J1486" t="str">
        <f t="shared" si="119"/>
        <v>Regular Day (No Offer)</v>
      </c>
    </row>
    <row r="1487" spans="1:10" x14ac:dyDescent="0.35">
      <c r="A1487" s="1">
        <v>44587</v>
      </c>
      <c r="B1487">
        <v>3</v>
      </c>
      <c r="C1487">
        <v>252.28</v>
      </c>
      <c r="D1487" t="str">
        <f t="shared" si="115"/>
        <v>NO Promotion</v>
      </c>
      <c r="E1487">
        <v>0</v>
      </c>
      <c r="F1487" t="str">
        <f t="shared" si="116"/>
        <v>Holiday</v>
      </c>
      <c r="G1487">
        <v>1</v>
      </c>
      <c r="H1487" t="str">
        <f t="shared" si="117"/>
        <v>Wednesday</v>
      </c>
      <c r="I1487" t="str">
        <f t="shared" si="118"/>
        <v>Jan</v>
      </c>
      <c r="J1487" t="str">
        <f t="shared" si="119"/>
        <v>Holiday Sales Only</v>
      </c>
    </row>
    <row r="1488" spans="1:10" x14ac:dyDescent="0.35">
      <c r="A1488" s="1">
        <v>44588</v>
      </c>
      <c r="B1488">
        <v>3</v>
      </c>
      <c r="C1488">
        <v>199.02</v>
      </c>
      <c r="D1488" t="str">
        <f t="shared" si="115"/>
        <v>NO Promotion</v>
      </c>
      <c r="E1488">
        <v>0</v>
      </c>
      <c r="F1488" t="str">
        <f t="shared" si="116"/>
        <v>NO Holiday</v>
      </c>
      <c r="G1488">
        <v>0</v>
      </c>
      <c r="H1488" t="str">
        <f t="shared" si="117"/>
        <v>Thursday</v>
      </c>
      <c r="I1488" t="str">
        <f t="shared" si="118"/>
        <v>Jan</v>
      </c>
      <c r="J1488" t="str">
        <f t="shared" si="119"/>
        <v>Regular Day (No Offer)</v>
      </c>
    </row>
    <row r="1489" spans="1:10" x14ac:dyDescent="0.35">
      <c r="A1489" s="1">
        <v>44589</v>
      </c>
      <c r="B1489">
        <v>3</v>
      </c>
      <c r="C1489">
        <v>182.96</v>
      </c>
      <c r="D1489" t="str">
        <f t="shared" si="115"/>
        <v>NO Promotion</v>
      </c>
      <c r="E1489">
        <v>0</v>
      </c>
      <c r="F1489" t="str">
        <f t="shared" si="116"/>
        <v>NO Holiday</v>
      </c>
      <c r="G1489">
        <v>0</v>
      </c>
      <c r="H1489" t="str">
        <f t="shared" si="117"/>
        <v>Friday</v>
      </c>
      <c r="I1489" t="str">
        <f t="shared" si="118"/>
        <v>Jan</v>
      </c>
      <c r="J1489" t="str">
        <f t="shared" si="119"/>
        <v>Regular Day (No Offer)</v>
      </c>
    </row>
    <row r="1490" spans="1:10" x14ac:dyDescent="0.35">
      <c r="A1490" s="1">
        <v>44590</v>
      </c>
      <c r="B1490">
        <v>3</v>
      </c>
      <c r="C1490">
        <v>210.52</v>
      </c>
      <c r="D1490" t="str">
        <f t="shared" si="115"/>
        <v>NO Promotion</v>
      </c>
      <c r="E1490">
        <v>0</v>
      </c>
      <c r="F1490" t="str">
        <f t="shared" si="116"/>
        <v>Holiday</v>
      </c>
      <c r="G1490">
        <v>1</v>
      </c>
      <c r="H1490" t="str">
        <f t="shared" si="117"/>
        <v>Saturday</v>
      </c>
      <c r="I1490" t="str">
        <f t="shared" si="118"/>
        <v>Jan</v>
      </c>
      <c r="J1490" t="str">
        <f t="shared" si="119"/>
        <v>Holiday Sales Only</v>
      </c>
    </row>
    <row r="1491" spans="1:10" x14ac:dyDescent="0.35">
      <c r="A1491" s="1">
        <v>44591</v>
      </c>
      <c r="B1491">
        <v>3</v>
      </c>
      <c r="C1491">
        <v>175.24</v>
      </c>
      <c r="D1491" t="str">
        <f t="shared" si="115"/>
        <v>NO Promotion</v>
      </c>
      <c r="E1491">
        <v>0</v>
      </c>
      <c r="F1491" t="str">
        <f t="shared" si="116"/>
        <v>NO Holiday</v>
      </c>
      <c r="G1491">
        <v>0</v>
      </c>
      <c r="H1491" t="str">
        <f t="shared" si="117"/>
        <v>Sunday</v>
      </c>
      <c r="I1491" t="str">
        <f t="shared" si="118"/>
        <v>Jan</v>
      </c>
      <c r="J1491" t="str">
        <f t="shared" si="119"/>
        <v>Regular Day (No Offer)</v>
      </c>
    </row>
    <row r="1492" spans="1:10" x14ac:dyDescent="0.35">
      <c r="A1492" s="1">
        <v>44592</v>
      </c>
      <c r="B1492">
        <v>3</v>
      </c>
      <c r="C1492">
        <v>192.81</v>
      </c>
      <c r="D1492" t="str">
        <f t="shared" si="115"/>
        <v>NO Promotion</v>
      </c>
      <c r="E1492">
        <v>0</v>
      </c>
      <c r="F1492" t="str">
        <f t="shared" si="116"/>
        <v>NO Holiday</v>
      </c>
      <c r="G1492">
        <v>0</v>
      </c>
      <c r="H1492" t="str">
        <f t="shared" si="117"/>
        <v>Monday</v>
      </c>
      <c r="I1492" t="str">
        <f t="shared" si="118"/>
        <v>Jan</v>
      </c>
      <c r="J1492" t="str">
        <f t="shared" si="119"/>
        <v>Regular Day (No Offer)</v>
      </c>
    </row>
    <row r="1493" spans="1:10" x14ac:dyDescent="0.35">
      <c r="A1493" s="1">
        <v>44593</v>
      </c>
      <c r="B1493">
        <v>3</v>
      </c>
      <c r="C1493">
        <v>202.47</v>
      </c>
      <c r="D1493" t="str">
        <f t="shared" si="115"/>
        <v>NO Promotion</v>
      </c>
      <c r="E1493">
        <v>0</v>
      </c>
      <c r="F1493" t="str">
        <f t="shared" si="116"/>
        <v>NO Holiday</v>
      </c>
      <c r="G1493">
        <v>0</v>
      </c>
      <c r="H1493" t="str">
        <f t="shared" si="117"/>
        <v>Tuesday</v>
      </c>
      <c r="I1493" t="str">
        <f t="shared" si="118"/>
        <v>Feb</v>
      </c>
      <c r="J1493" t="str">
        <f t="shared" si="119"/>
        <v>Regular Day (No Offer)</v>
      </c>
    </row>
    <row r="1494" spans="1:10" x14ac:dyDescent="0.35">
      <c r="A1494" s="1">
        <v>44594</v>
      </c>
      <c r="B1494">
        <v>3</v>
      </c>
      <c r="C1494">
        <v>206.27</v>
      </c>
      <c r="D1494" t="str">
        <f t="shared" si="115"/>
        <v>NO Promotion</v>
      </c>
      <c r="E1494">
        <v>0</v>
      </c>
      <c r="F1494" t="str">
        <f t="shared" si="116"/>
        <v>NO Holiday</v>
      </c>
      <c r="G1494">
        <v>0</v>
      </c>
      <c r="H1494" t="str">
        <f t="shared" si="117"/>
        <v>Wednesday</v>
      </c>
      <c r="I1494" t="str">
        <f t="shared" si="118"/>
        <v>Feb</v>
      </c>
      <c r="J1494" t="str">
        <f t="shared" si="119"/>
        <v>Regular Day (No Offer)</v>
      </c>
    </row>
    <row r="1495" spans="1:10" x14ac:dyDescent="0.35">
      <c r="A1495" s="1">
        <v>44595</v>
      </c>
      <c r="B1495">
        <v>3</v>
      </c>
      <c r="C1495">
        <v>223.63</v>
      </c>
      <c r="D1495" t="str">
        <f t="shared" si="115"/>
        <v>Promotion</v>
      </c>
      <c r="E1495">
        <v>1</v>
      </c>
      <c r="F1495" t="str">
        <f t="shared" si="116"/>
        <v>NO Holiday</v>
      </c>
      <c r="G1495">
        <v>0</v>
      </c>
      <c r="H1495" t="str">
        <f t="shared" si="117"/>
        <v>Thursday</v>
      </c>
      <c r="I1495" t="str">
        <f t="shared" si="118"/>
        <v>Feb</v>
      </c>
      <c r="J1495" t="str">
        <f t="shared" si="119"/>
        <v>Active Promotion</v>
      </c>
    </row>
    <row r="1496" spans="1:10" x14ac:dyDescent="0.35">
      <c r="A1496" s="1">
        <v>44596</v>
      </c>
      <c r="B1496">
        <v>3</v>
      </c>
      <c r="C1496">
        <v>205.27</v>
      </c>
      <c r="D1496" t="str">
        <f t="shared" si="115"/>
        <v>Promotion</v>
      </c>
      <c r="E1496">
        <v>1</v>
      </c>
      <c r="F1496" t="str">
        <f t="shared" si="116"/>
        <v>NO Holiday</v>
      </c>
      <c r="G1496">
        <v>0</v>
      </c>
      <c r="H1496" t="str">
        <f t="shared" si="117"/>
        <v>Friday</v>
      </c>
      <c r="I1496" t="str">
        <f t="shared" si="118"/>
        <v>Feb</v>
      </c>
      <c r="J1496" t="str">
        <f t="shared" si="119"/>
        <v>Active Promotion</v>
      </c>
    </row>
    <row r="1497" spans="1:10" x14ac:dyDescent="0.35">
      <c r="A1497" s="1">
        <v>44597</v>
      </c>
      <c r="B1497">
        <v>3</v>
      </c>
      <c r="C1497">
        <v>166.41</v>
      </c>
      <c r="D1497" t="str">
        <f t="shared" si="115"/>
        <v>NO Promotion</v>
      </c>
      <c r="E1497">
        <v>0</v>
      </c>
      <c r="F1497" t="str">
        <f t="shared" si="116"/>
        <v>NO Holiday</v>
      </c>
      <c r="G1497">
        <v>0</v>
      </c>
      <c r="H1497" t="str">
        <f t="shared" si="117"/>
        <v>Saturday</v>
      </c>
      <c r="I1497" t="str">
        <f t="shared" si="118"/>
        <v>Feb</v>
      </c>
      <c r="J1497" t="str">
        <f t="shared" si="119"/>
        <v>Regular Day (No Offer)</v>
      </c>
    </row>
    <row r="1498" spans="1:10" x14ac:dyDescent="0.35">
      <c r="A1498" s="1">
        <v>44598</v>
      </c>
      <c r="B1498">
        <v>3</v>
      </c>
      <c r="C1498">
        <v>217.21</v>
      </c>
      <c r="D1498" t="str">
        <f t="shared" si="115"/>
        <v>NO Promotion</v>
      </c>
      <c r="E1498">
        <v>0</v>
      </c>
      <c r="F1498" t="str">
        <f t="shared" si="116"/>
        <v>Holiday</v>
      </c>
      <c r="G1498">
        <v>1</v>
      </c>
      <c r="H1498" t="str">
        <f t="shared" si="117"/>
        <v>Sunday</v>
      </c>
      <c r="I1498" t="str">
        <f t="shared" si="118"/>
        <v>Feb</v>
      </c>
      <c r="J1498" t="str">
        <f t="shared" si="119"/>
        <v>Holiday Sales Only</v>
      </c>
    </row>
    <row r="1499" spans="1:10" x14ac:dyDescent="0.35">
      <c r="A1499" s="1">
        <v>44599</v>
      </c>
      <c r="B1499">
        <v>3</v>
      </c>
      <c r="C1499">
        <v>187.63</v>
      </c>
      <c r="D1499" t="str">
        <f t="shared" si="115"/>
        <v>NO Promotion</v>
      </c>
      <c r="E1499">
        <v>0</v>
      </c>
      <c r="F1499" t="str">
        <f t="shared" si="116"/>
        <v>NO Holiday</v>
      </c>
      <c r="G1499">
        <v>0</v>
      </c>
      <c r="H1499" t="str">
        <f t="shared" si="117"/>
        <v>Monday</v>
      </c>
      <c r="I1499" t="str">
        <f t="shared" si="118"/>
        <v>Feb</v>
      </c>
      <c r="J1499" t="str">
        <f t="shared" si="119"/>
        <v>Regular Day (No Offer)</v>
      </c>
    </row>
    <row r="1500" spans="1:10" x14ac:dyDescent="0.35">
      <c r="A1500" s="1">
        <v>44600</v>
      </c>
      <c r="B1500">
        <v>3</v>
      </c>
      <c r="C1500">
        <v>210.35</v>
      </c>
      <c r="D1500" t="str">
        <f t="shared" si="115"/>
        <v>NO Promotion</v>
      </c>
      <c r="E1500">
        <v>0</v>
      </c>
      <c r="F1500" t="str">
        <f t="shared" si="116"/>
        <v>NO Holiday</v>
      </c>
      <c r="G1500">
        <v>0</v>
      </c>
      <c r="H1500" t="str">
        <f t="shared" si="117"/>
        <v>Tuesday</v>
      </c>
      <c r="I1500" t="str">
        <f t="shared" si="118"/>
        <v>Feb</v>
      </c>
      <c r="J1500" t="str">
        <f t="shared" si="119"/>
        <v>Regular Day (No Offer)</v>
      </c>
    </row>
    <row r="1501" spans="1:10" x14ac:dyDescent="0.35">
      <c r="A1501" s="1">
        <v>44601</v>
      </c>
      <c r="B1501">
        <v>3</v>
      </c>
      <c r="C1501">
        <v>211.87</v>
      </c>
      <c r="D1501" t="str">
        <f t="shared" si="115"/>
        <v>NO Promotion</v>
      </c>
      <c r="E1501">
        <v>0</v>
      </c>
      <c r="F1501" t="str">
        <f t="shared" si="116"/>
        <v>NO Holiday</v>
      </c>
      <c r="G1501">
        <v>0</v>
      </c>
      <c r="H1501" t="str">
        <f t="shared" si="117"/>
        <v>Wednesday</v>
      </c>
      <c r="I1501" t="str">
        <f t="shared" si="118"/>
        <v>Feb</v>
      </c>
      <c r="J1501" t="str">
        <f t="shared" si="119"/>
        <v>Regular Day (No Offer)</v>
      </c>
    </row>
    <row r="1502" spans="1:10" x14ac:dyDescent="0.35">
      <c r="A1502" s="1">
        <v>44602</v>
      </c>
      <c r="B1502">
        <v>3</v>
      </c>
      <c r="C1502">
        <v>191.08</v>
      </c>
      <c r="D1502" t="str">
        <f t="shared" si="115"/>
        <v>NO Promotion</v>
      </c>
      <c r="E1502">
        <v>0</v>
      </c>
      <c r="F1502" t="str">
        <f t="shared" si="116"/>
        <v>NO Holiday</v>
      </c>
      <c r="G1502">
        <v>0</v>
      </c>
      <c r="H1502" t="str">
        <f t="shared" si="117"/>
        <v>Thursday</v>
      </c>
      <c r="I1502" t="str">
        <f t="shared" si="118"/>
        <v>Feb</v>
      </c>
      <c r="J1502" t="str">
        <f t="shared" si="119"/>
        <v>Regular Day (No Offer)</v>
      </c>
    </row>
    <row r="1503" spans="1:10" x14ac:dyDescent="0.35">
      <c r="A1503" s="1">
        <v>44603</v>
      </c>
      <c r="B1503">
        <v>3</v>
      </c>
      <c r="C1503">
        <v>186.89</v>
      </c>
      <c r="D1503" t="str">
        <f t="shared" si="115"/>
        <v>NO Promotion</v>
      </c>
      <c r="E1503">
        <v>0</v>
      </c>
      <c r="F1503" t="str">
        <f t="shared" si="116"/>
        <v>NO Holiday</v>
      </c>
      <c r="G1503">
        <v>0</v>
      </c>
      <c r="H1503" t="str">
        <f t="shared" si="117"/>
        <v>Friday</v>
      </c>
      <c r="I1503" t="str">
        <f t="shared" si="118"/>
        <v>Feb</v>
      </c>
      <c r="J1503" t="str">
        <f t="shared" si="119"/>
        <v>Regular Day (No Offer)</v>
      </c>
    </row>
    <row r="1504" spans="1:10" x14ac:dyDescent="0.35">
      <c r="A1504" s="1">
        <v>44604</v>
      </c>
      <c r="B1504">
        <v>3</v>
      </c>
      <c r="C1504">
        <v>216.9</v>
      </c>
      <c r="D1504" t="str">
        <f t="shared" si="115"/>
        <v>NO Promotion</v>
      </c>
      <c r="E1504">
        <v>0</v>
      </c>
      <c r="F1504" t="str">
        <f t="shared" si="116"/>
        <v>Holiday</v>
      </c>
      <c r="G1504">
        <v>1</v>
      </c>
      <c r="H1504" t="str">
        <f t="shared" si="117"/>
        <v>Saturday</v>
      </c>
      <c r="I1504" t="str">
        <f t="shared" si="118"/>
        <v>Feb</v>
      </c>
      <c r="J1504" t="str">
        <f t="shared" si="119"/>
        <v>Holiday Sales Only</v>
      </c>
    </row>
    <row r="1505" spans="1:10" x14ac:dyDescent="0.35">
      <c r="A1505" s="1">
        <v>44605</v>
      </c>
      <c r="B1505">
        <v>3</v>
      </c>
      <c r="C1505">
        <v>171.79</v>
      </c>
      <c r="D1505" t="str">
        <f t="shared" si="115"/>
        <v>NO Promotion</v>
      </c>
      <c r="E1505">
        <v>0</v>
      </c>
      <c r="F1505" t="str">
        <f t="shared" si="116"/>
        <v>NO Holiday</v>
      </c>
      <c r="G1505">
        <v>0</v>
      </c>
      <c r="H1505" t="str">
        <f t="shared" si="117"/>
        <v>Sunday</v>
      </c>
      <c r="I1505" t="str">
        <f t="shared" si="118"/>
        <v>Feb</v>
      </c>
      <c r="J1505" t="str">
        <f t="shared" si="119"/>
        <v>Regular Day (No Offer)</v>
      </c>
    </row>
    <row r="1506" spans="1:10" x14ac:dyDescent="0.35">
      <c r="A1506" s="1">
        <v>44606</v>
      </c>
      <c r="B1506">
        <v>3</v>
      </c>
      <c r="C1506">
        <v>224.55</v>
      </c>
      <c r="D1506" t="str">
        <f t="shared" si="115"/>
        <v>Promotion</v>
      </c>
      <c r="E1506">
        <v>1</v>
      </c>
      <c r="F1506" t="str">
        <f t="shared" si="116"/>
        <v>NO Holiday</v>
      </c>
      <c r="G1506">
        <v>0</v>
      </c>
      <c r="H1506" t="str">
        <f t="shared" si="117"/>
        <v>Monday</v>
      </c>
      <c r="I1506" t="str">
        <f t="shared" si="118"/>
        <v>Feb</v>
      </c>
      <c r="J1506" t="str">
        <f t="shared" si="119"/>
        <v>Active Promotion</v>
      </c>
    </row>
    <row r="1507" spans="1:10" x14ac:dyDescent="0.35">
      <c r="A1507" s="1">
        <v>44607</v>
      </c>
      <c r="B1507">
        <v>3</v>
      </c>
      <c r="C1507">
        <v>203.85</v>
      </c>
      <c r="D1507" t="str">
        <f t="shared" si="115"/>
        <v>NO Promotion</v>
      </c>
      <c r="E1507">
        <v>0</v>
      </c>
      <c r="F1507" t="str">
        <f t="shared" si="116"/>
        <v>NO Holiday</v>
      </c>
      <c r="G1507">
        <v>0</v>
      </c>
      <c r="H1507" t="str">
        <f t="shared" si="117"/>
        <v>Tuesday</v>
      </c>
      <c r="I1507" t="str">
        <f t="shared" si="118"/>
        <v>Feb</v>
      </c>
      <c r="J1507" t="str">
        <f t="shared" si="119"/>
        <v>Regular Day (No Offer)</v>
      </c>
    </row>
    <row r="1508" spans="1:10" x14ac:dyDescent="0.35">
      <c r="A1508" s="1">
        <v>44608</v>
      </c>
      <c r="B1508">
        <v>3</v>
      </c>
      <c r="C1508">
        <v>242.53</v>
      </c>
      <c r="D1508" t="str">
        <f t="shared" si="115"/>
        <v>Promotion</v>
      </c>
      <c r="E1508">
        <v>1</v>
      </c>
      <c r="F1508" t="str">
        <f t="shared" si="116"/>
        <v>NO Holiday</v>
      </c>
      <c r="G1508">
        <v>0</v>
      </c>
      <c r="H1508" t="str">
        <f t="shared" si="117"/>
        <v>Wednesday</v>
      </c>
      <c r="I1508" t="str">
        <f t="shared" si="118"/>
        <v>Feb</v>
      </c>
      <c r="J1508" t="str">
        <f t="shared" si="119"/>
        <v>Active Promotion</v>
      </c>
    </row>
    <row r="1509" spans="1:10" x14ac:dyDescent="0.35">
      <c r="A1509" s="1">
        <v>44609</v>
      </c>
      <c r="B1509">
        <v>3</v>
      </c>
      <c r="C1509">
        <v>264.95</v>
      </c>
      <c r="D1509" t="str">
        <f t="shared" si="115"/>
        <v>Promotion</v>
      </c>
      <c r="E1509">
        <v>1</v>
      </c>
      <c r="F1509" t="str">
        <f t="shared" si="116"/>
        <v>Holiday</v>
      </c>
      <c r="G1509">
        <v>1</v>
      </c>
      <c r="H1509" t="str">
        <f t="shared" si="117"/>
        <v>Thursday</v>
      </c>
      <c r="I1509" t="str">
        <f t="shared" si="118"/>
        <v>Feb</v>
      </c>
      <c r="J1509" t="str">
        <f t="shared" si="119"/>
        <v>Promotion During Holiday</v>
      </c>
    </row>
    <row r="1510" spans="1:10" x14ac:dyDescent="0.35">
      <c r="A1510" s="1">
        <v>44610</v>
      </c>
      <c r="B1510">
        <v>3</v>
      </c>
      <c r="C1510">
        <v>175</v>
      </c>
      <c r="D1510" t="str">
        <f t="shared" si="115"/>
        <v>NO Promotion</v>
      </c>
      <c r="E1510">
        <v>0</v>
      </c>
      <c r="F1510" t="str">
        <f t="shared" si="116"/>
        <v>NO Holiday</v>
      </c>
      <c r="G1510">
        <v>0</v>
      </c>
      <c r="H1510" t="str">
        <f t="shared" si="117"/>
        <v>Friday</v>
      </c>
      <c r="I1510" t="str">
        <f t="shared" si="118"/>
        <v>Feb</v>
      </c>
      <c r="J1510" t="str">
        <f t="shared" si="119"/>
        <v>Regular Day (No Offer)</v>
      </c>
    </row>
    <row r="1511" spans="1:10" x14ac:dyDescent="0.35">
      <c r="A1511" s="1">
        <v>44611</v>
      </c>
      <c r="B1511">
        <v>3</v>
      </c>
      <c r="C1511">
        <v>211.28</v>
      </c>
      <c r="D1511" t="str">
        <f t="shared" si="115"/>
        <v>NO Promotion</v>
      </c>
      <c r="E1511">
        <v>0</v>
      </c>
      <c r="F1511" t="str">
        <f t="shared" si="116"/>
        <v>Holiday</v>
      </c>
      <c r="G1511">
        <v>1</v>
      </c>
      <c r="H1511" t="str">
        <f t="shared" si="117"/>
        <v>Saturday</v>
      </c>
      <c r="I1511" t="str">
        <f t="shared" si="118"/>
        <v>Feb</v>
      </c>
      <c r="J1511" t="str">
        <f t="shared" si="119"/>
        <v>Holiday Sales Only</v>
      </c>
    </row>
    <row r="1512" spans="1:10" x14ac:dyDescent="0.35">
      <c r="A1512" s="1">
        <v>44612</v>
      </c>
      <c r="B1512">
        <v>3</v>
      </c>
      <c r="C1512">
        <v>176.49</v>
      </c>
      <c r="D1512" t="str">
        <f t="shared" si="115"/>
        <v>NO Promotion</v>
      </c>
      <c r="E1512">
        <v>0</v>
      </c>
      <c r="F1512" t="str">
        <f t="shared" si="116"/>
        <v>NO Holiday</v>
      </c>
      <c r="G1512">
        <v>0</v>
      </c>
      <c r="H1512" t="str">
        <f t="shared" si="117"/>
        <v>Sunday</v>
      </c>
      <c r="I1512" t="str">
        <f t="shared" si="118"/>
        <v>Feb</v>
      </c>
      <c r="J1512" t="str">
        <f t="shared" si="119"/>
        <v>Regular Day (No Offer)</v>
      </c>
    </row>
    <row r="1513" spans="1:10" x14ac:dyDescent="0.35">
      <c r="A1513" s="1">
        <v>44613</v>
      </c>
      <c r="B1513">
        <v>3</v>
      </c>
      <c r="C1513">
        <v>220.81</v>
      </c>
      <c r="D1513" t="str">
        <f t="shared" si="115"/>
        <v>Promotion</v>
      </c>
      <c r="E1513">
        <v>1</v>
      </c>
      <c r="F1513" t="str">
        <f t="shared" si="116"/>
        <v>NO Holiday</v>
      </c>
      <c r="G1513">
        <v>0</v>
      </c>
      <c r="H1513" t="str">
        <f t="shared" si="117"/>
        <v>Monday</v>
      </c>
      <c r="I1513" t="str">
        <f t="shared" si="118"/>
        <v>Feb</v>
      </c>
      <c r="J1513" t="str">
        <f t="shared" si="119"/>
        <v>Active Promotion</v>
      </c>
    </row>
    <row r="1514" spans="1:10" x14ac:dyDescent="0.35">
      <c r="A1514" s="1">
        <v>44614</v>
      </c>
      <c r="B1514">
        <v>3</v>
      </c>
      <c r="C1514">
        <v>232.56</v>
      </c>
      <c r="D1514" t="str">
        <f t="shared" si="115"/>
        <v>Promotion</v>
      </c>
      <c r="E1514">
        <v>1</v>
      </c>
      <c r="F1514" t="str">
        <f t="shared" si="116"/>
        <v>NO Holiday</v>
      </c>
      <c r="G1514">
        <v>0</v>
      </c>
      <c r="H1514" t="str">
        <f t="shared" si="117"/>
        <v>Tuesday</v>
      </c>
      <c r="I1514" t="str">
        <f t="shared" si="118"/>
        <v>Feb</v>
      </c>
      <c r="J1514" t="str">
        <f t="shared" si="119"/>
        <v>Active Promotion</v>
      </c>
    </row>
    <row r="1515" spans="1:10" x14ac:dyDescent="0.35">
      <c r="A1515" s="1">
        <v>44615</v>
      </c>
      <c r="B1515">
        <v>3</v>
      </c>
      <c r="C1515">
        <v>210.4</v>
      </c>
      <c r="D1515" t="str">
        <f t="shared" si="115"/>
        <v>NO Promotion</v>
      </c>
      <c r="E1515">
        <v>0</v>
      </c>
      <c r="F1515" t="str">
        <f t="shared" si="116"/>
        <v>NO Holiday</v>
      </c>
      <c r="G1515">
        <v>0</v>
      </c>
      <c r="H1515" t="str">
        <f t="shared" si="117"/>
        <v>Wednesday</v>
      </c>
      <c r="I1515" t="str">
        <f t="shared" si="118"/>
        <v>Feb</v>
      </c>
      <c r="J1515" t="str">
        <f t="shared" si="119"/>
        <v>Regular Day (No Offer)</v>
      </c>
    </row>
    <row r="1516" spans="1:10" x14ac:dyDescent="0.35">
      <c r="A1516" s="1">
        <v>44616</v>
      </c>
      <c r="B1516">
        <v>3</v>
      </c>
      <c r="C1516">
        <v>202.97</v>
      </c>
      <c r="D1516" t="str">
        <f t="shared" si="115"/>
        <v>NO Promotion</v>
      </c>
      <c r="E1516">
        <v>0</v>
      </c>
      <c r="F1516" t="str">
        <f t="shared" si="116"/>
        <v>NO Holiday</v>
      </c>
      <c r="G1516">
        <v>0</v>
      </c>
      <c r="H1516" t="str">
        <f t="shared" si="117"/>
        <v>Thursday</v>
      </c>
      <c r="I1516" t="str">
        <f t="shared" si="118"/>
        <v>Feb</v>
      </c>
      <c r="J1516" t="str">
        <f t="shared" si="119"/>
        <v>Regular Day (No Offer)</v>
      </c>
    </row>
    <row r="1517" spans="1:10" x14ac:dyDescent="0.35">
      <c r="A1517" s="1">
        <v>44617</v>
      </c>
      <c r="B1517">
        <v>3</v>
      </c>
      <c r="C1517">
        <v>184.09</v>
      </c>
      <c r="D1517" t="str">
        <f t="shared" si="115"/>
        <v>NO Promotion</v>
      </c>
      <c r="E1517">
        <v>0</v>
      </c>
      <c r="F1517" t="str">
        <f t="shared" si="116"/>
        <v>NO Holiday</v>
      </c>
      <c r="G1517">
        <v>0</v>
      </c>
      <c r="H1517" t="str">
        <f t="shared" si="117"/>
        <v>Friday</v>
      </c>
      <c r="I1517" t="str">
        <f t="shared" si="118"/>
        <v>Feb</v>
      </c>
      <c r="J1517" t="str">
        <f t="shared" si="119"/>
        <v>Regular Day (No Offer)</v>
      </c>
    </row>
    <row r="1518" spans="1:10" x14ac:dyDescent="0.35">
      <c r="A1518" s="1">
        <v>44618</v>
      </c>
      <c r="B1518">
        <v>3</v>
      </c>
      <c r="C1518">
        <v>174.46</v>
      </c>
      <c r="D1518" t="str">
        <f t="shared" si="115"/>
        <v>NO Promotion</v>
      </c>
      <c r="E1518">
        <v>0</v>
      </c>
      <c r="F1518" t="str">
        <f t="shared" si="116"/>
        <v>NO Holiday</v>
      </c>
      <c r="G1518">
        <v>0</v>
      </c>
      <c r="H1518" t="str">
        <f t="shared" si="117"/>
        <v>Saturday</v>
      </c>
      <c r="I1518" t="str">
        <f t="shared" si="118"/>
        <v>Feb</v>
      </c>
      <c r="J1518" t="str">
        <f t="shared" si="119"/>
        <v>Regular Day (No Offer)</v>
      </c>
    </row>
    <row r="1519" spans="1:10" x14ac:dyDescent="0.35">
      <c r="A1519" s="1">
        <v>44619</v>
      </c>
      <c r="B1519">
        <v>3</v>
      </c>
      <c r="C1519">
        <v>174.11</v>
      </c>
      <c r="D1519" t="str">
        <f t="shared" si="115"/>
        <v>NO Promotion</v>
      </c>
      <c r="E1519">
        <v>0</v>
      </c>
      <c r="F1519" t="str">
        <f t="shared" si="116"/>
        <v>NO Holiday</v>
      </c>
      <c r="G1519">
        <v>0</v>
      </c>
      <c r="H1519" t="str">
        <f t="shared" si="117"/>
        <v>Sunday</v>
      </c>
      <c r="I1519" t="str">
        <f t="shared" si="118"/>
        <v>Feb</v>
      </c>
      <c r="J1519" t="str">
        <f t="shared" si="119"/>
        <v>Regular Day (No Offer)</v>
      </c>
    </row>
    <row r="1520" spans="1:10" x14ac:dyDescent="0.35">
      <c r="A1520" s="1">
        <v>44620</v>
      </c>
      <c r="B1520">
        <v>3</v>
      </c>
      <c r="C1520">
        <v>229</v>
      </c>
      <c r="D1520" t="str">
        <f t="shared" si="115"/>
        <v>Promotion</v>
      </c>
      <c r="E1520">
        <v>1</v>
      </c>
      <c r="F1520" t="str">
        <f t="shared" si="116"/>
        <v>NO Holiday</v>
      </c>
      <c r="G1520">
        <v>0</v>
      </c>
      <c r="H1520" t="str">
        <f t="shared" si="117"/>
        <v>Monday</v>
      </c>
      <c r="I1520" t="str">
        <f t="shared" si="118"/>
        <v>Feb</v>
      </c>
      <c r="J1520" t="str">
        <f t="shared" si="119"/>
        <v>Active Promotion</v>
      </c>
    </row>
    <row r="1521" spans="1:10" x14ac:dyDescent="0.35">
      <c r="A1521" s="1">
        <v>44621</v>
      </c>
      <c r="B1521">
        <v>3</v>
      </c>
      <c r="C1521">
        <v>202.95</v>
      </c>
      <c r="D1521" t="str">
        <f t="shared" si="115"/>
        <v>NO Promotion</v>
      </c>
      <c r="E1521">
        <v>0</v>
      </c>
      <c r="F1521" t="str">
        <f t="shared" si="116"/>
        <v>NO Holiday</v>
      </c>
      <c r="G1521">
        <v>0</v>
      </c>
      <c r="H1521" t="str">
        <f t="shared" si="117"/>
        <v>Tuesday</v>
      </c>
      <c r="I1521" t="str">
        <f t="shared" si="118"/>
        <v>Mar</v>
      </c>
      <c r="J1521" t="str">
        <f t="shared" si="119"/>
        <v>Regular Day (No Offer)</v>
      </c>
    </row>
    <row r="1522" spans="1:10" x14ac:dyDescent="0.35">
      <c r="A1522" s="1">
        <v>44622</v>
      </c>
      <c r="B1522">
        <v>3</v>
      </c>
      <c r="C1522">
        <v>255.18</v>
      </c>
      <c r="D1522" t="str">
        <f t="shared" si="115"/>
        <v>NO Promotion</v>
      </c>
      <c r="E1522">
        <v>0</v>
      </c>
      <c r="F1522" t="str">
        <f t="shared" si="116"/>
        <v>Holiday</v>
      </c>
      <c r="G1522">
        <v>1</v>
      </c>
      <c r="H1522" t="str">
        <f t="shared" si="117"/>
        <v>Wednesday</v>
      </c>
      <c r="I1522" t="str">
        <f t="shared" si="118"/>
        <v>Mar</v>
      </c>
      <c r="J1522" t="str">
        <f t="shared" si="119"/>
        <v>Holiday Sales Only</v>
      </c>
    </row>
    <row r="1523" spans="1:10" x14ac:dyDescent="0.35">
      <c r="A1523" s="1">
        <v>44623</v>
      </c>
      <c r="B1523">
        <v>3</v>
      </c>
      <c r="C1523">
        <v>207.88</v>
      </c>
      <c r="D1523" t="str">
        <f t="shared" si="115"/>
        <v>NO Promotion</v>
      </c>
      <c r="E1523">
        <v>0</v>
      </c>
      <c r="F1523" t="str">
        <f t="shared" si="116"/>
        <v>NO Holiday</v>
      </c>
      <c r="G1523">
        <v>0</v>
      </c>
      <c r="H1523" t="str">
        <f t="shared" si="117"/>
        <v>Thursday</v>
      </c>
      <c r="I1523" t="str">
        <f t="shared" si="118"/>
        <v>Mar</v>
      </c>
      <c r="J1523" t="str">
        <f t="shared" si="119"/>
        <v>Regular Day (No Offer)</v>
      </c>
    </row>
    <row r="1524" spans="1:10" x14ac:dyDescent="0.35">
      <c r="A1524" s="1">
        <v>44624</v>
      </c>
      <c r="B1524">
        <v>3</v>
      </c>
      <c r="C1524">
        <v>187.07</v>
      </c>
      <c r="D1524" t="str">
        <f t="shared" si="115"/>
        <v>NO Promotion</v>
      </c>
      <c r="E1524">
        <v>0</v>
      </c>
      <c r="F1524" t="str">
        <f t="shared" si="116"/>
        <v>NO Holiday</v>
      </c>
      <c r="G1524">
        <v>0</v>
      </c>
      <c r="H1524" t="str">
        <f t="shared" si="117"/>
        <v>Friday</v>
      </c>
      <c r="I1524" t="str">
        <f t="shared" si="118"/>
        <v>Mar</v>
      </c>
      <c r="J1524" t="str">
        <f t="shared" si="119"/>
        <v>Regular Day (No Offer)</v>
      </c>
    </row>
    <row r="1525" spans="1:10" x14ac:dyDescent="0.35">
      <c r="A1525" s="1">
        <v>44625</v>
      </c>
      <c r="B1525">
        <v>3</v>
      </c>
      <c r="C1525">
        <v>172.89</v>
      </c>
      <c r="D1525" t="str">
        <f t="shared" si="115"/>
        <v>NO Promotion</v>
      </c>
      <c r="E1525">
        <v>0</v>
      </c>
      <c r="F1525" t="str">
        <f t="shared" si="116"/>
        <v>NO Holiday</v>
      </c>
      <c r="G1525">
        <v>0</v>
      </c>
      <c r="H1525" t="str">
        <f t="shared" si="117"/>
        <v>Saturday</v>
      </c>
      <c r="I1525" t="str">
        <f t="shared" si="118"/>
        <v>Mar</v>
      </c>
      <c r="J1525" t="str">
        <f t="shared" si="119"/>
        <v>Regular Day (No Offer)</v>
      </c>
    </row>
    <row r="1526" spans="1:10" x14ac:dyDescent="0.35">
      <c r="A1526" s="1">
        <v>44626</v>
      </c>
      <c r="B1526">
        <v>3</v>
      </c>
      <c r="C1526">
        <v>175.17</v>
      </c>
      <c r="D1526" t="str">
        <f t="shared" si="115"/>
        <v>NO Promotion</v>
      </c>
      <c r="E1526">
        <v>0</v>
      </c>
      <c r="F1526" t="str">
        <f t="shared" si="116"/>
        <v>NO Holiday</v>
      </c>
      <c r="G1526">
        <v>0</v>
      </c>
      <c r="H1526" t="str">
        <f t="shared" si="117"/>
        <v>Sunday</v>
      </c>
      <c r="I1526" t="str">
        <f t="shared" si="118"/>
        <v>Mar</v>
      </c>
      <c r="J1526" t="str">
        <f t="shared" si="119"/>
        <v>Regular Day (No Offer)</v>
      </c>
    </row>
    <row r="1527" spans="1:10" x14ac:dyDescent="0.35">
      <c r="A1527" s="1">
        <v>44627</v>
      </c>
      <c r="B1527">
        <v>3</v>
      </c>
      <c r="C1527">
        <v>228.68</v>
      </c>
      <c r="D1527" t="str">
        <f t="shared" si="115"/>
        <v>Promotion</v>
      </c>
      <c r="E1527">
        <v>1</v>
      </c>
      <c r="F1527" t="str">
        <f t="shared" si="116"/>
        <v>NO Holiday</v>
      </c>
      <c r="G1527">
        <v>0</v>
      </c>
      <c r="H1527" t="str">
        <f t="shared" si="117"/>
        <v>Monday</v>
      </c>
      <c r="I1527" t="str">
        <f t="shared" si="118"/>
        <v>Mar</v>
      </c>
      <c r="J1527" t="str">
        <f t="shared" si="119"/>
        <v>Active Promotion</v>
      </c>
    </row>
    <row r="1528" spans="1:10" x14ac:dyDescent="0.35">
      <c r="A1528" s="1">
        <v>44628</v>
      </c>
      <c r="B1528">
        <v>3</v>
      </c>
      <c r="C1528">
        <v>232.07</v>
      </c>
      <c r="D1528" t="str">
        <f t="shared" si="115"/>
        <v>Promotion</v>
      </c>
      <c r="E1528">
        <v>1</v>
      </c>
      <c r="F1528" t="str">
        <f t="shared" si="116"/>
        <v>NO Holiday</v>
      </c>
      <c r="G1528">
        <v>0</v>
      </c>
      <c r="H1528" t="str">
        <f t="shared" si="117"/>
        <v>Tuesday</v>
      </c>
      <c r="I1528" t="str">
        <f t="shared" si="118"/>
        <v>Mar</v>
      </c>
      <c r="J1528" t="str">
        <f t="shared" si="119"/>
        <v>Active Promotion</v>
      </c>
    </row>
    <row r="1529" spans="1:10" x14ac:dyDescent="0.35">
      <c r="A1529" s="1">
        <v>44629</v>
      </c>
      <c r="B1529">
        <v>3</v>
      </c>
      <c r="C1529">
        <v>208.24</v>
      </c>
      <c r="D1529" t="str">
        <f t="shared" si="115"/>
        <v>NO Promotion</v>
      </c>
      <c r="E1529">
        <v>0</v>
      </c>
      <c r="F1529" t="str">
        <f t="shared" si="116"/>
        <v>NO Holiday</v>
      </c>
      <c r="G1529">
        <v>0</v>
      </c>
      <c r="H1529" t="str">
        <f t="shared" si="117"/>
        <v>Wednesday</v>
      </c>
      <c r="I1529" t="str">
        <f t="shared" si="118"/>
        <v>Mar</v>
      </c>
      <c r="J1529" t="str">
        <f t="shared" si="119"/>
        <v>Regular Day (No Offer)</v>
      </c>
    </row>
    <row r="1530" spans="1:10" x14ac:dyDescent="0.35">
      <c r="A1530" s="1">
        <v>44630</v>
      </c>
      <c r="B1530">
        <v>3</v>
      </c>
      <c r="C1530">
        <v>270.33999999999997</v>
      </c>
      <c r="D1530" t="str">
        <f t="shared" si="115"/>
        <v>Promotion</v>
      </c>
      <c r="E1530">
        <v>1</v>
      </c>
      <c r="F1530" t="str">
        <f t="shared" si="116"/>
        <v>Holiday</v>
      </c>
      <c r="G1530">
        <v>1</v>
      </c>
      <c r="H1530" t="str">
        <f t="shared" si="117"/>
        <v>Thursday</v>
      </c>
      <c r="I1530" t="str">
        <f t="shared" si="118"/>
        <v>Mar</v>
      </c>
      <c r="J1530" t="str">
        <f t="shared" si="119"/>
        <v>Promotion During Holiday</v>
      </c>
    </row>
    <row r="1531" spans="1:10" x14ac:dyDescent="0.35">
      <c r="A1531" s="1">
        <v>44631</v>
      </c>
      <c r="B1531">
        <v>3</v>
      </c>
      <c r="C1531">
        <v>191.21</v>
      </c>
      <c r="D1531" t="str">
        <f t="shared" si="115"/>
        <v>NO Promotion</v>
      </c>
      <c r="E1531">
        <v>0</v>
      </c>
      <c r="F1531" t="str">
        <f t="shared" si="116"/>
        <v>NO Holiday</v>
      </c>
      <c r="G1531">
        <v>0</v>
      </c>
      <c r="H1531" t="str">
        <f t="shared" si="117"/>
        <v>Friday</v>
      </c>
      <c r="I1531" t="str">
        <f t="shared" si="118"/>
        <v>Mar</v>
      </c>
      <c r="J1531" t="str">
        <f t="shared" si="119"/>
        <v>Regular Day (No Offer)</v>
      </c>
    </row>
    <row r="1532" spans="1:10" x14ac:dyDescent="0.35">
      <c r="A1532" s="1">
        <v>44632</v>
      </c>
      <c r="B1532">
        <v>3</v>
      </c>
      <c r="C1532">
        <v>176.15</v>
      </c>
      <c r="D1532" t="str">
        <f t="shared" si="115"/>
        <v>NO Promotion</v>
      </c>
      <c r="E1532">
        <v>0</v>
      </c>
      <c r="F1532" t="str">
        <f t="shared" si="116"/>
        <v>NO Holiday</v>
      </c>
      <c r="G1532">
        <v>0</v>
      </c>
      <c r="H1532" t="str">
        <f t="shared" si="117"/>
        <v>Saturday</v>
      </c>
      <c r="I1532" t="str">
        <f t="shared" si="118"/>
        <v>Mar</v>
      </c>
      <c r="J1532" t="str">
        <f t="shared" si="119"/>
        <v>Regular Day (No Offer)</v>
      </c>
    </row>
    <row r="1533" spans="1:10" x14ac:dyDescent="0.35">
      <c r="A1533" s="1">
        <v>44633</v>
      </c>
      <c r="B1533">
        <v>3</v>
      </c>
      <c r="C1533">
        <v>173.32</v>
      </c>
      <c r="D1533" t="str">
        <f t="shared" si="115"/>
        <v>NO Promotion</v>
      </c>
      <c r="E1533">
        <v>0</v>
      </c>
      <c r="F1533" t="str">
        <f t="shared" si="116"/>
        <v>NO Holiday</v>
      </c>
      <c r="G1533">
        <v>0</v>
      </c>
      <c r="H1533" t="str">
        <f t="shared" si="117"/>
        <v>Sunday</v>
      </c>
      <c r="I1533" t="str">
        <f t="shared" si="118"/>
        <v>Mar</v>
      </c>
      <c r="J1533" t="str">
        <f t="shared" si="119"/>
        <v>Regular Day (No Offer)</v>
      </c>
    </row>
    <row r="1534" spans="1:10" x14ac:dyDescent="0.35">
      <c r="A1534" s="1">
        <v>44634</v>
      </c>
      <c r="B1534">
        <v>3</v>
      </c>
      <c r="C1534">
        <v>192.29</v>
      </c>
      <c r="D1534" t="str">
        <f t="shared" si="115"/>
        <v>NO Promotion</v>
      </c>
      <c r="E1534">
        <v>0</v>
      </c>
      <c r="F1534" t="str">
        <f t="shared" si="116"/>
        <v>NO Holiday</v>
      </c>
      <c r="G1534">
        <v>0</v>
      </c>
      <c r="H1534" t="str">
        <f t="shared" si="117"/>
        <v>Monday</v>
      </c>
      <c r="I1534" t="str">
        <f t="shared" si="118"/>
        <v>Mar</v>
      </c>
      <c r="J1534" t="str">
        <f t="shared" si="119"/>
        <v>Regular Day (No Offer)</v>
      </c>
    </row>
    <row r="1535" spans="1:10" x14ac:dyDescent="0.35">
      <c r="A1535" s="1">
        <v>44635</v>
      </c>
      <c r="B1535">
        <v>3</v>
      </c>
      <c r="C1535">
        <v>236.46</v>
      </c>
      <c r="D1535" t="str">
        <f t="shared" si="115"/>
        <v>Promotion</v>
      </c>
      <c r="E1535">
        <v>1</v>
      </c>
      <c r="F1535" t="str">
        <f t="shared" si="116"/>
        <v>NO Holiday</v>
      </c>
      <c r="G1535">
        <v>0</v>
      </c>
      <c r="H1535" t="str">
        <f t="shared" si="117"/>
        <v>Tuesday</v>
      </c>
      <c r="I1535" t="str">
        <f t="shared" si="118"/>
        <v>Mar</v>
      </c>
      <c r="J1535" t="str">
        <f t="shared" si="119"/>
        <v>Active Promotion</v>
      </c>
    </row>
    <row r="1536" spans="1:10" x14ac:dyDescent="0.35">
      <c r="A1536" s="1">
        <v>44636</v>
      </c>
      <c r="B1536">
        <v>3</v>
      </c>
      <c r="C1536">
        <v>209.9</v>
      </c>
      <c r="D1536" t="str">
        <f t="shared" si="115"/>
        <v>NO Promotion</v>
      </c>
      <c r="E1536">
        <v>0</v>
      </c>
      <c r="F1536" t="str">
        <f t="shared" si="116"/>
        <v>NO Holiday</v>
      </c>
      <c r="G1536">
        <v>0</v>
      </c>
      <c r="H1536" t="str">
        <f t="shared" si="117"/>
        <v>Wednesday</v>
      </c>
      <c r="I1536" t="str">
        <f t="shared" si="118"/>
        <v>Mar</v>
      </c>
      <c r="J1536" t="str">
        <f t="shared" si="119"/>
        <v>Regular Day (No Offer)</v>
      </c>
    </row>
    <row r="1537" spans="1:10" x14ac:dyDescent="0.35">
      <c r="A1537" s="1">
        <v>44637</v>
      </c>
      <c r="B1537">
        <v>3</v>
      </c>
      <c r="C1537">
        <v>207.57</v>
      </c>
      <c r="D1537" t="str">
        <f t="shared" si="115"/>
        <v>NO Promotion</v>
      </c>
      <c r="E1537">
        <v>0</v>
      </c>
      <c r="F1537" t="str">
        <f t="shared" si="116"/>
        <v>NO Holiday</v>
      </c>
      <c r="G1537">
        <v>0</v>
      </c>
      <c r="H1537" t="str">
        <f t="shared" si="117"/>
        <v>Thursday</v>
      </c>
      <c r="I1537" t="str">
        <f t="shared" si="118"/>
        <v>Mar</v>
      </c>
      <c r="J1537" t="str">
        <f t="shared" si="119"/>
        <v>Regular Day (No Offer)</v>
      </c>
    </row>
    <row r="1538" spans="1:10" x14ac:dyDescent="0.35">
      <c r="A1538" s="1">
        <v>44638</v>
      </c>
      <c r="B1538">
        <v>3</v>
      </c>
      <c r="C1538">
        <v>178.51</v>
      </c>
      <c r="D1538" t="str">
        <f t="shared" ref="D1538:D1601" si="120">IF(E1538=0,"NO Promotion","Promotion")</f>
        <v>NO Promotion</v>
      </c>
      <c r="E1538">
        <v>0</v>
      </c>
      <c r="F1538" t="str">
        <f t="shared" ref="F1538:F1601" si="121">IF(G1538=0,"NO Holiday","Holiday")</f>
        <v>NO Holiday</v>
      </c>
      <c r="G1538">
        <v>0</v>
      </c>
      <c r="H1538" t="str">
        <f t="shared" ref="H1538:H1601" si="122">TEXT(A1538, "dddd")</f>
        <v>Friday</v>
      </c>
      <c r="I1538" t="str">
        <f t="shared" ref="I1538:I1601" si="123">TEXT(A1538, "mmm")</f>
        <v>Mar</v>
      </c>
      <c r="J1538" t="str">
        <f t="shared" ref="J1538:J1601" si="124">IF(AND(E1538=1, G1538=1), "Promotion During Holiday", IF(AND(E1538=1, G1538=0), "Active Promotion", IF(AND(E1538=0, G1538=1), "Holiday Sales Only", "Regular Day (No Offer)")))</f>
        <v>Regular Day (No Offer)</v>
      </c>
    </row>
    <row r="1539" spans="1:10" x14ac:dyDescent="0.35">
      <c r="A1539" s="1">
        <v>44639</v>
      </c>
      <c r="B1539">
        <v>3</v>
      </c>
      <c r="C1539">
        <v>182.64</v>
      </c>
      <c r="D1539" t="str">
        <f t="shared" si="120"/>
        <v>NO Promotion</v>
      </c>
      <c r="E1539">
        <v>0</v>
      </c>
      <c r="F1539" t="str">
        <f t="shared" si="121"/>
        <v>NO Holiday</v>
      </c>
      <c r="G1539">
        <v>0</v>
      </c>
      <c r="H1539" t="str">
        <f t="shared" si="122"/>
        <v>Saturday</v>
      </c>
      <c r="I1539" t="str">
        <f t="shared" si="123"/>
        <v>Mar</v>
      </c>
      <c r="J1539" t="str">
        <f t="shared" si="124"/>
        <v>Regular Day (No Offer)</v>
      </c>
    </row>
    <row r="1540" spans="1:10" x14ac:dyDescent="0.35">
      <c r="A1540" s="1">
        <v>44640</v>
      </c>
      <c r="B1540">
        <v>3</v>
      </c>
      <c r="C1540">
        <v>182.65</v>
      </c>
      <c r="D1540" t="str">
        <f t="shared" si="120"/>
        <v>NO Promotion</v>
      </c>
      <c r="E1540">
        <v>0</v>
      </c>
      <c r="F1540" t="str">
        <f t="shared" si="121"/>
        <v>NO Holiday</v>
      </c>
      <c r="G1540">
        <v>0</v>
      </c>
      <c r="H1540" t="str">
        <f t="shared" si="122"/>
        <v>Sunday</v>
      </c>
      <c r="I1540" t="str">
        <f t="shared" si="123"/>
        <v>Mar</v>
      </c>
      <c r="J1540" t="str">
        <f t="shared" si="124"/>
        <v>Regular Day (No Offer)</v>
      </c>
    </row>
    <row r="1541" spans="1:10" x14ac:dyDescent="0.35">
      <c r="A1541" s="1">
        <v>44641</v>
      </c>
      <c r="B1541">
        <v>3</v>
      </c>
      <c r="C1541">
        <v>199.65</v>
      </c>
      <c r="D1541" t="str">
        <f t="shared" si="120"/>
        <v>NO Promotion</v>
      </c>
      <c r="E1541">
        <v>0</v>
      </c>
      <c r="F1541" t="str">
        <f t="shared" si="121"/>
        <v>NO Holiday</v>
      </c>
      <c r="G1541">
        <v>0</v>
      </c>
      <c r="H1541" t="str">
        <f t="shared" si="122"/>
        <v>Monday</v>
      </c>
      <c r="I1541" t="str">
        <f t="shared" si="123"/>
        <v>Mar</v>
      </c>
      <c r="J1541" t="str">
        <f t="shared" si="124"/>
        <v>Regular Day (No Offer)</v>
      </c>
    </row>
    <row r="1542" spans="1:10" x14ac:dyDescent="0.35">
      <c r="A1542" s="1">
        <v>44642</v>
      </c>
      <c r="B1542">
        <v>3</v>
      </c>
      <c r="C1542">
        <v>207.57</v>
      </c>
      <c r="D1542" t="str">
        <f t="shared" si="120"/>
        <v>NO Promotion</v>
      </c>
      <c r="E1542">
        <v>0</v>
      </c>
      <c r="F1542" t="str">
        <f t="shared" si="121"/>
        <v>NO Holiday</v>
      </c>
      <c r="G1542">
        <v>0</v>
      </c>
      <c r="H1542" t="str">
        <f t="shared" si="122"/>
        <v>Tuesday</v>
      </c>
      <c r="I1542" t="str">
        <f t="shared" si="123"/>
        <v>Mar</v>
      </c>
      <c r="J1542" t="str">
        <f t="shared" si="124"/>
        <v>Regular Day (No Offer)</v>
      </c>
    </row>
    <row r="1543" spans="1:10" x14ac:dyDescent="0.35">
      <c r="A1543" s="1">
        <v>44643</v>
      </c>
      <c r="B1543">
        <v>3</v>
      </c>
      <c r="C1543">
        <v>253.05</v>
      </c>
      <c r="D1543" t="str">
        <f t="shared" si="120"/>
        <v>NO Promotion</v>
      </c>
      <c r="E1543">
        <v>0</v>
      </c>
      <c r="F1543" t="str">
        <f t="shared" si="121"/>
        <v>Holiday</v>
      </c>
      <c r="G1543">
        <v>1</v>
      </c>
      <c r="H1543" t="str">
        <f t="shared" si="122"/>
        <v>Wednesday</v>
      </c>
      <c r="I1543" t="str">
        <f t="shared" si="123"/>
        <v>Mar</v>
      </c>
      <c r="J1543" t="str">
        <f t="shared" si="124"/>
        <v>Holiday Sales Only</v>
      </c>
    </row>
    <row r="1544" spans="1:10" x14ac:dyDescent="0.35">
      <c r="A1544" s="1">
        <v>44644</v>
      </c>
      <c r="B1544">
        <v>3</v>
      </c>
      <c r="C1544">
        <v>225.86</v>
      </c>
      <c r="D1544" t="str">
        <f t="shared" si="120"/>
        <v>Promotion</v>
      </c>
      <c r="E1544">
        <v>1</v>
      </c>
      <c r="F1544" t="str">
        <f t="shared" si="121"/>
        <v>NO Holiday</v>
      </c>
      <c r="G1544">
        <v>0</v>
      </c>
      <c r="H1544" t="str">
        <f t="shared" si="122"/>
        <v>Thursday</v>
      </c>
      <c r="I1544" t="str">
        <f t="shared" si="123"/>
        <v>Mar</v>
      </c>
      <c r="J1544" t="str">
        <f t="shared" si="124"/>
        <v>Active Promotion</v>
      </c>
    </row>
    <row r="1545" spans="1:10" x14ac:dyDescent="0.35">
      <c r="A1545" s="1">
        <v>44645</v>
      </c>
      <c r="B1545">
        <v>3</v>
      </c>
      <c r="C1545">
        <v>183.1</v>
      </c>
      <c r="D1545" t="str">
        <f t="shared" si="120"/>
        <v>NO Promotion</v>
      </c>
      <c r="E1545">
        <v>0</v>
      </c>
      <c r="F1545" t="str">
        <f t="shared" si="121"/>
        <v>NO Holiday</v>
      </c>
      <c r="G1545">
        <v>0</v>
      </c>
      <c r="H1545" t="str">
        <f t="shared" si="122"/>
        <v>Friday</v>
      </c>
      <c r="I1545" t="str">
        <f t="shared" si="123"/>
        <v>Mar</v>
      </c>
      <c r="J1545" t="str">
        <f t="shared" si="124"/>
        <v>Regular Day (No Offer)</v>
      </c>
    </row>
    <row r="1546" spans="1:10" x14ac:dyDescent="0.35">
      <c r="A1546" s="1">
        <v>44646</v>
      </c>
      <c r="B1546">
        <v>3</v>
      </c>
      <c r="C1546">
        <v>177.42</v>
      </c>
      <c r="D1546" t="str">
        <f t="shared" si="120"/>
        <v>NO Promotion</v>
      </c>
      <c r="E1546">
        <v>0</v>
      </c>
      <c r="F1546" t="str">
        <f t="shared" si="121"/>
        <v>NO Holiday</v>
      </c>
      <c r="G1546">
        <v>0</v>
      </c>
      <c r="H1546" t="str">
        <f t="shared" si="122"/>
        <v>Saturday</v>
      </c>
      <c r="I1546" t="str">
        <f t="shared" si="123"/>
        <v>Mar</v>
      </c>
      <c r="J1546" t="str">
        <f t="shared" si="124"/>
        <v>Regular Day (No Offer)</v>
      </c>
    </row>
    <row r="1547" spans="1:10" x14ac:dyDescent="0.35">
      <c r="A1547" s="1">
        <v>44647</v>
      </c>
      <c r="B1547">
        <v>3</v>
      </c>
      <c r="C1547">
        <v>185.34</v>
      </c>
      <c r="D1547" t="str">
        <f t="shared" si="120"/>
        <v>NO Promotion</v>
      </c>
      <c r="E1547">
        <v>0</v>
      </c>
      <c r="F1547" t="str">
        <f t="shared" si="121"/>
        <v>NO Holiday</v>
      </c>
      <c r="G1547">
        <v>0</v>
      </c>
      <c r="H1547" t="str">
        <f t="shared" si="122"/>
        <v>Sunday</v>
      </c>
      <c r="I1547" t="str">
        <f t="shared" si="123"/>
        <v>Mar</v>
      </c>
      <c r="J1547" t="str">
        <f t="shared" si="124"/>
        <v>Regular Day (No Offer)</v>
      </c>
    </row>
    <row r="1548" spans="1:10" x14ac:dyDescent="0.35">
      <c r="A1548" s="1">
        <v>44648</v>
      </c>
      <c r="B1548">
        <v>3</v>
      </c>
      <c r="C1548">
        <v>189.01</v>
      </c>
      <c r="D1548" t="str">
        <f t="shared" si="120"/>
        <v>NO Promotion</v>
      </c>
      <c r="E1548">
        <v>0</v>
      </c>
      <c r="F1548" t="str">
        <f t="shared" si="121"/>
        <v>NO Holiday</v>
      </c>
      <c r="G1548">
        <v>0</v>
      </c>
      <c r="H1548" t="str">
        <f t="shared" si="122"/>
        <v>Monday</v>
      </c>
      <c r="I1548" t="str">
        <f t="shared" si="123"/>
        <v>Mar</v>
      </c>
      <c r="J1548" t="str">
        <f t="shared" si="124"/>
        <v>Regular Day (No Offer)</v>
      </c>
    </row>
    <row r="1549" spans="1:10" x14ac:dyDescent="0.35">
      <c r="A1549" s="1">
        <v>44649</v>
      </c>
      <c r="B1549">
        <v>3</v>
      </c>
      <c r="C1549">
        <v>208.41</v>
      </c>
      <c r="D1549" t="str">
        <f t="shared" si="120"/>
        <v>NO Promotion</v>
      </c>
      <c r="E1549">
        <v>0</v>
      </c>
      <c r="F1549" t="str">
        <f t="shared" si="121"/>
        <v>NO Holiday</v>
      </c>
      <c r="G1549">
        <v>0</v>
      </c>
      <c r="H1549" t="str">
        <f t="shared" si="122"/>
        <v>Tuesday</v>
      </c>
      <c r="I1549" t="str">
        <f t="shared" si="123"/>
        <v>Mar</v>
      </c>
      <c r="J1549" t="str">
        <f t="shared" si="124"/>
        <v>Regular Day (No Offer)</v>
      </c>
    </row>
    <row r="1550" spans="1:10" x14ac:dyDescent="0.35">
      <c r="A1550" s="1">
        <v>44650</v>
      </c>
      <c r="B1550">
        <v>3</v>
      </c>
      <c r="C1550">
        <v>213.39</v>
      </c>
      <c r="D1550" t="str">
        <f t="shared" si="120"/>
        <v>NO Promotion</v>
      </c>
      <c r="E1550">
        <v>0</v>
      </c>
      <c r="F1550" t="str">
        <f t="shared" si="121"/>
        <v>NO Holiday</v>
      </c>
      <c r="G1550">
        <v>0</v>
      </c>
      <c r="H1550" t="str">
        <f t="shared" si="122"/>
        <v>Wednesday</v>
      </c>
      <c r="I1550" t="str">
        <f t="shared" si="123"/>
        <v>Mar</v>
      </c>
      <c r="J1550" t="str">
        <f t="shared" si="124"/>
        <v>Regular Day (No Offer)</v>
      </c>
    </row>
    <row r="1551" spans="1:10" x14ac:dyDescent="0.35">
      <c r="A1551" s="1">
        <v>44651</v>
      </c>
      <c r="B1551">
        <v>3</v>
      </c>
      <c r="C1551">
        <v>226.4</v>
      </c>
      <c r="D1551" t="str">
        <f t="shared" si="120"/>
        <v>Promotion</v>
      </c>
      <c r="E1551">
        <v>1</v>
      </c>
      <c r="F1551" t="str">
        <f t="shared" si="121"/>
        <v>NO Holiday</v>
      </c>
      <c r="G1551">
        <v>0</v>
      </c>
      <c r="H1551" t="str">
        <f t="shared" si="122"/>
        <v>Thursday</v>
      </c>
      <c r="I1551" t="str">
        <f t="shared" si="123"/>
        <v>Mar</v>
      </c>
      <c r="J1551" t="str">
        <f t="shared" si="124"/>
        <v>Active Promotion</v>
      </c>
    </row>
    <row r="1552" spans="1:10" x14ac:dyDescent="0.35">
      <c r="A1552" s="1">
        <v>44652</v>
      </c>
      <c r="B1552">
        <v>3</v>
      </c>
      <c r="C1552">
        <v>189.03</v>
      </c>
      <c r="D1552" t="str">
        <f t="shared" si="120"/>
        <v>NO Promotion</v>
      </c>
      <c r="E1552">
        <v>0</v>
      </c>
      <c r="F1552" t="str">
        <f t="shared" si="121"/>
        <v>NO Holiday</v>
      </c>
      <c r="G1552">
        <v>0</v>
      </c>
      <c r="H1552" t="str">
        <f t="shared" si="122"/>
        <v>Friday</v>
      </c>
      <c r="I1552" t="str">
        <f t="shared" si="123"/>
        <v>Apr</v>
      </c>
      <c r="J1552" t="str">
        <f t="shared" si="124"/>
        <v>Regular Day (No Offer)</v>
      </c>
    </row>
    <row r="1553" spans="1:10" x14ac:dyDescent="0.35">
      <c r="A1553" s="1">
        <v>44653</v>
      </c>
      <c r="B1553">
        <v>3</v>
      </c>
      <c r="C1553">
        <v>201.68</v>
      </c>
      <c r="D1553" t="str">
        <f t="shared" si="120"/>
        <v>Promotion</v>
      </c>
      <c r="E1553">
        <v>1</v>
      </c>
      <c r="F1553" t="str">
        <f t="shared" si="121"/>
        <v>NO Holiday</v>
      </c>
      <c r="G1553">
        <v>0</v>
      </c>
      <c r="H1553" t="str">
        <f t="shared" si="122"/>
        <v>Saturday</v>
      </c>
      <c r="I1553" t="str">
        <f t="shared" si="123"/>
        <v>Apr</v>
      </c>
      <c r="J1553" t="str">
        <f t="shared" si="124"/>
        <v>Active Promotion</v>
      </c>
    </row>
    <row r="1554" spans="1:10" x14ac:dyDescent="0.35">
      <c r="A1554" s="1">
        <v>44654</v>
      </c>
      <c r="B1554">
        <v>3</v>
      </c>
      <c r="C1554">
        <v>248.23</v>
      </c>
      <c r="D1554" t="str">
        <f t="shared" si="120"/>
        <v>Promotion</v>
      </c>
      <c r="E1554">
        <v>1</v>
      </c>
      <c r="F1554" t="str">
        <f t="shared" si="121"/>
        <v>Holiday</v>
      </c>
      <c r="G1554">
        <v>1</v>
      </c>
      <c r="H1554" t="str">
        <f t="shared" si="122"/>
        <v>Sunday</v>
      </c>
      <c r="I1554" t="str">
        <f t="shared" si="123"/>
        <v>Apr</v>
      </c>
      <c r="J1554" t="str">
        <f t="shared" si="124"/>
        <v>Promotion During Holiday</v>
      </c>
    </row>
    <row r="1555" spans="1:10" x14ac:dyDescent="0.35">
      <c r="A1555" s="1">
        <v>44655</v>
      </c>
      <c r="B1555">
        <v>3</v>
      </c>
      <c r="C1555">
        <v>192.64</v>
      </c>
      <c r="D1555" t="str">
        <f t="shared" si="120"/>
        <v>NO Promotion</v>
      </c>
      <c r="E1555">
        <v>0</v>
      </c>
      <c r="F1555" t="str">
        <f t="shared" si="121"/>
        <v>NO Holiday</v>
      </c>
      <c r="G1555">
        <v>0</v>
      </c>
      <c r="H1555" t="str">
        <f t="shared" si="122"/>
        <v>Monday</v>
      </c>
      <c r="I1555" t="str">
        <f t="shared" si="123"/>
        <v>Apr</v>
      </c>
      <c r="J1555" t="str">
        <f t="shared" si="124"/>
        <v>Regular Day (No Offer)</v>
      </c>
    </row>
    <row r="1556" spans="1:10" x14ac:dyDescent="0.35">
      <c r="A1556" s="1">
        <v>44656</v>
      </c>
      <c r="B1556">
        <v>3</v>
      </c>
      <c r="C1556">
        <v>206.64</v>
      </c>
      <c r="D1556" t="str">
        <f t="shared" si="120"/>
        <v>NO Promotion</v>
      </c>
      <c r="E1556">
        <v>0</v>
      </c>
      <c r="F1556" t="str">
        <f t="shared" si="121"/>
        <v>NO Holiday</v>
      </c>
      <c r="G1556">
        <v>0</v>
      </c>
      <c r="H1556" t="str">
        <f t="shared" si="122"/>
        <v>Tuesday</v>
      </c>
      <c r="I1556" t="str">
        <f t="shared" si="123"/>
        <v>Apr</v>
      </c>
      <c r="J1556" t="str">
        <f t="shared" si="124"/>
        <v>Regular Day (No Offer)</v>
      </c>
    </row>
    <row r="1557" spans="1:10" x14ac:dyDescent="0.35">
      <c r="A1557" s="1">
        <v>44657</v>
      </c>
      <c r="B1557">
        <v>3</v>
      </c>
      <c r="C1557">
        <v>214.46</v>
      </c>
      <c r="D1557" t="str">
        <f t="shared" si="120"/>
        <v>NO Promotion</v>
      </c>
      <c r="E1557">
        <v>0</v>
      </c>
      <c r="F1557" t="str">
        <f t="shared" si="121"/>
        <v>NO Holiday</v>
      </c>
      <c r="G1557">
        <v>0</v>
      </c>
      <c r="H1557" t="str">
        <f t="shared" si="122"/>
        <v>Wednesday</v>
      </c>
      <c r="I1557" t="str">
        <f t="shared" si="123"/>
        <v>Apr</v>
      </c>
      <c r="J1557" t="str">
        <f t="shared" si="124"/>
        <v>Regular Day (No Offer)</v>
      </c>
    </row>
    <row r="1558" spans="1:10" x14ac:dyDescent="0.35">
      <c r="A1558" s="1">
        <v>44658</v>
      </c>
      <c r="B1558">
        <v>3</v>
      </c>
      <c r="C1558">
        <v>232.65</v>
      </c>
      <c r="D1558" t="str">
        <f t="shared" si="120"/>
        <v>Promotion</v>
      </c>
      <c r="E1558">
        <v>1</v>
      </c>
      <c r="F1558" t="str">
        <f t="shared" si="121"/>
        <v>NO Holiday</v>
      </c>
      <c r="G1558">
        <v>0</v>
      </c>
      <c r="H1558" t="str">
        <f t="shared" si="122"/>
        <v>Thursday</v>
      </c>
      <c r="I1558" t="str">
        <f t="shared" si="123"/>
        <v>Apr</v>
      </c>
      <c r="J1558" t="str">
        <f t="shared" si="124"/>
        <v>Active Promotion</v>
      </c>
    </row>
    <row r="1559" spans="1:10" x14ac:dyDescent="0.35">
      <c r="A1559" s="1">
        <v>44659</v>
      </c>
      <c r="B1559">
        <v>3</v>
      </c>
      <c r="C1559">
        <v>214.56</v>
      </c>
      <c r="D1559" t="str">
        <f t="shared" si="120"/>
        <v>Promotion</v>
      </c>
      <c r="E1559">
        <v>1</v>
      </c>
      <c r="F1559" t="str">
        <f t="shared" si="121"/>
        <v>NO Holiday</v>
      </c>
      <c r="G1559">
        <v>0</v>
      </c>
      <c r="H1559" t="str">
        <f t="shared" si="122"/>
        <v>Friday</v>
      </c>
      <c r="I1559" t="str">
        <f t="shared" si="123"/>
        <v>Apr</v>
      </c>
      <c r="J1559" t="str">
        <f t="shared" si="124"/>
        <v>Active Promotion</v>
      </c>
    </row>
    <row r="1560" spans="1:10" x14ac:dyDescent="0.35">
      <c r="A1560" s="1">
        <v>44660</v>
      </c>
      <c r="B1560">
        <v>3</v>
      </c>
      <c r="C1560">
        <v>172.01</v>
      </c>
      <c r="D1560" t="str">
        <f t="shared" si="120"/>
        <v>NO Promotion</v>
      </c>
      <c r="E1560">
        <v>0</v>
      </c>
      <c r="F1560" t="str">
        <f t="shared" si="121"/>
        <v>NO Holiday</v>
      </c>
      <c r="G1560">
        <v>0</v>
      </c>
      <c r="H1560" t="str">
        <f t="shared" si="122"/>
        <v>Saturday</v>
      </c>
      <c r="I1560" t="str">
        <f t="shared" si="123"/>
        <v>Apr</v>
      </c>
      <c r="J1560" t="str">
        <f t="shared" si="124"/>
        <v>Regular Day (No Offer)</v>
      </c>
    </row>
    <row r="1561" spans="1:10" x14ac:dyDescent="0.35">
      <c r="A1561" s="1">
        <v>44661</v>
      </c>
      <c r="B1561">
        <v>3</v>
      </c>
      <c r="C1561">
        <v>221.16</v>
      </c>
      <c r="D1561" t="str">
        <f t="shared" si="120"/>
        <v>NO Promotion</v>
      </c>
      <c r="E1561">
        <v>0</v>
      </c>
      <c r="F1561" t="str">
        <f t="shared" si="121"/>
        <v>Holiday</v>
      </c>
      <c r="G1561">
        <v>1</v>
      </c>
      <c r="H1561" t="str">
        <f t="shared" si="122"/>
        <v>Sunday</v>
      </c>
      <c r="I1561" t="str">
        <f t="shared" si="123"/>
        <v>Apr</v>
      </c>
      <c r="J1561" t="str">
        <f t="shared" si="124"/>
        <v>Holiday Sales Only</v>
      </c>
    </row>
    <row r="1562" spans="1:10" x14ac:dyDescent="0.35">
      <c r="A1562" s="1">
        <v>44662</v>
      </c>
      <c r="B1562">
        <v>3</v>
      </c>
      <c r="C1562">
        <v>203.51</v>
      </c>
      <c r="D1562" t="str">
        <f t="shared" si="120"/>
        <v>NO Promotion</v>
      </c>
      <c r="E1562">
        <v>0</v>
      </c>
      <c r="F1562" t="str">
        <f t="shared" si="121"/>
        <v>NO Holiday</v>
      </c>
      <c r="G1562">
        <v>0</v>
      </c>
      <c r="H1562" t="str">
        <f t="shared" si="122"/>
        <v>Monday</v>
      </c>
      <c r="I1562" t="str">
        <f t="shared" si="123"/>
        <v>Apr</v>
      </c>
      <c r="J1562" t="str">
        <f t="shared" si="124"/>
        <v>Regular Day (No Offer)</v>
      </c>
    </row>
    <row r="1563" spans="1:10" x14ac:dyDescent="0.35">
      <c r="A1563" s="1">
        <v>44663</v>
      </c>
      <c r="B1563">
        <v>3</v>
      </c>
      <c r="C1563">
        <v>241.63</v>
      </c>
      <c r="D1563" t="str">
        <f t="shared" si="120"/>
        <v>Promotion</v>
      </c>
      <c r="E1563">
        <v>1</v>
      </c>
      <c r="F1563" t="str">
        <f t="shared" si="121"/>
        <v>NO Holiday</v>
      </c>
      <c r="G1563">
        <v>0</v>
      </c>
      <c r="H1563" t="str">
        <f t="shared" si="122"/>
        <v>Tuesday</v>
      </c>
      <c r="I1563" t="str">
        <f t="shared" si="123"/>
        <v>Apr</v>
      </c>
      <c r="J1563" t="str">
        <f t="shared" si="124"/>
        <v>Active Promotion</v>
      </c>
    </row>
    <row r="1564" spans="1:10" x14ac:dyDescent="0.35">
      <c r="A1564" s="1">
        <v>44664</v>
      </c>
      <c r="B1564">
        <v>3</v>
      </c>
      <c r="C1564">
        <v>249.83</v>
      </c>
      <c r="D1564" t="str">
        <f t="shared" si="120"/>
        <v>Promotion</v>
      </c>
      <c r="E1564">
        <v>1</v>
      </c>
      <c r="F1564" t="str">
        <f t="shared" si="121"/>
        <v>NO Holiday</v>
      </c>
      <c r="G1564">
        <v>0</v>
      </c>
      <c r="H1564" t="str">
        <f t="shared" si="122"/>
        <v>Wednesday</v>
      </c>
      <c r="I1564" t="str">
        <f t="shared" si="123"/>
        <v>Apr</v>
      </c>
      <c r="J1564" t="str">
        <f t="shared" si="124"/>
        <v>Active Promotion</v>
      </c>
    </row>
    <row r="1565" spans="1:10" x14ac:dyDescent="0.35">
      <c r="A1565" s="1">
        <v>44665</v>
      </c>
      <c r="B1565">
        <v>3</v>
      </c>
      <c r="C1565">
        <v>197.12</v>
      </c>
      <c r="D1565" t="str">
        <f t="shared" si="120"/>
        <v>NO Promotion</v>
      </c>
      <c r="E1565">
        <v>0</v>
      </c>
      <c r="F1565" t="str">
        <f t="shared" si="121"/>
        <v>NO Holiday</v>
      </c>
      <c r="G1565">
        <v>0</v>
      </c>
      <c r="H1565" t="str">
        <f t="shared" si="122"/>
        <v>Thursday</v>
      </c>
      <c r="I1565" t="str">
        <f t="shared" si="123"/>
        <v>Apr</v>
      </c>
      <c r="J1565" t="str">
        <f t="shared" si="124"/>
        <v>Regular Day (No Offer)</v>
      </c>
    </row>
    <row r="1566" spans="1:10" x14ac:dyDescent="0.35">
      <c r="A1566" s="1">
        <v>44666</v>
      </c>
      <c r="B1566">
        <v>3</v>
      </c>
      <c r="C1566">
        <v>187.56</v>
      </c>
      <c r="D1566" t="str">
        <f t="shared" si="120"/>
        <v>NO Promotion</v>
      </c>
      <c r="E1566">
        <v>0</v>
      </c>
      <c r="F1566" t="str">
        <f t="shared" si="121"/>
        <v>NO Holiday</v>
      </c>
      <c r="G1566">
        <v>0</v>
      </c>
      <c r="H1566" t="str">
        <f t="shared" si="122"/>
        <v>Friday</v>
      </c>
      <c r="I1566" t="str">
        <f t="shared" si="123"/>
        <v>Apr</v>
      </c>
      <c r="J1566" t="str">
        <f t="shared" si="124"/>
        <v>Regular Day (No Offer)</v>
      </c>
    </row>
    <row r="1567" spans="1:10" x14ac:dyDescent="0.35">
      <c r="A1567" s="1">
        <v>44667</v>
      </c>
      <c r="B1567">
        <v>3</v>
      </c>
      <c r="C1567">
        <v>210.51</v>
      </c>
      <c r="D1567" t="str">
        <f t="shared" si="120"/>
        <v>NO Promotion</v>
      </c>
      <c r="E1567">
        <v>0</v>
      </c>
      <c r="F1567" t="str">
        <f t="shared" si="121"/>
        <v>Holiday</v>
      </c>
      <c r="G1567">
        <v>1</v>
      </c>
      <c r="H1567" t="str">
        <f t="shared" si="122"/>
        <v>Saturday</v>
      </c>
      <c r="I1567" t="str">
        <f t="shared" si="123"/>
        <v>Apr</v>
      </c>
      <c r="J1567" t="str">
        <f t="shared" si="124"/>
        <v>Holiday Sales Only</v>
      </c>
    </row>
    <row r="1568" spans="1:10" x14ac:dyDescent="0.35">
      <c r="A1568" s="1">
        <v>44668</v>
      </c>
      <c r="B1568">
        <v>3</v>
      </c>
      <c r="C1568">
        <v>212.53</v>
      </c>
      <c r="D1568" t="str">
        <f t="shared" si="120"/>
        <v>NO Promotion</v>
      </c>
      <c r="E1568">
        <v>0</v>
      </c>
      <c r="F1568" t="str">
        <f t="shared" si="121"/>
        <v>Holiday</v>
      </c>
      <c r="G1568">
        <v>1</v>
      </c>
      <c r="H1568" t="str">
        <f t="shared" si="122"/>
        <v>Sunday</v>
      </c>
      <c r="I1568" t="str">
        <f t="shared" si="123"/>
        <v>Apr</v>
      </c>
      <c r="J1568" t="str">
        <f t="shared" si="124"/>
        <v>Holiday Sales Only</v>
      </c>
    </row>
    <row r="1569" spans="1:10" x14ac:dyDescent="0.35">
      <c r="A1569" s="1">
        <v>44669</v>
      </c>
      <c r="B1569">
        <v>3</v>
      </c>
      <c r="C1569">
        <v>221.9</v>
      </c>
      <c r="D1569" t="str">
        <f t="shared" si="120"/>
        <v>Promotion</v>
      </c>
      <c r="E1569">
        <v>1</v>
      </c>
      <c r="F1569" t="str">
        <f t="shared" si="121"/>
        <v>NO Holiday</v>
      </c>
      <c r="G1569">
        <v>0</v>
      </c>
      <c r="H1569" t="str">
        <f t="shared" si="122"/>
        <v>Monday</v>
      </c>
      <c r="I1569" t="str">
        <f t="shared" si="123"/>
        <v>Apr</v>
      </c>
      <c r="J1569" t="str">
        <f t="shared" si="124"/>
        <v>Active Promotion</v>
      </c>
    </row>
    <row r="1570" spans="1:10" x14ac:dyDescent="0.35">
      <c r="A1570" s="1">
        <v>44670</v>
      </c>
      <c r="B1570">
        <v>3</v>
      </c>
      <c r="C1570">
        <v>217.24</v>
      </c>
      <c r="D1570" t="str">
        <f t="shared" si="120"/>
        <v>NO Promotion</v>
      </c>
      <c r="E1570">
        <v>0</v>
      </c>
      <c r="F1570" t="str">
        <f t="shared" si="121"/>
        <v>NO Holiday</v>
      </c>
      <c r="G1570">
        <v>0</v>
      </c>
      <c r="H1570" t="str">
        <f t="shared" si="122"/>
        <v>Tuesday</v>
      </c>
      <c r="I1570" t="str">
        <f t="shared" si="123"/>
        <v>Apr</v>
      </c>
      <c r="J1570" t="str">
        <f t="shared" si="124"/>
        <v>Regular Day (No Offer)</v>
      </c>
    </row>
    <row r="1571" spans="1:10" x14ac:dyDescent="0.35">
      <c r="A1571" s="1">
        <v>44671</v>
      </c>
      <c r="B1571">
        <v>3</v>
      </c>
      <c r="C1571">
        <v>219.94</v>
      </c>
      <c r="D1571" t="str">
        <f t="shared" si="120"/>
        <v>NO Promotion</v>
      </c>
      <c r="E1571">
        <v>0</v>
      </c>
      <c r="F1571" t="str">
        <f t="shared" si="121"/>
        <v>NO Holiday</v>
      </c>
      <c r="G1571">
        <v>0</v>
      </c>
      <c r="H1571" t="str">
        <f t="shared" si="122"/>
        <v>Wednesday</v>
      </c>
      <c r="I1571" t="str">
        <f t="shared" si="123"/>
        <v>Apr</v>
      </c>
      <c r="J1571" t="str">
        <f t="shared" si="124"/>
        <v>Regular Day (No Offer)</v>
      </c>
    </row>
    <row r="1572" spans="1:10" x14ac:dyDescent="0.35">
      <c r="A1572" s="1">
        <v>44672</v>
      </c>
      <c r="B1572">
        <v>3</v>
      </c>
      <c r="C1572">
        <v>205.64</v>
      </c>
      <c r="D1572" t="str">
        <f t="shared" si="120"/>
        <v>NO Promotion</v>
      </c>
      <c r="E1572">
        <v>0</v>
      </c>
      <c r="F1572" t="str">
        <f t="shared" si="121"/>
        <v>NO Holiday</v>
      </c>
      <c r="G1572">
        <v>0</v>
      </c>
      <c r="H1572" t="str">
        <f t="shared" si="122"/>
        <v>Thursday</v>
      </c>
      <c r="I1572" t="str">
        <f t="shared" si="123"/>
        <v>Apr</v>
      </c>
      <c r="J1572" t="str">
        <f t="shared" si="124"/>
        <v>Regular Day (No Offer)</v>
      </c>
    </row>
    <row r="1573" spans="1:10" x14ac:dyDescent="0.35">
      <c r="A1573" s="1">
        <v>44673</v>
      </c>
      <c r="B1573">
        <v>3</v>
      </c>
      <c r="C1573">
        <v>209.46</v>
      </c>
      <c r="D1573" t="str">
        <f t="shared" si="120"/>
        <v>Promotion</v>
      </c>
      <c r="E1573">
        <v>1</v>
      </c>
      <c r="F1573" t="str">
        <f t="shared" si="121"/>
        <v>NO Holiday</v>
      </c>
      <c r="G1573">
        <v>0</v>
      </c>
      <c r="H1573" t="str">
        <f t="shared" si="122"/>
        <v>Friday</v>
      </c>
      <c r="I1573" t="str">
        <f t="shared" si="123"/>
        <v>Apr</v>
      </c>
      <c r="J1573" t="str">
        <f t="shared" si="124"/>
        <v>Active Promotion</v>
      </c>
    </row>
    <row r="1574" spans="1:10" x14ac:dyDescent="0.35">
      <c r="A1574" s="1">
        <v>44674</v>
      </c>
      <c r="B1574">
        <v>3</v>
      </c>
      <c r="C1574">
        <v>175.37</v>
      </c>
      <c r="D1574" t="str">
        <f t="shared" si="120"/>
        <v>NO Promotion</v>
      </c>
      <c r="E1574">
        <v>0</v>
      </c>
      <c r="F1574" t="str">
        <f t="shared" si="121"/>
        <v>NO Holiday</v>
      </c>
      <c r="G1574">
        <v>0</v>
      </c>
      <c r="H1574" t="str">
        <f t="shared" si="122"/>
        <v>Saturday</v>
      </c>
      <c r="I1574" t="str">
        <f t="shared" si="123"/>
        <v>Apr</v>
      </c>
      <c r="J1574" t="str">
        <f t="shared" si="124"/>
        <v>Regular Day (No Offer)</v>
      </c>
    </row>
    <row r="1575" spans="1:10" x14ac:dyDescent="0.35">
      <c r="A1575" s="1">
        <v>44675</v>
      </c>
      <c r="B1575">
        <v>3</v>
      </c>
      <c r="C1575">
        <v>181.77</v>
      </c>
      <c r="D1575" t="str">
        <f t="shared" si="120"/>
        <v>NO Promotion</v>
      </c>
      <c r="E1575">
        <v>0</v>
      </c>
      <c r="F1575" t="str">
        <f t="shared" si="121"/>
        <v>NO Holiday</v>
      </c>
      <c r="G1575">
        <v>0</v>
      </c>
      <c r="H1575" t="str">
        <f t="shared" si="122"/>
        <v>Sunday</v>
      </c>
      <c r="I1575" t="str">
        <f t="shared" si="123"/>
        <v>Apr</v>
      </c>
      <c r="J1575" t="str">
        <f t="shared" si="124"/>
        <v>Regular Day (No Offer)</v>
      </c>
    </row>
    <row r="1576" spans="1:10" x14ac:dyDescent="0.35">
      <c r="A1576" s="1">
        <v>44676</v>
      </c>
      <c r="B1576">
        <v>3</v>
      </c>
      <c r="C1576">
        <v>196.82</v>
      </c>
      <c r="D1576" t="str">
        <f t="shared" si="120"/>
        <v>NO Promotion</v>
      </c>
      <c r="E1576">
        <v>0</v>
      </c>
      <c r="F1576" t="str">
        <f t="shared" si="121"/>
        <v>NO Holiday</v>
      </c>
      <c r="G1576">
        <v>0</v>
      </c>
      <c r="H1576" t="str">
        <f t="shared" si="122"/>
        <v>Monday</v>
      </c>
      <c r="I1576" t="str">
        <f t="shared" si="123"/>
        <v>Apr</v>
      </c>
      <c r="J1576" t="str">
        <f t="shared" si="124"/>
        <v>Regular Day (No Offer)</v>
      </c>
    </row>
    <row r="1577" spans="1:10" x14ac:dyDescent="0.35">
      <c r="A1577" s="1">
        <v>44677</v>
      </c>
      <c r="B1577">
        <v>3</v>
      </c>
      <c r="C1577">
        <v>232.41</v>
      </c>
      <c r="D1577" t="str">
        <f t="shared" si="120"/>
        <v>Promotion</v>
      </c>
      <c r="E1577">
        <v>1</v>
      </c>
      <c r="F1577" t="str">
        <f t="shared" si="121"/>
        <v>NO Holiday</v>
      </c>
      <c r="G1577">
        <v>0</v>
      </c>
      <c r="H1577" t="str">
        <f t="shared" si="122"/>
        <v>Tuesday</v>
      </c>
      <c r="I1577" t="str">
        <f t="shared" si="123"/>
        <v>Apr</v>
      </c>
      <c r="J1577" t="str">
        <f t="shared" si="124"/>
        <v>Active Promotion</v>
      </c>
    </row>
    <row r="1578" spans="1:10" x14ac:dyDescent="0.35">
      <c r="A1578" s="1">
        <v>44678</v>
      </c>
      <c r="B1578">
        <v>3</v>
      </c>
      <c r="C1578">
        <v>281.08999999999997</v>
      </c>
      <c r="D1578" t="str">
        <f t="shared" si="120"/>
        <v>Promotion</v>
      </c>
      <c r="E1578">
        <v>1</v>
      </c>
      <c r="F1578" t="str">
        <f t="shared" si="121"/>
        <v>Holiday</v>
      </c>
      <c r="G1578">
        <v>1</v>
      </c>
      <c r="H1578" t="str">
        <f t="shared" si="122"/>
        <v>Wednesday</v>
      </c>
      <c r="I1578" t="str">
        <f t="shared" si="123"/>
        <v>Apr</v>
      </c>
      <c r="J1578" t="str">
        <f t="shared" si="124"/>
        <v>Promotion During Holiday</v>
      </c>
    </row>
    <row r="1579" spans="1:10" x14ac:dyDescent="0.35">
      <c r="A1579" s="1">
        <v>44679</v>
      </c>
      <c r="B1579">
        <v>3</v>
      </c>
      <c r="C1579">
        <v>204.45</v>
      </c>
      <c r="D1579" t="str">
        <f t="shared" si="120"/>
        <v>NO Promotion</v>
      </c>
      <c r="E1579">
        <v>0</v>
      </c>
      <c r="F1579" t="str">
        <f t="shared" si="121"/>
        <v>NO Holiday</v>
      </c>
      <c r="G1579">
        <v>0</v>
      </c>
      <c r="H1579" t="str">
        <f t="shared" si="122"/>
        <v>Thursday</v>
      </c>
      <c r="I1579" t="str">
        <f t="shared" si="123"/>
        <v>Apr</v>
      </c>
      <c r="J1579" t="str">
        <f t="shared" si="124"/>
        <v>Regular Day (No Offer)</v>
      </c>
    </row>
    <row r="1580" spans="1:10" x14ac:dyDescent="0.35">
      <c r="A1580" s="1">
        <v>44680</v>
      </c>
      <c r="B1580">
        <v>3</v>
      </c>
      <c r="C1580">
        <v>190.15</v>
      </c>
      <c r="D1580" t="str">
        <f t="shared" si="120"/>
        <v>NO Promotion</v>
      </c>
      <c r="E1580">
        <v>0</v>
      </c>
      <c r="F1580" t="str">
        <f t="shared" si="121"/>
        <v>NO Holiday</v>
      </c>
      <c r="G1580">
        <v>0</v>
      </c>
      <c r="H1580" t="str">
        <f t="shared" si="122"/>
        <v>Friday</v>
      </c>
      <c r="I1580" t="str">
        <f t="shared" si="123"/>
        <v>Apr</v>
      </c>
      <c r="J1580" t="str">
        <f t="shared" si="124"/>
        <v>Regular Day (No Offer)</v>
      </c>
    </row>
    <row r="1581" spans="1:10" x14ac:dyDescent="0.35">
      <c r="A1581" s="1">
        <v>44681</v>
      </c>
      <c r="B1581">
        <v>3</v>
      </c>
      <c r="C1581">
        <v>165.72</v>
      </c>
      <c r="D1581" t="str">
        <f t="shared" si="120"/>
        <v>NO Promotion</v>
      </c>
      <c r="E1581">
        <v>0</v>
      </c>
      <c r="F1581" t="str">
        <f t="shared" si="121"/>
        <v>NO Holiday</v>
      </c>
      <c r="G1581">
        <v>0</v>
      </c>
      <c r="H1581" t="str">
        <f t="shared" si="122"/>
        <v>Saturday</v>
      </c>
      <c r="I1581" t="str">
        <f t="shared" si="123"/>
        <v>Apr</v>
      </c>
      <c r="J1581" t="str">
        <f t="shared" si="124"/>
        <v>Regular Day (No Offer)</v>
      </c>
    </row>
    <row r="1582" spans="1:10" x14ac:dyDescent="0.35">
      <c r="A1582" s="1">
        <v>44682</v>
      </c>
      <c r="B1582">
        <v>3</v>
      </c>
      <c r="C1582">
        <v>179.8</v>
      </c>
      <c r="D1582" t="str">
        <f t="shared" si="120"/>
        <v>NO Promotion</v>
      </c>
      <c r="E1582">
        <v>0</v>
      </c>
      <c r="F1582" t="str">
        <f t="shared" si="121"/>
        <v>NO Holiday</v>
      </c>
      <c r="G1582">
        <v>0</v>
      </c>
      <c r="H1582" t="str">
        <f t="shared" si="122"/>
        <v>Sunday</v>
      </c>
      <c r="I1582" t="str">
        <f t="shared" si="123"/>
        <v>May</v>
      </c>
      <c r="J1582" t="str">
        <f t="shared" si="124"/>
        <v>Regular Day (No Offer)</v>
      </c>
    </row>
    <row r="1583" spans="1:10" x14ac:dyDescent="0.35">
      <c r="A1583" s="1">
        <v>44683</v>
      </c>
      <c r="B1583">
        <v>3</v>
      </c>
      <c r="C1583">
        <v>197.01</v>
      </c>
      <c r="D1583" t="str">
        <f t="shared" si="120"/>
        <v>NO Promotion</v>
      </c>
      <c r="E1583">
        <v>0</v>
      </c>
      <c r="F1583" t="str">
        <f t="shared" si="121"/>
        <v>NO Holiday</v>
      </c>
      <c r="G1583">
        <v>0</v>
      </c>
      <c r="H1583" t="str">
        <f t="shared" si="122"/>
        <v>Monday</v>
      </c>
      <c r="I1583" t="str">
        <f t="shared" si="123"/>
        <v>May</v>
      </c>
      <c r="J1583" t="str">
        <f t="shared" si="124"/>
        <v>Regular Day (No Offer)</v>
      </c>
    </row>
    <row r="1584" spans="1:10" x14ac:dyDescent="0.35">
      <c r="A1584" s="1">
        <v>44684</v>
      </c>
      <c r="B1584">
        <v>3</v>
      </c>
      <c r="C1584">
        <v>246.23</v>
      </c>
      <c r="D1584" t="str">
        <f t="shared" si="120"/>
        <v>Promotion</v>
      </c>
      <c r="E1584">
        <v>1</v>
      </c>
      <c r="F1584" t="str">
        <f t="shared" si="121"/>
        <v>NO Holiday</v>
      </c>
      <c r="G1584">
        <v>0</v>
      </c>
      <c r="H1584" t="str">
        <f t="shared" si="122"/>
        <v>Tuesday</v>
      </c>
      <c r="I1584" t="str">
        <f t="shared" si="123"/>
        <v>May</v>
      </c>
      <c r="J1584" t="str">
        <f t="shared" si="124"/>
        <v>Active Promotion</v>
      </c>
    </row>
    <row r="1585" spans="1:10" x14ac:dyDescent="0.35">
      <c r="A1585" s="1">
        <v>44685</v>
      </c>
      <c r="B1585">
        <v>3</v>
      </c>
      <c r="C1585">
        <v>219.36</v>
      </c>
      <c r="D1585" t="str">
        <f t="shared" si="120"/>
        <v>NO Promotion</v>
      </c>
      <c r="E1585">
        <v>0</v>
      </c>
      <c r="F1585" t="str">
        <f t="shared" si="121"/>
        <v>NO Holiday</v>
      </c>
      <c r="G1585">
        <v>0</v>
      </c>
      <c r="H1585" t="str">
        <f t="shared" si="122"/>
        <v>Wednesday</v>
      </c>
      <c r="I1585" t="str">
        <f t="shared" si="123"/>
        <v>May</v>
      </c>
      <c r="J1585" t="str">
        <f t="shared" si="124"/>
        <v>Regular Day (No Offer)</v>
      </c>
    </row>
    <row r="1586" spans="1:10" x14ac:dyDescent="0.35">
      <c r="A1586" s="1">
        <v>44686</v>
      </c>
      <c r="B1586">
        <v>3</v>
      </c>
      <c r="C1586">
        <v>238.04</v>
      </c>
      <c r="D1586" t="str">
        <f t="shared" si="120"/>
        <v>Promotion</v>
      </c>
      <c r="E1586">
        <v>1</v>
      </c>
      <c r="F1586" t="str">
        <f t="shared" si="121"/>
        <v>NO Holiday</v>
      </c>
      <c r="G1586">
        <v>0</v>
      </c>
      <c r="H1586" t="str">
        <f t="shared" si="122"/>
        <v>Thursday</v>
      </c>
      <c r="I1586" t="str">
        <f t="shared" si="123"/>
        <v>May</v>
      </c>
      <c r="J1586" t="str">
        <f t="shared" si="124"/>
        <v>Active Promotion</v>
      </c>
    </row>
    <row r="1587" spans="1:10" x14ac:dyDescent="0.35">
      <c r="A1587" s="1">
        <v>44687</v>
      </c>
      <c r="B1587">
        <v>3</v>
      </c>
      <c r="C1587">
        <v>183.82</v>
      </c>
      <c r="D1587" t="str">
        <f t="shared" si="120"/>
        <v>NO Promotion</v>
      </c>
      <c r="E1587">
        <v>0</v>
      </c>
      <c r="F1587" t="str">
        <f t="shared" si="121"/>
        <v>NO Holiday</v>
      </c>
      <c r="G1587">
        <v>0</v>
      </c>
      <c r="H1587" t="str">
        <f t="shared" si="122"/>
        <v>Friday</v>
      </c>
      <c r="I1587" t="str">
        <f t="shared" si="123"/>
        <v>May</v>
      </c>
      <c r="J1587" t="str">
        <f t="shared" si="124"/>
        <v>Regular Day (No Offer)</v>
      </c>
    </row>
    <row r="1588" spans="1:10" x14ac:dyDescent="0.35">
      <c r="A1588" s="1">
        <v>44688</v>
      </c>
      <c r="B1588">
        <v>3</v>
      </c>
      <c r="C1588">
        <v>167.51</v>
      </c>
      <c r="D1588" t="str">
        <f t="shared" si="120"/>
        <v>NO Promotion</v>
      </c>
      <c r="E1588">
        <v>0</v>
      </c>
      <c r="F1588" t="str">
        <f t="shared" si="121"/>
        <v>NO Holiday</v>
      </c>
      <c r="G1588">
        <v>0</v>
      </c>
      <c r="H1588" t="str">
        <f t="shared" si="122"/>
        <v>Saturday</v>
      </c>
      <c r="I1588" t="str">
        <f t="shared" si="123"/>
        <v>May</v>
      </c>
      <c r="J1588" t="str">
        <f t="shared" si="124"/>
        <v>Regular Day (No Offer)</v>
      </c>
    </row>
    <row r="1589" spans="1:10" x14ac:dyDescent="0.35">
      <c r="A1589" s="1">
        <v>44689</v>
      </c>
      <c r="B1589">
        <v>3</v>
      </c>
      <c r="C1589">
        <v>178.99</v>
      </c>
      <c r="D1589" t="str">
        <f t="shared" si="120"/>
        <v>NO Promotion</v>
      </c>
      <c r="E1589">
        <v>0</v>
      </c>
      <c r="F1589" t="str">
        <f t="shared" si="121"/>
        <v>NO Holiday</v>
      </c>
      <c r="G1589">
        <v>0</v>
      </c>
      <c r="H1589" t="str">
        <f t="shared" si="122"/>
        <v>Sunday</v>
      </c>
      <c r="I1589" t="str">
        <f t="shared" si="123"/>
        <v>May</v>
      </c>
      <c r="J1589" t="str">
        <f t="shared" si="124"/>
        <v>Regular Day (No Offer)</v>
      </c>
    </row>
    <row r="1590" spans="1:10" x14ac:dyDescent="0.35">
      <c r="A1590" s="1">
        <v>44690</v>
      </c>
      <c r="B1590">
        <v>3</v>
      </c>
      <c r="C1590">
        <v>201.65</v>
      </c>
      <c r="D1590" t="str">
        <f t="shared" si="120"/>
        <v>NO Promotion</v>
      </c>
      <c r="E1590">
        <v>0</v>
      </c>
      <c r="F1590" t="str">
        <f t="shared" si="121"/>
        <v>NO Holiday</v>
      </c>
      <c r="G1590">
        <v>0</v>
      </c>
      <c r="H1590" t="str">
        <f t="shared" si="122"/>
        <v>Monday</v>
      </c>
      <c r="I1590" t="str">
        <f t="shared" si="123"/>
        <v>May</v>
      </c>
      <c r="J1590" t="str">
        <f t="shared" si="124"/>
        <v>Regular Day (No Offer)</v>
      </c>
    </row>
    <row r="1591" spans="1:10" x14ac:dyDescent="0.35">
      <c r="A1591" s="1">
        <v>44691</v>
      </c>
      <c r="B1591">
        <v>3</v>
      </c>
      <c r="C1591">
        <v>219.3</v>
      </c>
      <c r="D1591" t="str">
        <f t="shared" si="120"/>
        <v>NO Promotion</v>
      </c>
      <c r="E1591">
        <v>0</v>
      </c>
      <c r="F1591" t="str">
        <f t="shared" si="121"/>
        <v>NO Holiday</v>
      </c>
      <c r="G1591">
        <v>0</v>
      </c>
      <c r="H1591" t="str">
        <f t="shared" si="122"/>
        <v>Tuesday</v>
      </c>
      <c r="I1591" t="str">
        <f t="shared" si="123"/>
        <v>May</v>
      </c>
      <c r="J1591" t="str">
        <f t="shared" si="124"/>
        <v>Regular Day (No Offer)</v>
      </c>
    </row>
    <row r="1592" spans="1:10" x14ac:dyDescent="0.35">
      <c r="A1592" s="1">
        <v>44692</v>
      </c>
      <c r="B1592">
        <v>3</v>
      </c>
      <c r="C1592">
        <v>219.8</v>
      </c>
      <c r="D1592" t="str">
        <f t="shared" si="120"/>
        <v>NO Promotion</v>
      </c>
      <c r="E1592">
        <v>0</v>
      </c>
      <c r="F1592" t="str">
        <f t="shared" si="121"/>
        <v>NO Holiday</v>
      </c>
      <c r="G1592">
        <v>0</v>
      </c>
      <c r="H1592" t="str">
        <f t="shared" si="122"/>
        <v>Wednesday</v>
      </c>
      <c r="I1592" t="str">
        <f t="shared" si="123"/>
        <v>May</v>
      </c>
      <c r="J1592" t="str">
        <f t="shared" si="124"/>
        <v>Regular Day (No Offer)</v>
      </c>
    </row>
    <row r="1593" spans="1:10" x14ac:dyDescent="0.35">
      <c r="A1593" s="1">
        <v>44693</v>
      </c>
      <c r="B1593">
        <v>3</v>
      </c>
      <c r="C1593">
        <v>207.62</v>
      </c>
      <c r="D1593" t="str">
        <f t="shared" si="120"/>
        <v>NO Promotion</v>
      </c>
      <c r="E1593">
        <v>0</v>
      </c>
      <c r="F1593" t="str">
        <f t="shared" si="121"/>
        <v>NO Holiday</v>
      </c>
      <c r="G1593">
        <v>0</v>
      </c>
      <c r="H1593" t="str">
        <f t="shared" si="122"/>
        <v>Thursday</v>
      </c>
      <c r="I1593" t="str">
        <f t="shared" si="123"/>
        <v>May</v>
      </c>
      <c r="J1593" t="str">
        <f t="shared" si="124"/>
        <v>Regular Day (No Offer)</v>
      </c>
    </row>
    <row r="1594" spans="1:10" x14ac:dyDescent="0.35">
      <c r="A1594" s="1">
        <v>44694</v>
      </c>
      <c r="B1594">
        <v>3</v>
      </c>
      <c r="C1594">
        <v>190.07</v>
      </c>
      <c r="D1594" t="str">
        <f t="shared" si="120"/>
        <v>NO Promotion</v>
      </c>
      <c r="E1594">
        <v>0</v>
      </c>
      <c r="F1594" t="str">
        <f t="shared" si="121"/>
        <v>NO Holiday</v>
      </c>
      <c r="G1594">
        <v>0</v>
      </c>
      <c r="H1594" t="str">
        <f t="shared" si="122"/>
        <v>Friday</v>
      </c>
      <c r="I1594" t="str">
        <f t="shared" si="123"/>
        <v>May</v>
      </c>
      <c r="J1594" t="str">
        <f t="shared" si="124"/>
        <v>Regular Day (No Offer)</v>
      </c>
    </row>
    <row r="1595" spans="1:10" x14ac:dyDescent="0.35">
      <c r="A1595" s="1">
        <v>44695</v>
      </c>
      <c r="B1595">
        <v>3</v>
      </c>
      <c r="C1595">
        <v>214.62</v>
      </c>
      <c r="D1595" t="str">
        <f t="shared" si="120"/>
        <v>NO Promotion</v>
      </c>
      <c r="E1595">
        <v>0</v>
      </c>
      <c r="F1595" t="str">
        <f t="shared" si="121"/>
        <v>Holiday</v>
      </c>
      <c r="G1595">
        <v>1</v>
      </c>
      <c r="H1595" t="str">
        <f t="shared" si="122"/>
        <v>Saturday</v>
      </c>
      <c r="I1595" t="str">
        <f t="shared" si="123"/>
        <v>May</v>
      </c>
      <c r="J1595" t="str">
        <f t="shared" si="124"/>
        <v>Holiday Sales Only</v>
      </c>
    </row>
    <row r="1596" spans="1:10" x14ac:dyDescent="0.35">
      <c r="A1596" s="1">
        <v>44696</v>
      </c>
      <c r="B1596">
        <v>3</v>
      </c>
      <c r="C1596">
        <v>210.66</v>
      </c>
      <c r="D1596" t="str">
        <f t="shared" si="120"/>
        <v>Promotion</v>
      </c>
      <c r="E1596">
        <v>1</v>
      </c>
      <c r="F1596" t="str">
        <f t="shared" si="121"/>
        <v>NO Holiday</v>
      </c>
      <c r="G1596">
        <v>0</v>
      </c>
      <c r="H1596" t="str">
        <f t="shared" si="122"/>
        <v>Sunday</v>
      </c>
      <c r="I1596" t="str">
        <f t="shared" si="123"/>
        <v>May</v>
      </c>
      <c r="J1596" t="str">
        <f t="shared" si="124"/>
        <v>Active Promotion</v>
      </c>
    </row>
    <row r="1597" spans="1:10" x14ac:dyDescent="0.35">
      <c r="A1597" s="1">
        <v>44697</v>
      </c>
      <c r="B1597">
        <v>3</v>
      </c>
      <c r="C1597">
        <v>205.34</v>
      </c>
      <c r="D1597" t="str">
        <f t="shared" si="120"/>
        <v>NO Promotion</v>
      </c>
      <c r="E1597">
        <v>0</v>
      </c>
      <c r="F1597" t="str">
        <f t="shared" si="121"/>
        <v>NO Holiday</v>
      </c>
      <c r="G1597">
        <v>0</v>
      </c>
      <c r="H1597" t="str">
        <f t="shared" si="122"/>
        <v>Monday</v>
      </c>
      <c r="I1597" t="str">
        <f t="shared" si="123"/>
        <v>May</v>
      </c>
      <c r="J1597" t="str">
        <f t="shared" si="124"/>
        <v>Regular Day (No Offer)</v>
      </c>
    </row>
    <row r="1598" spans="1:10" x14ac:dyDescent="0.35">
      <c r="A1598" s="1">
        <v>44698</v>
      </c>
      <c r="B1598">
        <v>3</v>
      </c>
      <c r="C1598">
        <v>237.97</v>
      </c>
      <c r="D1598" t="str">
        <f t="shared" si="120"/>
        <v>Promotion</v>
      </c>
      <c r="E1598">
        <v>1</v>
      </c>
      <c r="F1598" t="str">
        <f t="shared" si="121"/>
        <v>NO Holiday</v>
      </c>
      <c r="G1598">
        <v>0</v>
      </c>
      <c r="H1598" t="str">
        <f t="shared" si="122"/>
        <v>Tuesday</v>
      </c>
      <c r="I1598" t="str">
        <f t="shared" si="123"/>
        <v>May</v>
      </c>
      <c r="J1598" t="str">
        <f t="shared" si="124"/>
        <v>Active Promotion</v>
      </c>
    </row>
    <row r="1599" spans="1:10" x14ac:dyDescent="0.35">
      <c r="A1599" s="1">
        <v>44699</v>
      </c>
      <c r="B1599">
        <v>3</v>
      </c>
      <c r="C1599">
        <v>224.67</v>
      </c>
      <c r="D1599" t="str">
        <f t="shared" si="120"/>
        <v>NO Promotion</v>
      </c>
      <c r="E1599">
        <v>0</v>
      </c>
      <c r="F1599" t="str">
        <f t="shared" si="121"/>
        <v>NO Holiday</v>
      </c>
      <c r="G1599">
        <v>0</v>
      </c>
      <c r="H1599" t="str">
        <f t="shared" si="122"/>
        <v>Wednesday</v>
      </c>
      <c r="I1599" t="str">
        <f t="shared" si="123"/>
        <v>May</v>
      </c>
      <c r="J1599" t="str">
        <f t="shared" si="124"/>
        <v>Regular Day (No Offer)</v>
      </c>
    </row>
    <row r="1600" spans="1:10" x14ac:dyDescent="0.35">
      <c r="A1600" s="1">
        <v>44700</v>
      </c>
      <c r="B1600">
        <v>3</v>
      </c>
      <c r="C1600">
        <v>204.21</v>
      </c>
      <c r="D1600" t="str">
        <f t="shared" si="120"/>
        <v>NO Promotion</v>
      </c>
      <c r="E1600">
        <v>0</v>
      </c>
      <c r="F1600" t="str">
        <f t="shared" si="121"/>
        <v>NO Holiday</v>
      </c>
      <c r="G1600">
        <v>0</v>
      </c>
      <c r="H1600" t="str">
        <f t="shared" si="122"/>
        <v>Thursday</v>
      </c>
      <c r="I1600" t="str">
        <f t="shared" si="123"/>
        <v>May</v>
      </c>
      <c r="J1600" t="str">
        <f t="shared" si="124"/>
        <v>Regular Day (No Offer)</v>
      </c>
    </row>
    <row r="1601" spans="1:10" x14ac:dyDescent="0.35">
      <c r="A1601" s="1">
        <v>44701</v>
      </c>
      <c r="B1601">
        <v>3</v>
      </c>
      <c r="C1601">
        <v>195.15</v>
      </c>
      <c r="D1601" t="str">
        <f t="shared" si="120"/>
        <v>NO Promotion</v>
      </c>
      <c r="E1601">
        <v>0</v>
      </c>
      <c r="F1601" t="str">
        <f t="shared" si="121"/>
        <v>NO Holiday</v>
      </c>
      <c r="G1601">
        <v>0</v>
      </c>
      <c r="H1601" t="str">
        <f t="shared" si="122"/>
        <v>Friday</v>
      </c>
      <c r="I1601" t="str">
        <f t="shared" si="123"/>
        <v>May</v>
      </c>
      <c r="J1601" t="str">
        <f t="shared" si="124"/>
        <v>Regular Day (No Offer)</v>
      </c>
    </row>
    <row r="1602" spans="1:10" x14ac:dyDescent="0.35">
      <c r="A1602" s="1">
        <v>44702</v>
      </c>
      <c r="B1602">
        <v>3</v>
      </c>
      <c r="C1602">
        <v>200.71</v>
      </c>
      <c r="D1602" t="str">
        <f t="shared" ref="D1602:D1665" si="125">IF(E1602=0,"NO Promotion","Promotion")</f>
        <v>Promotion</v>
      </c>
      <c r="E1602">
        <v>1</v>
      </c>
      <c r="F1602" t="str">
        <f t="shared" ref="F1602:F1665" si="126">IF(G1602=0,"NO Holiday","Holiday")</f>
        <v>NO Holiday</v>
      </c>
      <c r="G1602">
        <v>0</v>
      </c>
      <c r="H1602" t="str">
        <f t="shared" ref="H1602:H1665" si="127">TEXT(A1602, "dddd")</f>
        <v>Saturday</v>
      </c>
      <c r="I1602" t="str">
        <f t="shared" ref="I1602:I1665" si="128">TEXT(A1602, "mmm")</f>
        <v>May</v>
      </c>
      <c r="J1602" t="str">
        <f t="shared" ref="J1602:J1665" si="129">IF(AND(E1602=1, G1602=1), "Promotion During Holiday", IF(AND(E1602=1, G1602=0), "Active Promotion", IF(AND(E1602=0, G1602=1), "Holiday Sales Only", "Regular Day (No Offer)")))</f>
        <v>Active Promotion</v>
      </c>
    </row>
    <row r="1603" spans="1:10" x14ac:dyDescent="0.35">
      <c r="A1603" s="1">
        <v>44703</v>
      </c>
      <c r="B1603">
        <v>3</v>
      </c>
      <c r="C1603">
        <v>184.59</v>
      </c>
      <c r="D1603" t="str">
        <f t="shared" si="125"/>
        <v>NO Promotion</v>
      </c>
      <c r="E1603">
        <v>0</v>
      </c>
      <c r="F1603" t="str">
        <f t="shared" si="126"/>
        <v>NO Holiday</v>
      </c>
      <c r="G1603">
        <v>0</v>
      </c>
      <c r="H1603" t="str">
        <f t="shared" si="127"/>
        <v>Sunday</v>
      </c>
      <c r="I1603" t="str">
        <f t="shared" si="128"/>
        <v>May</v>
      </c>
      <c r="J1603" t="str">
        <f t="shared" si="129"/>
        <v>Regular Day (No Offer)</v>
      </c>
    </row>
    <row r="1604" spans="1:10" x14ac:dyDescent="0.35">
      <c r="A1604" s="1">
        <v>44704</v>
      </c>
      <c r="B1604">
        <v>3</v>
      </c>
      <c r="C1604">
        <v>193.66</v>
      </c>
      <c r="D1604" t="str">
        <f t="shared" si="125"/>
        <v>NO Promotion</v>
      </c>
      <c r="E1604">
        <v>0</v>
      </c>
      <c r="F1604" t="str">
        <f t="shared" si="126"/>
        <v>NO Holiday</v>
      </c>
      <c r="G1604">
        <v>0</v>
      </c>
      <c r="H1604" t="str">
        <f t="shared" si="127"/>
        <v>Monday</v>
      </c>
      <c r="I1604" t="str">
        <f t="shared" si="128"/>
        <v>May</v>
      </c>
      <c r="J1604" t="str">
        <f t="shared" si="129"/>
        <v>Regular Day (No Offer)</v>
      </c>
    </row>
    <row r="1605" spans="1:10" x14ac:dyDescent="0.35">
      <c r="A1605" s="1">
        <v>44705</v>
      </c>
      <c r="B1605">
        <v>3</v>
      </c>
      <c r="C1605">
        <v>205.96</v>
      </c>
      <c r="D1605" t="str">
        <f t="shared" si="125"/>
        <v>NO Promotion</v>
      </c>
      <c r="E1605">
        <v>0</v>
      </c>
      <c r="F1605" t="str">
        <f t="shared" si="126"/>
        <v>NO Holiday</v>
      </c>
      <c r="G1605">
        <v>0</v>
      </c>
      <c r="H1605" t="str">
        <f t="shared" si="127"/>
        <v>Tuesday</v>
      </c>
      <c r="I1605" t="str">
        <f t="shared" si="128"/>
        <v>May</v>
      </c>
      <c r="J1605" t="str">
        <f t="shared" si="129"/>
        <v>Regular Day (No Offer)</v>
      </c>
    </row>
    <row r="1606" spans="1:10" x14ac:dyDescent="0.35">
      <c r="A1606" s="1">
        <v>44706</v>
      </c>
      <c r="B1606">
        <v>3</v>
      </c>
      <c r="C1606">
        <v>218.04</v>
      </c>
      <c r="D1606" t="str">
        <f t="shared" si="125"/>
        <v>NO Promotion</v>
      </c>
      <c r="E1606">
        <v>0</v>
      </c>
      <c r="F1606" t="str">
        <f t="shared" si="126"/>
        <v>NO Holiday</v>
      </c>
      <c r="G1606">
        <v>0</v>
      </c>
      <c r="H1606" t="str">
        <f t="shared" si="127"/>
        <v>Wednesday</v>
      </c>
      <c r="I1606" t="str">
        <f t="shared" si="128"/>
        <v>May</v>
      </c>
      <c r="J1606" t="str">
        <f t="shared" si="129"/>
        <v>Regular Day (No Offer)</v>
      </c>
    </row>
    <row r="1607" spans="1:10" x14ac:dyDescent="0.35">
      <c r="A1607" s="1">
        <v>44707</v>
      </c>
      <c r="B1607">
        <v>3</v>
      </c>
      <c r="C1607">
        <v>211.22</v>
      </c>
      <c r="D1607" t="str">
        <f t="shared" si="125"/>
        <v>NO Promotion</v>
      </c>
      <c r="E1607">
        <v>0</v>
      </c>
      <c r="F1607" t="str">
        <f t="shared" si="126"/>
        <v>NO Holiday</v>
      </c>
      <c r="G1607">
        <v>0</v>
      </c>
      <c r="H1607" t="str">
        <f t="shared" si="127"/>
        <v>Thursday</v>
      </c>
      <c r="I1607" t="str">
        <f t="shared" si="128"/>
        <v>May</v>
      </c>
      <c r="J1607" t="str">
        <f t="shared" si="129"/>
        <v>Regular Day (No Offer)</v>
      </c>
    </row>
    <row r="1608" spans="1:10" x14ac:dyDescent="0.35">
      <c r="A1608" s="1">
        <v>44708</v>
      </c>
      <c r="B1608">
        <v>3</v>
      </c>
      <c r="C1608">
        <v>184.64</v>
      </c>
      <c r="D1608" t="str">
        <f t="shared" si="125"/>
        <v>NO Promotion</v>
      </c>
      <c r="E1608">
        <v>0</v>
      </c>
      <c r="F1608" t="str">
        <f t="shared" si="126"/>
        <v>NO Holiday</v>
      </c>
      <c r="G1608">
        <v>0</v>
      </c>
      <c r="H1608" t="str">
        <f t="shared" si="127"/>
        <v>Friday</v>
      </c>
      <c r="I1608" t="str">
        <f t="shared" si="128"/>
        <v>May</v>
      </c>
      <c r="J1608" t="str">
        <f t="shared" si="129"/>
        <v>Regular Day (No Offer)</v>
      </c>
    </row>
    <row r="1609" spans="1:10" x14ac:dyDescent="0.35">
      <c r="A1609" s="1">
        <v>44709</v>
      </c>
      <c r="B1609">
        <v>3</v>
      </c>
      <c r="C1609">
        <v>170.6</v>
      </c>
      <c r="D1609" t="str">
        <f t="shared" si="125"/>
        <v>NO Promotion</v>
      </c>
      <c r="E1609">
        <v>0</v>
      </c>
      <c r="F1609" t="str">
        <f t="shared" si="126"/>
        <v>NO Holiday</v>
      </c>
      <c r="G1609">
        <v>0</v>
      </c>
      <c r="H1609" t="str">
        <f t="shared" si="127"/>
        <v>Saturday</v>
      </c>
      <c r="I1609" t="str">
        <f t="shared" si="128"/>
        <v>May</v>
      </c>
      <c r="J1609" t="str">
        <f t="shared" si="129"/>
        <v>Regular Day (No Offer)</v>
      </c>
    </row>
    <row r="1610" spans="1:10" x14ac:dyDescent="0.35">
      <c r="A1610" s="1">
        <v>44710</v>
      </c>
      <c r="B1610">
        <v>3</v>
      </c>
      <c r="C1610">
        <v>211.55</v>
      </c>
      <c r="D1610" t="str">
        <f t="shared" si="125"/>
        <v>Promotion</v>
      </c>
      <c r="E1610">
        <v>1</v>
      </c>
      <c r="F1610" t="str">
        <f t="shared" si="126"/>
        <v>NO Holiday</v>
      </c>
      <c r="G1610">
        <v>0</v>
      </c>
      <c r="H1610" t="str">
        <f t="shared" si="127"/>
        <v>Sunday</v>
      </c>
      <c r="I1610" t="str">
        <f t="shared" si="128"/>
        <v>May</v>
      </c>
      <c r="J1610" t="str">
        <f t="shared" si="129"/>
        <v>Active Promotion</v>
      </c>
    </row>
    <row r="1611" spans="1:10" x14ac:dyDescent="0.35">
      <c r="A1611" s="1">
        <v>44711</v>
      </c>
      <c r="B1611">
        <v>3</v>
      </c>
      <c r="C1611">
        <v>197.26</v>
      </c>
      <c r="D1611" t="str">
        <f t="shared" si="125"/>
        <v>NO Promotion</v>
      </c>
      <c r="E1611">
        <v>0</v>
      </c>
      <c r="F1611" t="str">
        <f t="shared" si="126"/>
        <v>NO Holiday</v>
      </c>
      <c r="G1611">
        <v>0</v>
      </c>
      <c r="H1611" t="str">
        <f t="shared" si="127"/>
        <v>Monday</v>
      </c>
      <c r="I1611" t="str">
        <f t="shared" si="128"/>
        <v>May</v>
      </c>
      <c r="J1611" t="str">
        <f t="shared" si="129"/>
        <v>Regular Day (No Offer)</v>
      </c>
    </row>
    <row r="1612" spans="1:10" x14ac:dyDescent="0.35">
      <c r="A1612" s="1">
        <v>44712</v>
      </c>
      <c r="B1612">
        <v>3</v>
      </c>
      <c r="C1612">
        <v>256.12</v>
      </c>
      <c r="D1612" t="str">
        <f t="shared" si="125"/>
        <v>NO Promotion</v>
      </c>
      <c r="E1612">
        <v>0</v>
      </c>
      <c r="F1612" t="str">
        <f t="shared" si="126"/>
        <v>Holiday</v>
      </c>
      <c r="G1612">
        <v>1</v>
      </c>
      <c r="H1612" t="str">
        <f t="shared" si="127"/>
        <v>Tuesday</v>
      </c>
      <c r="I1612" t="str">
        <f t="shared" si="128"/>
        <v>May</v>
      </c>
      <c r="J1612" t="str">
        <f t="shared" si="129"/>
        <v>Holiday Sales Only</v>
      </c>
    </row>
    <row r="1613" spans="1:10" x14ac:dyDescent="0.35">
      <c r="A1613" s="1">
        <v>44713</v>
      </c>
      <c r="B1613">
        <v>3</v>
      </c>
      <c r="C1613">
        <v>222.04</v>
      </c>
      <c r="D1613" t="str">
        <f t="shared" si="125"/>
        <v>NO Promotion</v>
      </c>
      <c r="E1613">
        <v>0</v>
      </c>
      <c r="F1613" t="str">
        <f t="shared" si="126"/>
        <v>NO Holiday</v>
      </c>
      <c r="G1613">
        <v>0</v>
      </c>
      <c r="H1613" t="str">
        <f t="shared" si="127"/>
        <v>Wednesday</v>
      </c>
      <c r="I1613" t="str">
        <f t="shared" si="128"/>
        <v>Jun</v>
      </c>
      <c r="J1613" t="str">
        <f t="shared" si="129"/>
        <v>Regular Day (No Offer)</v>
      </c>
    </row>
    <row r="1614" spans="1:10" x14ac:dyDescent="0.35">
      <c r="A1614" s="1">
        <v>44714</v>
      </c>
      <c r="B1614">
        <v>3</v>
      </c>
      <c r="C1614">
        <v>206.23</v>
      </c>
      <c r="D1614" t="str">
        <f t="shared" si="125"/>
        <v>NO Promotion</v>
      </c>
      <c r="E1614">
        <v>0</v>
      </c>
      <c r="F1614" t="str">
        <f t="shared" si="126"/>
        <v>NO Holiday</v>
      </c>
      <c r="G1614">
        <v>0</v>
      </c>
      <c r="H1614" t="str">
        <f t="shared" si="127"/>
        <v>Thursday</v>
      </c>
      <c r="I1614" t="str">
        <f t="shared" si="128"/>
        <v>Jun</v>
      </c>
      <c r="J1614" t="str">
        <f t="shared" si="129"/>
        <v>Regular Day (No Offer)</v>
      </c>
    </row>
    <row r="1615" spans="1:10" x14ac:dyDescent="0.35">
      <c r="A1615" s="1">
        <v>44715</v>
      </c>
      <c r="B1615">
        <v>3</v>
      </c>
      <c r="C1615">
        <v>198.5</v>
      </c>
      <c r="D1615" t="str">
        <f t="shared" si="125"/>
        <v>NO Promotion</v>
      </c>
      <c r="E1615">
        <v>0</v>
      </c>
      <c r="F1615" t="str">
        <f t="shared" si="126"/>
        <v>NO Holiday</v>
      </c>
      <c r="G1615">
        <v>0</v>
      </c>
      <c r="H1615" t="str">
        <f t="shared" si="127"/>
        <v>Friday</v>
      </c>
      <c r="I1615" t="str">
        <f t="shared" si="128"/>
        <v>Jun</v>
      </c>
      <c r="J1615" t="str">
        <f t="shared" si="129"/>
        <v>Regular Day (No Offer)</v>
      </c>
    </row>
    <row r="1616" spans="1:10" x14ac:dyDescent="0.35">
      <c r="A1616" s="1">
        <v>44716</v>
      </c>
      <c r="B1616">
        <v>3</v>
      </c>
      <c r="C1616">
        <v>179.57</v>
      </c>
      <c r="D1616" t="str">
        <f t="shared" si="125"/>
        <v>NO Promotion</v>
      </c>
      <c r="E1616">
        <v>0</v>
      </c>
      <c r="F1616" t="str">
        <f t="shared" si="126"/>
        <v>NO Holiday</v>
      </c>
      <c r="G1616">
        <v>0</v>
      </c>
      <c r="H1616" t="str">
        <f t="shared" si="127"/>
        <v>Saturday</v>
      </c>
      <c r="I1616" t="str">
        <f t="shared" si="128"/>
        <v>Jun</v>
      </c>
      <c r="J1616" t="str">
        <f t="shared" si="129"/>
        <v>Regular Day (No Offer)</v>
      </c>
    </row>
    <row r="1617" spans="1:10" x14ac:dyDescent="0.35">
      <c r="A1617" s="1">
        <v>44717</v>
      </c>
      <c r="B1617">
        <v>3</v>
      </c>
      <c r="C1617">
        <v>250.63</v>
      </c>
      <c r="D1617" t="str">
        <f t="shared" si="125"/>
        <v>Promotion</v>
      </c>
      <c r="E1617">
        <v>1</v>
      </c>
      <c r="F1617" t="str">
        <f t="shared" si="126"/>
        <v>Holiday</v>
      </c>
      <c r="G1617">
        <v>1</v>
      </c>
      <c r="H1617" t="str">
        <f t="shared" si="127"/>
        <v>Sunday</v>
      </c>
      <c r="I1617" t="str">
        <f t="shared" si="128"/>
        <v>Jun</v>
      </c>
      <c r="J1617" t="str">
        <f t="shared" si="129"/>
        <v>Promotion During Holiday</v>
      </c>
    </row>
    <row r="1618" spans="1:10" x14ac:dyDescent="0.35">
      <c r="A1618" s="1">
        <v>44718</v>
      </c>
      <c r="B1618">
        <v>3</v>
      </c>
      <c r="C1618">
        <v>219.99</v>
      </c>
      <c r="D1618" t="str">
        <f t="shared" si="125"/>
        <v>Promotion</v>
      </c>
      <c r="E1618">
        <v>1</v>
      </c>
      <c r="F1618" t="str">
        <f t="shared" si="126"/>
        <v>NO Holiday</v>
      </c>
      <c r="G1618">
        <v>0</v>
      </c>
      <c r="H1618" t="str">
        <f t="shared" si="127"/>
        <v>Monday</v>
      </c>
      <c r="I1618" t="str">
        <f t="shared" si="128"/>
        <v>Jun</v>
      </c>
      <c r="J1618" t="str">
        <f t="shared" si="129"/>
        <v>Active Promotion</v>
      </c>
    </row>
    <row r="1619" spans="1:10" x14ac:dyDescent="0.35">
      <c r="A1619" s="1">
        <v>44719</v>
      </c>
      <c r="B1619">
        <v>3</v>
      </c>
      <c r="C1619">
        <v>242.42</v>
      </c>
      <c r="D1619" t="str">
        <f t="shared" si="125"/>
        <v>Promotion</v>
      </c>
      <c r="E1619">
        <v>1</v>
      </c>
      <c r="F1619" t="str">
        <f t="shared" si="126"/>
        <v>NO Holiday</v>
      </c>
      <c r="G1619">
        <v>0</v>
      </c>
      <c r="H1619" t="str">
        <f t="shared" si="127"/>
        <v>Tuesday</v>
      </c>
      <c r="I1619" t="str">
        <f t="shared" si="128"/>
        <v>Jun</v>
      </c>
      <c r="J1619" t="str">
        <f t="shared" si="129"/>
        <v>Active Promotion</v>
      </c>
    </row>
    <row r="1620" spans="1:10" x14ac:dyDescent="0.35">
      <c r="A1620" s="1">
        <v>44720</v>
      </c>
      <c r="B1620">
        <v>3</v>
      </c>
      <c r="C1620">
        <v>215.96</v>
      </c>
      <c r="D1620" t="str">
        <f t="shared" si="125"/>
        <v>NO Promotion</v>
      </c>
      <c r="E1620">
        <v>0</v>
      </c>
      <c r="F1620" t="str">
        <f t="shared" si="126"/>
        <v>NO Holiday</v>
      </c>
      <c r="G1620">
        <v>0</v>
      </c>
      <c r="H1620" t="str">
        <f t="shared" si="127"/>
        <v>Wednesday</v>
      </c>
      <c r="I1620" t="str">
        <f t="shared" si="128"/>
        <v>Jun</v>
      </c>
      <c r="J1620" t="str">
        <f t="shared" si="129"/>
        <v>Regular Day (No Offer)</v>
      </c>
    </row>
    <row r="1621" spans="1:10" x14ac:dyDescent="0.35">
      <c r="A1621" s="1">
        <v>44721</v>
      </c>
      <c r="B1621">
        <v>3</v>
      </c>
      <c r="C1621">
        <v>211.68</v>
      </c>
      <c r="D1621" t="str">
        <f t="shared" si="125"/>
        <v>NO Promotion</v>
      </c>
      <c r="E1621">
        <v>0</v>
      </c>
      <c r="F1621" t="str">
        <f t="shared" si="126"/>
        <v>NO Holiday</v>
      </c>
      <c r="G1621">
        <v>0</v>
      </c>
      <c r="H1621" t="str">
        <f t="shared" si="127"/>
        <v>Thursday</v>
      </c>
      <c r="I1621" t="str">
        <f t="shared" si="128"/>
        <v>Jun</v>
      </c>
      <c r="J1621" t="str">
        <f t="shared" si="129"/>
        <v>Regular Day (No Offer)</v>
      </c>
    </row>
    <row r="1622" spans="1:10" x14ac:dyDescent="0.35">
      <c r="A1622" s="1">
        <v>44722</v>
      </c>
      <c r="B1622">
        <v>3</v>
      </c>
      <c r="C1622">
        <v>191.88</v>
      </c>
      <c r="D1622" t="str">
        <f t="shared" si="125"/>
        <v>NO Promotion</v>
      </c>
      <c r="E1622">
        <v>0</v>
      </c>
      <c r="F1622" t="str">
        <f t="shared" si="126"/>
        <v>NO Holiday</v>
      </c>
      <c r="G1622">
        <v>0</v>
      </c>
      <c r="H1622" t="str">
        <f t="shared" si="127"/>
        <v>Friday</v>
      </c>
      <c r="I1622" t="str">
        <f t="shared" si="128"/>
        <v>Jun</v>
      </c>
      <c r="J1622" t="str">
        <f t="shared" si="129"/>
        <v>Regular Day (No Offer)</v>
      </c>
    </row>
    <row r="1623" spans="1:10" x14ac:dyDescent="0.35">
      <c r="A1623" s="1">
        <v>44723</v>
      </c>
      <c r="B1623">
        <v>3</v>
      </c>
      <c r="C1623">
        <v>172.9</v>
      </c>
      <c r="D1623" t="str">
        <f t="shared" si="125"/>
        <v>NO Promotion</v>
      </c>
      <c r="E1623">
        <v>0</v>
      </c>
      <c r="F1623" t="str">
        <f t="shared" si="126"/>
        <v>NO Holiday</v>
      </c>
      <c r="G1623">
        <v>0</v>
      </c>
      <c r="H1623" t="str">
        <f t="shared" si="127"/>
        <v>Saturday</v>
      </c>
      <c r="I1623" t="str">
        <f t="shared" si="128"/>
        <v>Jun</v>
      </c>
      <c r="J1623" t="str">
        <f t="shared" si="129"/>
        <v>Regular Day (No Offer)</v>
      </c>
    </row>
    <row r="1624" spans="1:10" x14ac:dyDescent="0.35">
      <c r="A1624" s="1">
        <v>44724</v>
      </c>
      <c r="B1624">
        <v>3</v>
      </c>
      <c r="C1624">
        <v>183.57</v>
      </c>
      <c r="D1624" t="str">
        <f t="shared" si="125"/>
        <v>NO Promotion</v>
      </c>
      <c r="E1624">
        <v>0</v>
      </c>
      <c r="F1624" t="str">
        <f t="shared" si="126"/>
        <v>NO Holiday</v>
      </c>
      <c r="G1624">
        <v>0</v>
      </c>
      <c r="H1624" t="str">
        <f t="shared" si="127"/>
        <v>Sunday</v>
      </c>
      <c r="I1624" t="str">
        <f t="shared" si="128"/>
        <v>Jun</v>
      </c>
      <c r="J1624" t="str">
        <f t="shared" si="129"/>
        <v>Regular Day (No Offer)</v>
      </c>
    </row>
    <row r="1625" spans="1:10" x14ac:dyDescent="0.35">
      <c r="A1625" s="1">
        <v>44725</v>
      </c>
      <c r="B1625">
        <v>3</v>
      </c>
      <c r="C1625">
        <v>201.75</v>
      </c>
      <c r="D1625" t="str">
        <f t="shared" si="125"/>
        <v>NO Promotion</v>
      </c>
      <c r="E1625">
        <v>0</v>
      </c>
      <c r="F1625" t="str">
        <f t="shared" si="126"/>
        <v>NO Holiday</v>
      </c>
      <c r="G1625">
        <v>0</v>
      </c>
      <c r="H1625" t="str">
        <f t="shared" si="127"/>
        <v>Monday</v>
      </c>
      <c r="I1625" t="str">
        <f t="shared" si="128"/>
        <v>Jun</v>
      </c>
      <c r="J1625" t="str">
        <f t="shared" si="129"/>
        <v>Regular Day (No Offer)</v>
      </c>
    </row>
    <row r="1626" spans="1:10" x14ac:dyDescent="0.35">
      <c r="A1626" s="1">
        <v>44726</v>
      </c>
      <c r="B1626">
        <v>3</v>
      </c>
      <c r="C1626">
        <v>221.72</v>
      </c>
      <c r="D1626" t="str">
        <f t="shared" si="125"/>
        <v>NO Promotion</v>
      </c>
      <c r="E1626">
        <v>0</v>
      </c>
      <c r="F1626" t="str">
        <f t="shared" si="126"/>
        <v>NO Holiday</v>
      </c>
      <c r="G1626">
        <v>0</v>
      </c>
      <c r="H1626" t="str">
        <f t="shared" si="127"/>
        <v>Tuesday</v>
      </c>
      <c r="I1626" t="str">
        <f t="shared" si="128"/>
        <v>Jun</v>
      </c>
      <c r="J1626" t="str">
        <f t="shared" si="129"/>
        <v>Regular Day (No Offer)</v>
      </c>
    </row>
    <row r="1627" spans="1:10" x14ac:dyDescent="0.35">
      <c r="A1627" s="1">
        <v>44727</v>
      </c>
      <c r="B1627">
        <v>3</v>
      </c>
      <c r="C1627">
        <v>222.43</v>
      </c>
      <c r="D1627" t="str">
        <f t="shared" si="125"/>
        <v>NO Promotion</v>
      </c>
      <c r="E1627">
        <v>0</v>
      </c>
      <c r="F1627" t="str">
        <f t="shared" si="126"/>
        <v>NO Holiday</v>
      </c>
      <c r="G1627">
        <v>0</v>
      </c>
      <c r="H1627" t="str">
        <f t="shared" si="127"/>
        <v>Wednesday</v>
      </c>
      <c r="I1627" t="str">
        <f t="shared" si="128"/>
        <v>Jun</v>
      </c>
      <c r="J1627" t="str">
        <f t="shared" si="129"/>
        <v>Regular Day (No Offer)</v>
      </c>
    </row>
    <row r="1628" spans="1:10" x14ac:dyDescent="0.35">
      <c r="A1628" s="1">
        <v>44728</v>
      </c>
      <c r="B1628">
        <v>3</v>
      </c>
      <c r="C1628">
        <v>211.03</v>
      </c>
      <c r="D1628" t="str">
        <f t="shared" si="125"/>
        <v>NO Promotion</v>
      </c>
      <c r="E1628">
        <v>0</v>
      </c>
      <c r="F1628" t="str">
        <f t="shared" si="126"/>
        <v>NO Holiday</v>
      </c>
      <c r="G1628">
        <v>0</v>
      </c>
      <c r="H1628" t="str">
        <f t="shared" si="127"/>
        <v>Thursday</v>
      </c>
      <c r="I1628" t="str">
        <f t="shared" si="128"/>
        <v>Jun</v>
      </c>
      <c r="J1628" t="str">
        <f t="shared" si="129"/>
        <v>Regular Day (No Offer)</v>
      </c>
    </row>
    <row r="1629" spans="1:10" x14ac:dyDescent="0.35">
      <c r="A1629" s="1">
        <v>44729</v>
      </c>
      <c r="B1629">
        <v>3</v>
      </c>
      <c r="C1629">
        <v>190.22</v>
      </c>
      <c r="D1629" t="str">
        <f t="shared" si="125"/>
        <v>NO Promotion</v>
      </c>
      <c r="E1629">
        <v>0</v>
      </c>
      <c r="F1629" t="str">
        <f t="shared" si="126"/>
        <v>NO Holiday</v>
      </c>
      <c r="G1629">
        <v>0</v>
      </c>
      <c r="H1629" t="str">
        <f t="shared" si="127"/>
        <v>Friday</v>
      </c>
      <c r="I1629" t="str">
        <f t="shared" si="128"/>
        <v>Jun</v>
      </c>
      <c r="J1629" t="str">
        <f t="shared" si="129"/>
        <v>Regular Day (No Offer)</v>
      </c>
    </row>
    <row r="1630" spans="1:10" x14ac:dyDescent="0.35">
      <c r="A1630" s="1">
        <v>44730</v>
      </c>
      <c r="B1630">
        <v>3</v>
      </c>
      <c r="C1630">
        <v>181.09</v>
      </c>
      <c r="D1630" t="str">
        <f t="shared" si="125"/>
        <v>NO Promotion</v>
      </c>
      <c r="E1630">
        <v>0</v>
      </c>
      <c r="F1630" t="str">
        <f t="shared" si="126"/>
        <v>NO Holiday</v>
      </c>
      <c r="G1630">
        <v>0</v>
      </c>
      <c r="H1630" t="str">
        <f t="shared" si="127"/>
        <v>Saturday</v>
      </c>
      <c r="I1630" t="str">
        <f t="shared" si="128"/>
        <v>Jun</v>
      </c>
      <c r="J1630" t="str">
        <f t="shared" si="129"/>
        <v>Regular Day (No Offer)</v>
      </c>
    </row>
    <row r="1631" spans="1:10" x14ac:dyDescent="0.35">
      <c r="A1631" s="1">
        <v>44731</v>
      </c>
      <c r="B1631">
        <v>3</v>
      </c>
      <c r="C1631">
        <v>189.31</v>
      </c>
      <c r="D1631" t="str">
        <f t="shared" si="125"/>
        <v>NO Promotion</v>
      </c>
      <c r="E1631">
        <v>0</v>
      </c>
      <c r="F1631" t="str">
        <f t="shared" si="126"/>
        <v>NO Holiday</v>
      </c>
      <c r="G1631">
        <v>0</v>
      </c>
      <c r="H1631" t="str">
        <f t="shared" si="127"/>
        <v>Sunday</v>
      </c>
      <c r="I1631" t="str">
        <f t="shared" si="128"/>
        <v>Jun</v>
      </c>
      <c r="J1631" t="str">
        <f t="shared" si="129"/>
        <v>Regular Day (No Offer)</v>
      </c>
    </row>
    <row r="1632" spans="1:10" x14ac:dyDescent="0.35">
      <c r="A1632" s="1">
        <v>44732</v>
      </c>
      <c r="B1632">
        <v>3</v>
      </c>
      <c r="C1632">
        <v>192.08</v>
      </c>
      <c r="D1632" t="str">
        <f t="shared" si="125"/>
        <v>NO Promotion</v>
      </c>
      <c r="E1632">
        <v>0</v>
      </c>
      <c r="F1632" t="str">
        <f t="shared" si="126"/>
        <v>NO Holiday</v>
      </c>
      <c r="G1632">
        <v>0</v>
      </c>
      <c r="H1632" t="str">
        <f t="shared" si="127"/>
        <v>Monday</v>
      </c>
      <c r="I1632" t="str">
        <f t="shared" si="128"/>
        <v>Jun</v>
      </c>
      <c r="J1632" t="str">
        <f t="shared" si="129"/>
        <v>Regular Day (No Offer)</v>
      </c>
    </row>
    <row r="1633" spans="1:10" x14ac:dyDescent="0.35">
      <c r="A1633" s="1">
        <v>44733</v>
      </c>
      <c r="B1633">
        <v>3</v>
      </c>
      <c r="C1633">
        <v>212.69</v>
      </c>
      <c r="D1633" t="str">
        <f t="shared" si="125"/>
        <v>NO Promotion</v>
      </c>
      <c r="E1633">
        <v>0</v>
      </c>
      <c r="F1633" t="str">
        <f t="shared" si="126"/>
        <v>NO Holiday</v>
      </c>
      <c r="G1633">
        <v>0</v>
      </c>
      <c r="H1633" t="str">
        <f t="shared" si="127"/>
        <v>Tuesday</v>
      </c>
      <c r="I1633" t="str">
        <f t="shared" si="128"/>
        <v>Jun</v>
      </c>
      <c r="J1633" t="str">
        <f t="shared" si="129"/>
        <v>Regular Day (No Offer)</v>
      </c>
    </row>
    <row r="1634" spans="1:10" x14ac:dyDescent="0.35">
      <c r="A1634" s="1">
        <v>44734</v>
      </c>
      <c r="B1634">
        <v>3</v>
      </c>
      <c r="C1634">
        <v>284.48</v>
      </c>
      <c r="D1634" t="str">
        <f t="shared" si="125"/>
        <v>Promotion</v>
      </c>
      <c r="E1634">
        <v>1</v>
      </c>
      <c r="F1634" t="str">
        <f t="shared" si="126"/>
        <v>Holiday</v>
      </c>
      <c r="G1634">
        <v>1</v>
      </c>
      <c r="H1634" t="str">
        <f t="shared" si="127"/>
        <v>Wednesday</v>
      </c>
      <c r="I1634" t="str">
        <f t="shared" si="128"/>
        <v>Jun</v>
      </c>
      <c r="J1634" t="str">
        <f t="shared" si="129"/>
        <v>Promotion During Holiday</v>
      </c>
    </row>
    <row r="1635" spans="1:10" x14ac:dyDescent="0.35">
      <c r="A1635" s="1">
        <v>44735</v>
      </c>
      <c r="B1635">
        <v>3</v>
      </c>
      <c r="C1635">
        <v>209.47</v>
      </c>
      <c r="D1635" t="str">
        <f t="shared" si="125"/>
        <v>NO Promotion</v>
      </c>
      <c r="E1635">
        <v>0</v>
      </c>
      <c r="F1635" t="str">
        <f t="shared" si="126"/>
        <v>NO Holiday</v>
      </c>
      <c r="G1635">
        <v>0</v>
      </c>
      <c r="H1635" t="str">
        <f t="shared" si="127"/>
        <v>Thursday</v>
      </c>
      <c r="I1635" t="str">
        <f t="shared" si="128"/>
        <v>Jun</v>
      </c>
      <c r="J1635" t="str">
        <f t="shared" si="129"/>
        <v>Regular Day (No Offer)</v>
      </c>
    </row>
    <row r="1636" spans="1:10" x14ac:dyDescent="0.35">
      <c r="A1636" s="1">
        <v>44736</v>
      </c>
      <c r="B1636">
        <v>3</v>
      </c>
      <c r="C1636">
        <v>196.42</v>
      </c>
      <c r="D1636" t="str">
        <f t="shared" si="125"/>
        <v>NO Promotion</v>
      </c>
      <c r="E1636">
        <v>0</v>
      </c>
      <c r="F1636" t="str">
        <f t="shared" si="126"/>
        <v>NO Holiday</v>
      </c>
      <c r="G1636">
        <v>0</v>
      </c>
      <c r="H1636" t="str">
        <f t="shared" si="127"/>
        <v>Friday</v>
      </c>
      <c r="I1636" t="str">
        <f t="shared" si="128"/>
        <v>Jun</v>
      </c>
      <c r="J1636" t="str">
        <f t="shared" si="129"/>
        <v>Regular Day (No Offer)</v>
      </c>
    </row>
    <row r="1637" spans="1:10" x14ac:dyDescent="0.35">
      <c r="A1637" s="1">
        <v>44737</v>
      </c>
      <c r="B1637">
        <v>3</v>
      </c>
      <c r="C1637">
        <v>176.51</v>
      </c>
      <c r="D1637" t="str">
        <f t="shared" si="125"/>
        <v>NO Promotion</v>
      </c>
      <c r="E1637">
        <v>0</v>
      </c>
      <c r="F1637" t="str">
        <f t="shared" si="126"/>
        <v>NO Holiday</v>
      </c>
      <c r="G1637">
        <v>0</v>
      </c>
      <c r="H1637" t="str">
        <f t="shared" si="127"/>
        <v>Saturday</v>
      </c>
      <c r="I1637" t="str">
        <f t="shared" si="128"/>
        <v>Jun</v>
      </c>
      <c r="J1637" t="str">
        <f t="shared" si="129"/>
        <v>Regular Day (No Offer)</v>
      </c>
    </row>
    <row r="1638" spans="1:10" x14ac:dyDescent="0.35">
      <c r="A1638" s="1">
        <v>44738</v>
      </c>
      <c r="B1638">
        <v>3</v>
      </c>
      <c r="C1638">
        <v>171.46</v>
      </c>
      <c r="D1638" t="str">
        <f t="shared" si="125"/>
        <v>NO Promotion</v>
      </c>
      <c r="E1638">
        <v>0</v>
      </c>
      <c r="F1638" t="str">
        <f t="shared" si="126"/>
        <v>NO Holiday</v>
      </c>
      <c r="G1638">
        <v>0</v>
      </c>
      <c r="H1638" t="str">
        <f t="shared" si="127"/>
        <v>Sunday</v>
      </c>
      <c r="I1638" t="str">
        <f t="shared" si="128"/>
        <v>Jun</v>
      </c>
      <c r="J1638" t="str">
        <f t="shared" si="129"/>
        <v>Regular Day (No Offer)</v>
      </c>
    </row>
    <row r="1639" spans="1:10" x14ac:dyDescent="0.35">
      <c r="A1639" s="1">
        <v>44739</v>
      </c>
      <c r="B1639">
        <v>3</v>
      </c>
      <c r="C1639">
        <v>227.04</v>
      </c>
      <c r="D1639" t="str">
        <f t="shared" si="125"/>
        <v>Promotion</v>
      </c>
      <c r="E1639">
        <v>1</v>
      </c>
      <c r="F1639" t="str">
        <f t="shared" si="126"/>
        <v>NO Holiday</v>
      </c>
      <c r="G1639">
        <v>0</v>
      </c>
      <c r="H1639" t="str">
        <f t="shared" si="127"/>
        <v>Monday</v>
      </c>
      <c r="I1639" t="str">
        <f t="shared" si="128"/>
        <v>Jun</v>
      </c>
      <c r="J1639" t="str">
        <f t="shared" si="129"/>
        <v>Active Promotion</v>
      </c>
    </row>
    <row r="1640" spans="1:10" x14ac:dyDescent="0.35">
      <c r="A1640" s="1">
        <v>44740</v>
      </c>
      <c r="B1640">
        <v>3</v>
      </c>
      <c r="C1640">
        <v>219.35</v>
      </c>
      <c r="D1640" t="str">
        <f t="shared" si="125"/>
        <v>NO Promotion</v>
      </c>
      <c r="E1640">
        <v>0</v>
      </c>
      <c r="F1640" t="str">
        <f t="shared" si="126"/>
        <v>NO Holiday</v>
      </c>
      <c r="G1640">
        <v>0</v>
      </c>
      <c r="H1640" t="str">
        <f t="shared" si="127"/>
        <v>Tuesday</v>
      </c>
      <c r="I1640" t="str">
        <f t="shared" si="128"/>
        <v>Jun</v>
      </c>
      <c r="J1640" t="str">
        <f t="shared" si="129"/>
        <v>Regular Day (No Offer)</v>
      </c>
    </row>
    <row r="1641" spans="1:10" x14ac:dyDescent="0.35">
      <c r="A1641" s="1">
        <v>44741</v>
      </c>
      <c r="B1641">
        <v>3</v>
      </c>
      <c r="C1641">
        <v>221.38</v>
      </c>
      <c r="D1641" t="str">
        <f t="shared" si="125"/>
        <v>NO Promotion</v>
      </c>
      <c r="E1641">
        <v>0</v>
      </c>
      <c r="F1641" t="str">
        <f t="shared" si="126"/>
        <v>NO Holiday</v>
      </c>
      <c r="G1641">
        <v>0</v>
      </c>
      <c r="H1641" t="str">
        <f t="shared" si="127"/>
        <v>Wednesday</v>
      </c>
      <c r="I1641" t="str">
        <f t="shared" si="128"/>
        <v>Jun</v>
      </c>
      <c r="J1641" t="str">
        <f t="shared" si="129"/>
        <v>Regular Day (No Offer)</v>
      </c>
    </row>
    <row r="1642" spans="1:10" x14ac:dyDescent="0.35">
      <c r="A1642" s="1">
        <v>44742</v>
      </c>
      <c r="B1642">
        <v>3</v>
      </c>
      <c r="C1642">
        <v>240.06</v>
      </c>
      <c r="D1642" t="str">
        <f t="shared" si="125"/>
        <v>Promotion</v>
      </c>
      <c r="E1642">
        <v>1</v>
      </c>
      <c r="F1642" t="str">
        <f t="shared" si="126"/>
        <v>NO Holiday</v>
      </c>
      <c r="G1642">
        <v>0</v>
      </c>
      <c r="H1642" t="str">
        <f t="shared" si="127"/>
        <v>Thursday</v>
      </c>
      <c r="I1642" t="str">
        <f t="shared" si="128"/>
        <v>Jun</v>
      </c>
      <c r="J1642" t="str">
        <f t="shared" si="129"/>
        <v>Active Promotion</v>
      </c>
    </row>
    <row r="1643" spans="1:10" x14ac:dyDescent="0.35">
      <c r="A1643" s="1">
        <v>44743</v>
      </c>
      <c r="B1643">
        <v>3</v>
      </c>
      <c r="C1643">
        <v>189.22</v>
      </c>
      <c r="D1643" t="str">
        <f t="shared" si="125"/>
        <v>NO Promotion</v>
      </c>
      <c r="E1643">
        <v>0</v>
      </c>
      <c r="F1643" t="str">
        <f t="shared" si="126"/>
        <v>NO Holiday</v>
      </c>
      <c r="G1643">
        <v>0</v>
      </c>
      <c r="H1643" t="str">
        <f t="shared" si="127"/>
        <v>Friday</v>
      </c>
      <c r="I1643" t="str">
        <f t="shared" si="128"/>
        <v>Jul</v>
      </c>
      <c r="J1643" t="str">
        <f t="shared" si="129"/>
        <v>Regular Day (No Offer)</v>
      </c>
    </row>
    <row r="1644" spans="1:10" x14ac:dyDescent="0.35">
      <c r="A1644" s="1">
        <v>44744</v>
      </c>
      <c r="B1644">
        <v>3</v>
      </c>
      <c r="C1644">
        <v>213.45</v>
      </c>
      <c r="D1644" t="str">
        <f t="shared" si="125"/>
        <v>NO Promotion</v>
      </c>
      <c r="E1644">
        <v>0</v>
      </c>
      <c r="F1644" t="str">
        <f t="shared" si="126"/>
        <v>Holiday</v>
      </c>
      <c r="G1644">
        <v>1</v>
      </c>
      <c r="H1644" t="str">
        <f t="shared" si="127"/>
        <v>Saturday</v>
      </c>
      <c r="I1644" t="str">
        <f t="shared" si="128"/>
        <v>Jul</v>
      </c>
      <c r="J1644" t="str">
        <f t="shared" si="129"/>
        <v>Holiday Sales Only</v>
      </c>
    </row>
    <row r="1645" spans="1:10" x14ac:dyDescent="0.35">
      <c r="A1645" s="1">
        <v>44745</v>
      </c>
      <c r="B1645">
        <v>3</v>
      </c>
      <c r="C1645">
        <v>186.34</v>
      </c>
      <c r="D1645" t="str">
        <f t="shared" si="125"/>
        <v>NO Promotion</v>
      </c>
      <c r="E1645">
        <v>0</v>
      </c>
      <c r="F1645" t="str">
        <f t="shared" si="126"/>
        <v>NO Holiday</v>
      </c>
      <c r="G1645">
        <v>0</v>
      </c>
      <c r="H1645" t="str">
        <f t="shared" si="127"/>
        <v>Sunday</v>
      </c>
      <c r="I1645" t="str">
        <f t="shared" si="128"/>
        <v>Jul</v>
      </c>
      <c r="J1645" t="str">
        <f t="shared" si="129"/>
        <v>Regular Day (No Offer)</v>
      </c>
    </row>
    <row r="1646" spans="1:10" x14ac:dyDescent="0.35">
      <c r="A1646" s="1">
        <v>44746</v>
      </c>
      <c r="B1646">
        <v>3</v>
      </c>
      <c r="C1646">
        <v>195.27</v>
      </c>
      <c r="D1646" t="str">
        <f t="shared" si="125"/>
        <v>NO Promotion</v>
      </c>
      <c r="E1646">
        <v>0</v>
      </c>
      <c r="F1646" t="str">
        <f t="shared" si="126"/>
        <v>NO Holiday</v>
      </c>
      <c r="G1646">
        <v>0</v>
      </c>
      <c r="H1646" t="str">
        <f t="shared" si="127"/>
        <v>Monday</v>
      </c>
      <c r="I1646" t="str">
        <f t="shared" si="128"/>
        <v>Jul</v>
      </c>
      <c r="J1646" t="str">
        <f t="shared" si="129"/>
        <v>Regular Day (No Offer)</v>
      </c>
    </row>
    <row r="1647" spans="1:10" x14ac:dyDescent="0.35">
      <c r="A1647" s="1">
        <v>44747</v>
      </c>
      <c r="B1647">
        <v>3</v>
      </c>
      <c r="C1647">
        <v>226.05</v>
      </c>
      <c r="D1647" t="str">
        <f t="shared" si="125"/>
        <v>NO Promotion</v>
      </c>
      <c r="E1647">
        <v>0</v>
      </c>
      <c r="F1647" t="str">
        <f t="shared" si="126"/>
        <v>NO Holiday</v>
      </c>
      <c r="G1647">
        <v>0</v>
      </c>
      <c r="H1647" t="str">
        <f t="shared" si="127"/>
        <v>Tuesday</v>
      </c>
      <c r="I1647" t="str">
        <f t="shared" si="128"/>
        <v>Jul</v>
      </c>
      <c r="J1647" t="str">
        <f t="shared" si="129"/>
        <v>Regular Day (No Offer)</v>
      </c>
    </row>
    <row r="1648" spans="1:10" x14ac:dyDescent="0.35">
      <c r="A1648" s="1">
        <v>44748</v>
      </c>
      <c r="B1648">
        <v>3</v>
      </c>
      <c r="C1648">
        <v>221.9</v>
      </c>
      <c r="D1648" t="str">
        <f t="shared" si="125"/>
        <v>NO Promotion</v>
      </c>
      <c r="E1648">
        <v>0</v>
      </c>
      <c r="F1648" t="str">
        <f t="shared" si="126"/>
        <v>NO Holiday</v>
      </c>
      <c r="G1648">
        <v>0</v>
      </c>
      <c r="H1648" t="str">
        <f t="shared" si="127"/>
        <v>Wednesday</v>
      </c>
      <c r="I1648" t="str">
        <f t="shared" si="128"/>
        <v>Jul</v>
      </c>
      <c r="J1648" t="str">
        <f t="shared" si="129"/>
        <v>Regular Day (No Offer)</v>
      </c>
    </row>
    <row r="1649" spans="1:10" x14ac:dyDescent="0.35">
      <c r="A1649" s="1">
        <v>44749</v>
      </c>
      <c r="B1649">
        <v>3</v>
      </c>
      <c r="C1649">
        <v>235.37</v>
      </c>
      <c r="D1649" t="str">
        <f t="shared" si="125"/>
        <v>Promotion</v>
      </c>
      <c r="E1649">
        <v>1</v>
      </c>
      <c r="F1649" t="str">
        <f t="shared" si="126"/>
        <v>NO Holiday</v>
      </c>
      <c r="G1649">
        <v>0</v>
      </c>
      <c r="H1649" t="str">
        <f t="shared" si="127"/>
        <v>Thursday</v>
      </c>
      <c r="I1649" t="str">
        <f t="shared" si="128"/>
        <v>Jul</v>
      </c>
      <c r="J1649" t="str">
        <f t="shared" si="129"/>
        <v>Active Promotion</v>
      </c>
    </row>
    <row r="1650" spans="1:10" x14ac:dyDescent="0.35">
      <c r="A1650" s="1">
        <v>44750</v>
      </c>
      <c r="B1650">
        <v>3</v>
      </c>
      <c r="C1650">
        <v>187.91</v>
      </c>
      <c r="D1650" t="str">
        <f t="shared" si="125"/>
        <v>NO Promotion</v>
      </c>
      <c r="E1650">
        <v>0</v>
      </c>
      <c r="F1650" t="str">
        <f t="shared" si="126"/>
        <v>NO Holiday</v>
      </c>
      <c r="G1650">
        <v>0</v>
      </c>
      <c r="H1650" t="str">
        <f t="shared" si="127"/>
        <v>Friday</v>
      </c>
      <c r="I1650" t="str">
        <f t="shared" si="128"/>
        <v>Jul</v>
      </c>
      <c r="J1650" t="str">
        <f t="shared" si="129"/>
        <v>Regular Day (No Offer)</v>
      </c>
    </row>
    <row r="1651" spans="1:10" x14ac:dyDescent="0.35">
      <c r="A1651" s="1">
        <v>44751</v>
      </c>
      <c r="B1651">
        <v>3</v>
      </c>
      <c r="C1651">
        <v>179.73</v>
      </c>
      <c r="D1651" t="str">
        <f t="shared" si="125"/>
        <v>NO Promotion</v>
      </c>
      <c r="E1651">
        <v>0</v>
      </c>
      <c r="F1651" t="str">
        <f t="shared" si="126"/>
        <v>NO Holiday</v>
      </c>
      <c r="G1651">
        <v>0</v>
      </c>
      <c r="H1651" t="str">
        <f t="shared" si="127"/>
        <v>Saturday</v>
      </c>
      <c r="I1651" t="str">
        <f t="shared" si="128"/>
        <v>Jul</v>
      </c>
      <c r="J1651" t="str">
        <f t="shared" si="129"/>
        <v>Regular Day (No Offer)</v>
      </c>
    </row>
    <row r="1652" spans="1:10" x14ac:dyDescent="0.35">
      <c r="A1652" s="1">
        <v>44752</v>
      </c>
      <c r="B1652">
        <v>3</v>
      </c>
      <c r="C1652">
        <v>182.91</v>
      </c>
      <c r="D1652" t="str">
        <f t="shared" si="125"/>
        <v>NO Promotion</v>
      </c>
      <c r="E1652">
        <v>0</v>
      </c>
      <c r="F1652" t="str">
        <f t="shared" si="126"/>
        <v>NO Holiday</v>
      </c>
      <c r="G1652">
        <v>0</v>
      </c>
      <c r="H1652" t="str">
        <f t="shared" si="127"/>
        <v>Sunday</v>
      </c>
      <c r="I1652" t="str">
        <f t="shared" si="128"/>
        <v>Jul</v>
      </c>
      <c r="J1652" t="str">
        <f t="shared" si="129"/>
        <v>Regular Day (No Offer)</v>
      </c>
    </row>
    <row r="1653" spans="1:10" x14ac:dyDescent="0.35">
      <c r="A1653" s="1">
        <v>44753</v>
      </c>
      <c r="B1653">
        <v>3</v>
      </c>
      <c r="C1653">
        <v>235.38</v>
      </c>
      <c r="D1653" t="str">
        <f t="shared" si="125"/>
        <v>Promotion</v>
      </c>
      <c r="E1653">
        <v>1</v>
      </c>
      <c r="F1653" t="str">
        <f t="shared" si="126"/>
        <v>NO Holiday</v>
      </c>
      <c r="G1653">
        <v>0</v>
      </c>
      <c r="H1653" t="str">
        <f t="shared" si="127"/>
        <v>Monday</v>
      </c>
      <c r="I1653" t="str">
        <f t="shared" si="128"/>
        <v>Jul</v>
      </c>
      <c r="J1653" t="str">
        <f t="shared" si="129"/>
        <v>Active Promotion</v>
      </c>
    </row>
    <row r="1654" spans="1:10" x14ac:dyDescent="0.35">
      <c r="A1654" s="1">
        <v>44754</v>
      </c>
      <c r="B1654">
        <v>3</v>
      </c>
      <c r="C1654">
        <v>246.42</v>
      </c>
      <c r="D1654" t="str">
        <f t="shared" si="125"/>
        <v>Promotion</v>
      </c>
      <c r="E1654">
        <v>1</v>
      </c>
      <c r="F1654" t="str">
        <f t="shared" si="126"/>
        <v>NO Holiday</v>
      </c>
      <c r="G1654">
        <v>0</v>
      </c>
      <c r="H1654" t="str">
        <f t="shared" si="127"/>
        <v>Tuesday</v>
      </c>
      <c r="I1654" t="str">
        <f t="shared" si="128"/>
        <v>Jul</v>
      </c>
      <c r="J1654" t="str">
        <f t="shared" si="129"/>
        <v>Active Promotion</v>
      </c>
    </row>
    <row r="1655" spans="1:10" x14ac:dyDescent="0.35">
      <c r="A1655" s="1">
        <v>44755</v>
      </c>
      <c r="B1655">
        <v>3</v>
      </c>
      <c r="C1655">
        <v>215.74</v>
      </c>
      <c r="D1655" t="str">
        <f t="shared" si="125"/>
        <v>NO Promotion</v>
      </c>
      <c r="E1655">
        <v>0</v>
      </c>
      <c r="F1655" t="str">
        <f t="shared" si="126"/>
        <v>NO Holiday</v>
      </c>
      <c r="G1655">
        <v>0</v>
      </c>
      <c r="H1655" t="str">
        <f t="shared" si="127"/>
        <v>Wednesday</v>
      </c>
      <c r="I1655" t="str">
        <f t="shared" si="128"/>
        <v>Jul</v>
      </c>
      <c r="J1655" t="str">
        <f t="shared" si="129"/>
        <v>Regular Day (No Offer)</v>
      </c>
    </row>
    <row r="1656" spans="1:10" x14ac:dyDescent="0.35">
      <c r="A1656" s="1">
        <v>44756</v>
      </c>
      <c r="B1656">
        <v>3</v>
      </c>
      <c r="C1656">
        <v>218.08</v>
      </c>
      <c r="D1656" t="str">
        <f t="shared" si="125"/>
        <v>NO Promotion</v>
      </c>
      <c r="E1656">
        <v>0</v>
      </c>
      <c r="F1656" t="str">
        <f t="shared" si="126"/>
        <v>NO Holiday</v>
      </c>
      <c r="G1656">
        <v>0</v>
      </c>
      <c r="H1656" t="str">
        <f t="shared" si="127"/>
        <v>Thursday</v>
      </c>
      <c r="I1656" t="str">
        <f t="shared" si="128"/>
        <v>Jul</v>
      </c>
      <c r="J1656" t="str">
        <f t="shared" si="129"/>
        <v>Regular Day (No Offer)</v>
      </c>
    </row>
    <row r="1657" spans="1:10" x14ac:dyDescent="0.35">
      <c r="A1657" s="1">
        <v>44757</v>
      </c>
      <c r="B1657">
        <v>3</v>
      </c>
      <c r="C1657">
        <v>191.57</v>
      </c>
      <c r="D1657" t="str">
        <f t="shared" si="125"/>
        <v>NO Promotion</v>
      </c>
      <c r="E1657">
        <v>0</v>
      </c>
      <c r="F1657" t="str">
        <f t="shared" si="126"/>
        <v>NO Holiday</v>
      </c>
      <c r="G1657">
        <v>0</v>
      </c>
      <c r="H1657" t="str">
        <f t="shared" si="127"/>
        <v>Friday</v>
      </c>
      <c r="I1657" t="str">
        <f t="shared" si="128"/>
        <v>Jul</v>
      </c>
      <c r="J1657" t="str">
        <f t="shared" si="129"/>
        <v>Regular Day (No Offer)</v>
      </c>
    </row>
    <row r="1658" spans="1:10" x14ac:dyDescent="0.35">
      <c r="A1658" s="1">
        <v>44758</v>
      </c>
      <c r="B1658">
        <v>3</v>
      </c>
      <c r="C1658">
        <v>184.39</v>
      </c>
      <c r="D1658" t="str">
        <f t="shared" si="125"/>
        <v>NO Promotion</v>
      </c>
      <c r="E1658">
        <v>0</v>
      </c>
      <c r="F1658" t="str">
        <f t="shared" si="126"/>
        <v>NO Holiday</v>
      </c>
      <c r="G1658">
        <v>0</v>
      </c>
      <c r="H1658" t="str">
        <f t="shared" si="127"/>
        <v>Saturday</v>
      </c>
      <c r="I1658" t="str">
        <f t="shared" si="128"/>
        <v>Jul</v>
      </c>
      <c r="J1658" t="str">
        <f t="shared" si="129"/>
        <v>Regular Day (No Offer)</v>
      </c>
    </row>
    <row r="1659" spans="1:10" x14ac:dyDescent="0.35">
      <c r="A1659" s="1">
        <v>44759</v>
      </c>
      <c r="B1659">
        <v>3</v>
      </c>
      <c r="C1659">
        <v>181.42</v>
      </c>
      <c r="D1659" t="str">
        <f t="shared" si="125"/>
        <v>NO Promotion</v>
      </c>
      <c r="E1659">
        <v>0</v>
      </c>
      <c r="F1659" t="str">
        <f t="shared" si="126"/>
        <v>NO Holiday</v>
      </c>
      <c r="G1659">
        <v>0</v>
      </c>
      <c r="H1659" t="str">
        <f t="shared" si="127"/>
        <v>Sunday</v>
      </c>
      <c r="I1659" t="str">
        <f t="shared" si="128"/>
        <v>Jul</v>
      </c>
      <c r="J1659" t="str">
        <f t="shared" si="129"/>
        <v>Regular Day (No Offer)</v>
      </c>
    </row>
    <row r="1660" spans="1:10" x14ac:dyDescent="0.35">
      <c r="A1660" s="1">
        <v>44760</v>
      </c>
      <c r="B1660">
        <v>3</v>
      </c>
      <c r="C1660">
        <v>201.96</v>
      </c>
      <c r="D1660" t="str">
        <f t="shared" si="125"/>
        <v>NO Promotion</v>
      </c>
      <c r="E1660">
        <v>0</v>
      </c>
      <c r="F1660" t="str">
        <f t="shared" si="126"/>
        <v>NO Holiday</v>
      </c>
      <c r="G1660">
        <v>0</v>
      </c>
      <c r="H1660" t="str">
        <f t="shared" si="127"/>
        <v>Monday</v>
      </c>
      <c r="I1660" t="str">
        <f t="shared" si="128"/>
        <v>Jul</v>
      </c>
      <c r="J1660" t="str">
        <f t="shared" si="129"/>
        <v>Regular Day (No Offer)</v>
      </c>
    </row>
    <row r="1661" spans="1:10" x14ac:dyDescent="0.35">
      <c r="A1661" s="1">
        <v>44761</v>
      </c>
      <c r="B1661">
        <v>3</v>
      </c>
      <c r="C1661">
        <v>217.39</v>
      </c>
      <c r="D1661" t="str">
        <f t="shared" si="125"/>
        <v>NO Promotion</v>
      </c>
      <c r="E1661">
        <v>0</v>
      </c>
      <c r="F1661" t="str">
        <f t="shared" si="126"/>
        <v>NO Holiday</v>
      </c>
      <c r="G1661">
        <v>0</v>
      </c>
      <c r="H1661" t="str">
        <f t="shared" si="127"/>
        <v>Tuesday</v>
      </c>
      <c r="I1661" t="str">
        <f t="shared" si="128"/>
        <v>Jul</v>
      </c>
      <c r="J1661" t="str">
        <f t="shared" si="129"/>
        <v>Regular Day (No Offer)</v>
      </c>
    </row>
    <row r="1662" spans="1:10" x14ac:dyDescent="0.35">
      <c r="A1662" s="1">
        <v>44762</v>
      </c>
      <c r="B1662">
        <v>3</v>
      </c>
      <c r="C1662">
        <v>240.3</v>
      </c>
      <c r="D1662" t="str">
        <f t="shared" si="125"/>
        <v>Promotion</v>
      </c>
      <c r="E1662">
        <v>1</v>
      </c>
      <c r="F1662" t="str">
        <f t="shared" si="126"/>
        <v>NO Holiday</v>
      </c>
      <c r="G1662">
        <v>0</v>
      </c>
      <c r="H1662" t="str">
        <f t="shared" si="127"/>
        <v>Wednesday</v>
      </c>
      <c r="I1662" t="str">
        <f t="shared" si="128"/>
        <v>Jul</v>
      </c>
      <c r="J1662" t="str">
        <f t="shared" si="129"/>
        <v>Active Promotion</v>
      </c>
    </row>
    <row r="1663" spans="1:10" x14ac:dyDescent="0.35">
      <c r="A1663" s="1">
        <v>44763</v>
      </c>
      <c r="B1663">
        <v>3</v>
      </c>
      <c r="C1663">
        <v>219.05</v>
      </c>
      <c r="D1663" t="str">
        <f t="shared" si="125"/>
        <v>NO Promotion</v>
      </c>
      <c r="E1663">
        <v>0</v>
      </c>
      <c r="F1663" t="str">
        <f t="shared" si="126"/>
        <v>NO Holiday</v>
      </c>
      <c r="G1663">
        <v>0</v>
      </c>
      <c r="H1663" t="str">
        <f t="shared" si="127"/>
        <v>Thursday</v>
      </c>
      <c r="I1663" t="str">
        <f t="shared" si="128"/>
        <v>Jul</v>
      </c>
      <c r="J1663" t="str">
        <f t="shared" si="129"/>
        <v>Regular Day (No Offer)</v>
      </c>
    </row>
    <row r="1664" spans="1:10" x14ac:dyDescent="0.35">
      <c r="A1664" s="1">
        <v>44764</v>
      </c>
      <c r="B1664">
        <v>3</v>
      </c>
      <c r="C1664">
        <v>228.12</v>
      </c>
      <c r="D1664" t="str">
        <f t="shared" si="125"/>
        <v>Promotion</v>
      </c>
      <c r="E1664">
        <v>1</v>
      </c>
      <c r="F1664" t="str">
        <f t="shared" si="126"/>
        <v>NO Holiday</v>
      </c>
      <c r="G1664">
        <v>0</v>
      </c>
      <c r="H1664" t="str">
        <f t="shared" si="127"/>
        <v>Friday</v>
      </c>
      <c r="I1664" t="str">
        <f t="shared" si="128"/>
        <v>Jul</v>
      </c>
      <c r="J1664" t="str">
        <f t="shared" si="129"/>
        <v>Active Promotion</v>
      </c>
    </row>
    <row r="1665" spans="1:10" x14ac:dyDescent="0.35">
      <c r="A1665" s="1">
        <v>44765</v>
      </c>
      <c r="B1665">
        <v>3</v>
      </c>
      <c r="C1665">
        <v>178.91</v>
      </c>
      <c r="D1665" t="str">
        <f t="shared" si="125"/>
        <v>NO Promotion</v>
      </c>
      <c r="E1665">
        <v>0</v>
      </c>
      <c r="F1665" t="str">
        <f t="shared" si="126"/>
        <v>NO Holiday</v>
      </c>
      <c r="G1665">
        <v>0</v>
      </c>
      <c r="H1665" t="str">
        <f t="shared" si="127"/>
        <v>Saturday</v>
      </c>
      <c r="I1665" t="str">
        <f t="shared" si="128"/>
        <v>Jul</v>
      </c>
      <c r="J1665" t="str">
        <f t="shared" si="129"/>
        <v>Regular Day (No Offer)</v>
      </c>
    </row>
    <row r="1666" spans="1:10" x14ac:dyDescent="0.35">
      <c r="A1666" s="1">
        <v>44766</v>
      </c>
      <c r="B1666">
        <v>3</v>
      </c>
      <c r="C1666">
        <v>179.3</v>
      </c>
      <c r="D1666" t="str">
        <f t="shared" ref="D1666:D1729" si="130">IF(E1666=0,"NO Promotion","Promotion")</f>
        <v>NO Promotion</v>
      </c>
      <c r="E1666">
        <v>0</v>
      </c>
      <c r="F1666" t="str">
        <f t="shared" ref="F1666:F1729" si="131">IF(G1666=0,"NO Holiday","Holiday")</f>
        <v>NO Holiday</v>
      </c>
      <c r="G1666">
        <v>0</v>
      </c>
      <c r="H1666" t="str">
        <f t="shared" ref="H1666:H1729" si="132">TEXT(A1666, "dddd")</f>
        <v>Sunday</v>
      </c>
      <c r="I1666" t="str">
        <f t="shared" ref="I1666:I1729" si="133">TEXT(A1666, "mmm")</f>
        <v>Jul</v>
      </c>
      <c r="J1666" t="str">
        <f t="shared" ref="J1666:J1729" si="134">IF(AND(E1666=1, G1666=1), "Promotion During Holiday", IF(AND(E1666=1, G1666=0), "Active Promotion", IF(AND(E1666=0, G1666=1), "Holiday Sales Only", "Regular Day (No Offer)")))</f>
        <v>Regular Day (No Offer)</v>
      </c>
    </row>
    <row r="1667" spans="1:10" x14ac:dyDescent="0.35">
      <c r="A1667" s="1">
        <v>44767</v>
      </c>
      <c r="B1667">
        <v>3</v>
      </c>
      <c r="C1667">
        <v>202.23</v>
      </c>
      <c r="D1667" t="str">
        <f t="shared" si="130"/>
        <v>NO Promotion</v>
      </c>
      <c r="E1667">
        <v>0</v>
      </c>
      <c r="F1667" t="str">
        <f t="shared" si="131"/>
        <v>NO Holiday</v>
      </c>
      <c r="G1667">
        <v>0</v>
      </c>
      <c r="H1667" t="str">
        <f t="shared" si="132"/>
        <v>Monday</v>
      </c>
      <c r="I1667" t="str">
        <f t="shared" si="133"/>
        <v>Jul</v>
      </c>
      <c r="J1667" t="str">
        <f t="shared" si="134"/>
        <v>Regular Day (No Offer)</v>
      </c>
    </row>
    <row r="1668" spans="1:10" x14ac:dyDescent="0.35">
      <c r="A1668" s="1">
        <v>44768</v>
      </c>
      <c r="B1668">
        <v>3</v>
      </c>
      <c r="C1668">
        <v>216.62</v>
      </c>
      <c r="D1668" t="str">
        <f t="shared" si="130"/>
        <v>NO Promotion</v>
      </c>
      <c r="E1668">
        <v>0</v>
      </c>
      <c r="F1668" t="str">
        <f t="shared" si="131"/>
        <v>NO Holiday</v>
      </c>
      <c r="G1668">
        <v>0</v>
      </c>
      <c r="H1668" t="str">
        <f t="shared" si="132"/>
        <v>Tuesday</v>
      </c>
      <c r="I1668" t="str">
        <f t="shared" si="133"/>
        <v>Jul</v>
      </c>
      <c r="J1668" t="str">
        <f t="shared" si="134"/>
        <v>Regular Day (No Offer)</v>
      </c>
    </row>
    <row r="1669" spans="1:10" x14ac:dyDescent="0.35">
      <c r="A1669" s="1">
        <v>44769</v>
      </c>
      <c r="B1669">
        <v>3</v>
      </c>
      <c r="C1669">
        <v>221.87</v>
      </c>
      <c r="D1669" t="str">
        <f t="shared" si="130"/>
        <v>NO Promotion</v>
      </c>
      <c r="E1669">
        <v>0</v>
      </c>
      <c r="F1669" t="str">
        <f t="shared" si="131"/>
        <v>NO Holiday</v>
      </c>
      <c r="G1669">
        <v>0</v>
      </c>
      <c r="H1669" t="str">
        <f t="shared" si="132"/>
        <v>Wednesday</v>
      </c>
      <c r="I1669" t="str">
        <f t="shared" si="133"/>
        <v>Jul</v>
      </c>
      <c r="J1669" t="str">
        <f t="shared" si="134"/>
        <v>Regular Day (No Offer)</v>
      </c>
    </row>
    <row r="1670" spans="1:10" x14ac:dyDescent="0.35">
      <c r="A1670" s="1">
        <v>44770</v>
      </c>
      <c r="B1670">
        <v>3</v>
      </c>
      <c r="C1670">
        <v>210.28</v>
      </c>
      <c r="D1670" t="str">
        <f t="shared" si="130"/>
        <v>NO Promotion</v>
      </c>
      <c r="E1670">
        <v>0</v>
      </c>
      <c r="F1670" t="str">
        <f t="shared" si="131"/>
        <v>NO Holiday</v>
      </c>
      <c r="G1670">
        <v>0</v>
      </c>
      <c r="H1670" t="str">
        <f t="shared" si="132"/>
        <v>Thursday</v>
      </c>
      <c r="I1670" t="str">
        <f t="shared" si="133"/>
        <v>Jul</v>
      </c>
      <c r="J1670" t="str">
        <f t="shared" si="134"/>
        <v>Regular Day (No Offer)</v>
      </c>
    </row>
    <row r="1671" spans="1:10" x14ac:dyDescent="0.35">
      <c r="A1671" s="1">
        <v>44771</v>
      </c>
      <c r="B1671">
        <v>3</v>
      </c>
      <c r="C1671">
        <v>194.55</v>
      </c>
      <c r="D1671" t="str">
        <f t="shared" si="130"/>
        <v>NO Promotion</v>
      </c>
      <c r="E1671">
        <v>0</v>
      </c>
      <c r="F1671" t="str">
        <f t="shared" si="131"/>
        <v>NO Holiday</v>
      </c>
      <c r="G1671">
        <v>0</v>
      </c>
      <c r="H1671" t="str">
        <f t="shared" si="132"/>
        <v>Friday</v>
      </c>
      <c r="I1671" t="str">
        <f t="shared" si="133"/>
        <v>Jul</v>
      </c>
      <c r="J1671" t="str">
        <f t="shared" si="134"/>
        <v>Regular Day (No Offer)</v>
      </c>
    </row>
    <row r="1672" spans="1:10" x14ac:dyDescent="0.35">
      <c r="A1672" s="1">
        <v>44772</v>
      </c>
      <c r="B1672">
        <v>3</v>
      </c>
      <c r="C1672">
        <v>228.48</v>
      </c>
      <c r="D1672" t="str">
        <f t="shared" si="130"/>
        <v>NO Promotion</v>
      </c>
      <c r="E1672">
        <v>0</v>
      </c>
      <c r="F1672" t="str">
        <f t="shared" si="131"/>
        <v>Holiday</v>
      </c>
      <c r="G1672">
        <v>1</v>
      </c>
      <c r="H1672" t="str">
        <f t="shared" si="132"/>
        <v>Saturday</v>
      </c>
      <c r="I1672" t="str">
        <f t="shared" si="133"/>
        <v>Jul</v>
      </c>
      <c r="J1672" t="str">
        <f t="shared" si="134"/>
        <v>Holiday Sales Only</v>
      </c>
    </row>
    <row r="1673" spans="1:10" x14ac:dyDescent="0.35">
      <c r="A1673" s="1">
        <v>44773</v>
      </c>
      <c r="B1673">
        <v>3</v>
      </c>
      <c r="C1673">
        <v>188</v>
      </c>
      <c r="D1673" t="str">
        <f t="shared" si="130"/>
        <v>NO Promotion</v>
      </c>
      <c r="E1673">
        <v>0</v>
      </c>
      <c r="F1673" t="str">
        <f t="shared" si="131"/>
        <v>NO Holiday</v>
      </c>
      <c r="G1673">
        <v>0</v>
      </c>
      <c r="H1673" t="str">
        <f t="shared" si="132"/>
        <v>Sunday</v>
      </c>
      <c r="I1673" t="str">
        <f t="shared" si="133"/>
        <v>Jul</v>
      </c>
      <c r="J1673" t="str">
        <f t="shared" si="134"/>
        <v>Regular Day (No Offer)</v>
      </c>
    </row>
    <row r="1674" spans="1:10" x14ac:dyDescent="0.35">
      <c r="A1674" s="1">
        <v>44774</v>
      </c>
      <c r="B1674">
        <v>3</v>
      </c>
      <c r="C1674">
        <v>195.6</v>
      </c>
      <c r="D1674" t="str">
        <f t="shared" si="130"/>
        <v>NO Promotion</v>
      </c>
      <c r="E1674">
        <v>0</v>
      </c>
      <c r="F1674" t="str">
        <f t="shared" si="131"/>
        <v>NO Holiday</v>
      </c>
      <c r="G1674">
        <v>0</v>
      </c>
      <c r="H1674" t="str">
        <f t="shared" si="132"/>
        <v>Monday</v>
      </c>
      <c r="I1674" t="str">
        <f t="shared" si="133"/>
        <v>Aug</v>
      </c>
      <c r="J1674" t="str">
        <f t="shared" si="134"/>
        <v>Regular Day (No Offer)</v>
      </c>
    </row>
    <row r="1675" spans="1:10" x14ac:dyDescent="0.35">
      <c r="A1675" s="1">
        <v>44775</v>
      </c>
      <c r="B1675">
        <v>3</v>
      </c>
      <c r="C1675">
        <v>223.35</v>
      </c>
      <c r="D1675" t="str">
        <f t="shared" si="130"/>
        <v>NO Promotion</v>
      </c>
      <c r="E1675">
        <v>0</v>
      </c>
      <c r="F1675" t="str">
        <f t="shared" si="131"/>
        <v>NO Holiday</v>
      </c>
      <c r="G1675">
        <v>0</v>
      </c>
      <c r="H1675" t="str">
        <f t="shared" si="132"/>
        <v>Tuesday</v>
      </c>
      <c r="I1675" t="str">
        <f t="shared" si="133"/>
        <v>Aug</v>
      </c>
      <c r="J1675" t="str">
        <f t="shared" si="134"/>
        <v>Regular Day (No Offer)</v>
      </c>
    </row>
    <row r="1676" spans="1:10" x14ac:dyDescent="0.35">
      <c r="A1676" s="1">
        <v>44776</v>
      </c>
      <c r="B1676">
        <v>3</v>
      </c>
      <c r="C1676">
        <v>228.65</v>
      </c>
      <c r="D1676" t="str">
        <f t="shared" si="130"/>
        <v>NO Promotion</v>
      </c>
      <c r="E1676">
        <v>0</v>
      </c>
      <c r="F1676" t="str">
        <f t="shared" si="131"/>
        <v>NO Holiday</v>
      </c>
      <c r="G1676">
        <v>0</v>
      </c>
      <c r="H1676" t="str">
        <f t="shared" si="132"/>
        <v>Wednesday</v>
      </c>
      <c r="I1676" t="str">
        <f t="shared" si="133"/>
        <v>Aug</v>
      </c>
      <c r="J1676" t="str">
        <f t="shared" si="134"/>
        <v>Regular Day (No Offer)</v>
      </c>
    </row>
    <row r="1677" spans="1:10" x14ac:dyDescent="0.35">
      <c r="A1677" s="1">
        <v>44777</v>
      </c>
      <c r="B1677">
        <v>3</v>
      </c>
      <c r="C1677">
        <v>255.43</v>
      </c>
      <c r="D1677" t="str">
        <f t="shared" si="130"/>
        <v>Promotion</v>
      </c>
      <c r="E1677">
        <v>1</v>
      </c>
      <c r="F1677" t="str">
        <f t="shared" si="131"/>
        <v>NO Holiday</v>
      </c>
      <c r="G1677">
        <v>0</v>
      </c>
      <c r="H1677" t="str">
        <f t="shared" si="132"/>
        <v>Thursday</v>
      </c>
      <c r="I1677" t="str">
        <f t="shared" si="133"/>
        <v>Aug</v>
      </c>
      <c r="J1677" t="str">
        <f t="shared" si="134"/>
        <v>Active Promotion</v>
      </c>
    </row>
    <row r="1678" spans="1:10" x14ac:dyDescent="0.35">
      <c r="A1678" s="1">
        <v>44778</v>
      </c>
      <c r="B1678">
        <v>3</v>
      </c>
      <c r="C1678">
        <v>186.75</v>
      </c>
      <c r="D1678" t="str">
        <f t="shared" si="130"/>
        <v>NO Promotion</v>
      </c>
      <c r="E1678">
        <v>0</v>
      </c>
      <c r="F1678" t="str">
        <f t="shared" si="131"/>
        <v>NO Holiday</v>
      </c>
      <c r="G1678">
        <v>0</v>
      </c>
      <c r="H1678" t="str">
        <f t="shared" si="132"/>
        <v>Friday</v>
      </c>
      <c r="I1678" t="str">
        <f t="shared" si="133"/>
        <v>Aug</v>
      </c>
      <c r="J1678" t="str">
        <f t="shared" si="134"/>
        <v>Regular Day (No Offer)</v>
      </c>
    </row>
    <row r="1679" spans="1:10" x14ac:dyDescent="0.35">
      <c r="A1679" s="1">
        <v>44779</v>
      </c>
      <c r="B1679">
        <v>3</v>
      </c>
      <c r="C1679">
        <v>182.81</v>
      </c>
      <c r="D1679" t="str">
        <f t="shared" si="130"/>
        <v>NO Promotion</v>
      </c>
      <c r="E1679">
        <v>0</v>
      </c>
      <c r="F1679" t="str">
        <f t="shared" si="131"/>
        <v>NO Holiday</v>
      </c>
      <c r="G1679">
        <v>0</v>
      </c>
      <c r="H1679" t="str">
        <f t="shared" si="132"/>
        <v>Saturday</v>
      </c>
      <c r="I1679" t="str">
        <f t="shared" si="133"/>
        <v>Aug</v>
      </c>
      <c r="J1679" t="str">
        <f t="shared" si="134"/>
        <v>Regular Day (No Offer)</v>
      </c>
    </row>
    <row r="1680" spans="1:10" x14ac:dyDescent="0.35">
      <c r="A1680" s="1">
        <v>44780</v>
      </c>
      <c r="B1680">
        <v>3</v>
      </c>
      <c r="C1680">
        <v>175.1</v>
      </c>
      <c r="D1680" t="str">
        <f t="shared" si="130"/>
        <v>NO Promotion</v>
      </c>
      <c r="E1680">
        <v>0</v>
      </c>
      <c r="F1680" t="str">
        <f t="shared" si="131"/>
        <v>NO Holiday</v>
      </c>
      <c r="G1680">
        <v>0</v>
      </c>
      <c r="H1680" t="str">
        <f t="shared" si="132"/>
        <v>Sunday</v>
      </c>
      <c r="I1680" t="str">
        <f t="shared" si="133"/>
        <v>Aug</v>
      </c>
      <c r="J1680" t="str">
        <f t="shared" si="134"/>
        <v>Regular Day (No Offer)</v>
      </c>
    </row>
    <row r="1681" spans="1:10" x14ac:dyDescent="0.35">
      <c r="A1681" s="1">
        <v>44781</v>
      </c>
      <c r="B1681">
        <v>3</v>
      </c>
      <c r="C1681">
        <v>203.96</v>
      </c>
      <c r="D1681" t="str">
        <f t="shared" si="130"/>
        <v>NO Promotion</v>
      </c>
      <c r="E1681">
        <v>0</v>
      </c>
      <c r="F1681" t="str">
        <f t="shared" si="131"/>
        <v>NO Holiday</v>
      </c>
      <c r="G1681">
        <v>0</v>
      </c>
      <c r="H1681" t="str">
        <f t="shared" si="132"/>
        <v>Monday</v>
      </c>
      <c r="I1681" t="str">
        <f t="shared" si="133"/>
        <v>Aug</v>
      </c>
      <c r="J1681" t="str">
        <f t="shared" si="134"/>
        <v>Regular Day (No Offer)</v>
      </c>
    </row>
    <row r="1682" spans="1:10" x14ac:dyDescent="0.35">
      <c r="A1682" s="1">
        <v>44782</v>
      </c>
      <c r="B1682">
        <v>3</v>
      </c>
      <c r="C1682">
        <v>244.14</v>
      </c>
      <c r="D1682" t="str">
        <f t="shared" si="130"/>
        <v>Promotion</v>
      </c>
      <c r="E1682">
        <v>1</v>
      </c>
      <c r="F1682" t="str">
        <f t="shared" si="131"/>
        <v>NO Holiday</v>
      </c>
      <c r="G1682">
        <v>0</v>
      </c>
      <c r="H1682" t="str">
        <f t="shared" si="132"/>
        <v>Tuesday</v>
      </c>
      <c r="I1682" t="str">
        <f t="shared" si="133"/>
        <v>Aug</v>
      </c>
      <c r="J1682" t="str">
        <f t="shared" si="134"/>
        <v>Active Promotion</v>
      </c>
    </row>
    <row r="1683" spans="1:10" x14ac:dyDescent="0.35">
      <c r="A1683" s="1">
        <v>44783</v>
      </c>
      <c r="B1683">
        <v>3</v>
      </c>
      <c r="C1683">
        <v>230.41</v>
      </c>
      <c r="D1683" t="str">
        <f t="shared" si="130"/>
        <v>NO Promotion</v>
      </c>
      <c r="E1683">
        <v>0</v>
      </c>
      <c r="F1683" t="str">
        <f t="shared" si="131"/>
        <v>NO Holiday</v>
      </c>
      <c r="G1683">
        <v>0</v>
      </c>
      <c r="H1683" t="str">
        <f t="shared" si="132"/>
        <v>Wednesday</v>
      </c>
      <c r="I1683" t="str">
        <f t="shared" si="133"/>
        <v>Aug</v>
      </c>
      <c r="J1683" t="str">
        <f t="shared" si="134"/>
        <v>Regular Day (No Offer)</v>
      </c>
    </row>
    <row r="1684" spans="1:10" x14ac:dyDescent="0.35">
      <c r="A1684" s="1">
        <v>44784</v>
      </c>
      <c r="B1684">
        <v>3</v>
      </c>
      <c r="C1684">
        <v>206.15</v>
      </c>
      <c r="D1684" t="str">
        <f t="shared" si="130"/>
        <v>NO Promotion</v>
      </c>
      <c r="E1684">
        <v>0</v>
      </c>
      <c r="F1684" t="str">
        <f t="shared" si="131"/>
        <v>NO Holiday</v>
      </c>
      <c r="G1684">
        <v>0</v>
      </c>
      <c r="H1684" t="str">
        <f t="shared" si="132"/>
        <v>Thursday</v>
      </c>
      <c r="I1684" t="str">
        <f t="shared" si="133"/>
        <v>Aug</v>
      </c>
      <c r="J1684" t="str">
        <f t="shared" si="134"/>
        <v>Regular Day (No Offer)</v>
      </c>
    </row>
    <row r="1685" spans="1:10" x14ac:dyDescent="0.35">
      <c r="A1685" s="1">
        <v>44785</v>
      </c>
      <c r="B1685">
        <v>3</v>
      </c>
      <c r="C1685">
        <v>184.27</v>
      </c>
      <c r="D1685" t="str">
        <f t="shared" si="130"/>
        <v>NO Promotion</v>
      </c>
      <c r="E1685">
        <v>0</v>
      </c>
      <c r="F1685" t="str">
        <f t="shared" si="131"/>
        <v>NO Holiday</v>
      </c>
      <c r="G1685">
        <v>0</v>
      </c>
      <c r="H1685" t="str">
        <f t="shared" si="132"/>
        <v>Friday</v>
      </c>
      <c r="I1685" t="str">
        <f t="shared" si="133"/>
        <v>Aug</v>
      </c>
      <c r="J1685" t="str">
        <f t="shared" si="134"/>
        <v>Regular Day (No Offer)</v>
      </c>
    </row>
    <row r="1686" spans="1:10" x14ac:dyDescent="0.35">
      <c r="A1686" s="1">
        <v>44786</v>
      </c>
      <c r="B1686">
        <v>3</v>
      </c>
      <c r="C1686">
        <v>179.59</v>
      </c>
      <c r="D1686" t="str">
        <f t="shared" si="130"/>
        <v>NO Promotion</v>
      </c>
      <c r="E1686">
        <v>0</v>
      </c>
      <c r="F1686" t="str">
        <f t="shared" si="131"/>
        <v>NO Holiday</v>
      </c>
      <c r="G1686">
        <v>0</v>
      </c>
      <c r="H1686" t="str">
        <f t="shared" si="132"/>
        <v>Saturday</v>
      </c>
      <c r="I1686" t="str">
        <f t="shared" si="133"/>
        <v>Aug</v>
      </c>
      <c r="J1686" t="str">
        <f t="shared" si="134"/>
        <v>Regular Day (No Offer)</v>
      </c>
    </row>
    <row r="1687" spans="1:10" x14ac:dyDescent="0.35">
      <c r="A1687" s="1">
        <v>44787</v>
      </c>
      <c r="B1687">
        <v>3</v>
      </c>
      <c r="C1687">
        <v>205.98</v>
      </c>
      <c r="D1687" t="str">
        <f t="shared" si="130"/>
        <v>Promotion</v>
      </c>
      <c r="E1687">
        <v>1</v>
      </c>
      <c r="F1687" t="str">
        <f t="shared" si="131"/>
        <v>NO Holiday</v>
      </c>
      <c r="G1687">
        <v>0</v>
      </c>
      <c r="H1687" t="str">
        <f t="shared" si="132"/>
        <v>Sunday</v>
      </c>
      <c r="I1687" t="str">
        <f t="shared" si="133"/>
        <v>Aug</v>
      </c>
      <c r="J1687" t="str">
        <f t="shared" si="134"/>
        <v>Active Promotion</v>
      </c>
    </row>
    <row r="1688" spans="1:10" x14ac:dyDescent="0.35">
      <c r="A1688" s="1">
        <v>44788</v>
      </c>
      <c r="B1688">
        <v>3</v>
      </c>
      <c r="C1688">
        <v>205.3</v>
      </c>
      <c r="D1688" t="str">
        <f t="shared" si="130"/>
        <v>NO Promotion</v>
      </c>
      <c r="E1688">
        <v>0</v>
      </c>
      <c r="F1688" t="str">
        <f t="shared" si="131"/>
        <v>NO Holiday</v>
      </c>
      <c r="G1688">
        <v>0</v>
      </c>
      <c r="H1688" t="str">
        <f t="shared" si="132"/>
        <v>Monday</v>
      </c>
      <c r="I1688" t="str">
        <f t="shared" si="133"/>
        <v>Aug</v>
      </c>
      <c r="J1688" t="str">
        <f t="shared" si="134"/>
        <v>Regular Day (No Offer)</v>
      </c>
    </row>
    <row r="1689" spans="1:10" x14ac:dyDescent="0.35">
      <c r="A1689" s="1">
        <v>44789</v>
      </c>
      <c r="B1689">
        <v>3</v>
      </c>
      <c r="C1689">
        <v>206.91</v>
      </c>
      <c r="D1689" t="str">
        <f t="shared" si="130"/>
        <v>NO Promotion</v>
      </c>
      <c r="E1689">
        <v>0</v>
      </c>
      <c r="F1689" t="str">
        <f t="shared" si="131"/>
        <v>NO Holiday</v>
      </c>
      <c r="G1689">
        <v>0</v>
      </c>
      <c r="H1689" t="str">
        <f t="shared" si="132"/>
        <v>Tuesday</v>
      </c>
      <c r="I1689" t="str">
        <f t="shared" si="133"/>
        <v>Aug</v>
      </c>
      <c r="J1689" t="str">
        <f t="shared" si="134"/>
        <v>Regular Day (No Offer)</v>
      </c>
    </row>
    <row r="1690" spans="1:10" x14ac:dyDescent="0.35">
      <c r="A1690" s="1">
        <v>44790</v>
      </c>
      <c r="B1690">
        <v>3</v>
      </c>
      <c r="C1690">
        <v>221.29</v>
      </c>
      <c r="D1690" t="str">
        <f t="shared" si="130"/>
        <v>NO Promotion</v>
      </c>
      <c r="E1690">
        <v>0</v>
      </c>
      <c r="F1690" t="str">
        <f t="shared" si="131"/>
        <v>NO Holiday</v>
      </c>
      <c r="G1690">
        <v>0</v>
      </c>
      <c r="H1690" t="str">
        <f t="shared" si="132"/>
        <v>Wednesday</v>
      </c>
      <c r="I1690" t="str">
        <f t="shared" si="133"/>
        <v>Aug</v>
      </c>
      <c r="J1690" t="str">
        <f t="shared" si="134"/>
        <v>Regular Day (No Offer)</v>
      </c>
    </row>
    <row r="1691" spans="1:10" x14ac:dyDescent="0.35">
      <c r="A1691" s="1">
        <v>44791</v>
      </c>
      <c r="B1691">
        <v>3</v>
      </c>
      <c r="C1691">
        <v>199.98</v>
      </c>
      <c r="D1691" t="str">
        <f t="shared" si="130"/>
        <v>NO Promotion</v>
      </c>
      <c r="E1691">
        <v>0</v>
      </c>
      <c r="F1691" t="str">
        <f t="shared" si="131"/>
        <v>NO Holiday</v>
      </c>
      <c r="G1691">
        <v>0</v>
      </c>
      <c r="H1691" t="str">
        <f t="shared" si="132"/>
        <v>Thursday</v>
      </c>
      <c r="I1691" t="str">
        <f t="shared" si="133"/>
        <v>Aug</v>
      </c>
      <c r="J1691" t="str">
        <f t="shared" si="134"/>
        <v>Regular Day (No Offer)</v>
      </c>
    </row>
    <row r="1692" spans="1:10" x14ac:dyDescent="0.35">
      <c r="A1692" s="1">
        <v>44792</v>
      </c>
      <c r="B1692">
        <v>3</v>
      </c>
      <c r="C1692">
        <v>191.47</v>
      </c>
      <c r="D1692" t="str">
        <f t="shared" si="130"/>
        <v>NO Promotion</v>
      </c>
      <c r="E1692">
        <v>0</v>
      </c>
      <c r="F1692" t="str">
        <f t="shared" si="131"/>
        <v>NO Holiday</v>
      </c>
      <c r="G1692">
        <v>0</v>
      </c>
      <c r="H1692" t="str">
        <f t="shared" si="132"/>
        <v>Friday</v>
      </c>
      <c r="I1692" t="str">
        <f t="shared" si="133"/>
        <v>Aug</v>
      </c>
      <c r="J1692" t="str">
        <f t="shared" si="134"/>
        <v>Regular Day (No Offer)</v>
      </c>
    </row>
    <row r="1693" spans="1:10" x14ac:dyDescent="0.35">
      <c r="A1693" s="1">
        <v>44793</v>
      </c>
      <c r="B1693">
        <v>3</v>
      </c>
      <c r="C1693">
        <v>190.51</v>
      </c>
      <c r="D1693" t="str">
        <f t="shared" si="130"/>
        <v>NO Promotion</v>
      </c>
      <c r="E1693">
        <v>0</v>
      </c>
      <c r="F1693" t="str">
        <f t="shared" si="131"/>
        <v>NO Holiday</v>
      </c>
      <c r="G1693">
        <v>0</v>
      </c>
      <c r="H1693" t="str">
        <f t="shared" si="132"/>
        <v>Saturday</v>
      </c>
      <c r="I1693" t="str">
        <f t="shared" si="133"/>
        <v>Aug</v>
      </c>
      <c r="J1693" t="str">
        <f t="shared" si="134"/>
        <v>Regular Day (No Offer)</v>
      </c>
    </row>
    <row r="1694" spans="1:10" x14ac:dyDescent="0.35">
      <c r="A1694" s="1">
        <v>44794</v>
      </c>
      <c r="B1694">
        <v>3</v>
      </c>
      <c r="C1694">
        <v>188.01</v>
      </c>
      <c r="D1694" t="str">
        <f t="shared" si="130"/>
        <v>NO Promotion</v>
      </c>
      <c r="E1694">
        <v>0</v>
      </c>
      <c r="F1694" t="str">
        <f t="shared" si="131"/>
        <v>NO Holiday</v>
      </c>
      <c r="G1694">
        <v>0</v>
      </c>
      <c r="H1694" t="str">
        <f t="shared" si="132"/>
        <v>Sunday</v>
      </c>
      <c r="I1694" t="str">
        <f t="shared" si="133"/>
        <v>Aug</v>
      </c>
      <c r="J1694" t="str">
        <f t="shared" si="134"/>
        <v>Regular Day (No Offer)</v>
      </c>
    </row>
    <row r="1695" spans="1:10" x14ac:dyDescent="0.35">
      <c r="A1695" s="1">
        <v>44795</v>
      </c>
      <c r="B1695">
        <v>3</v>
      </c>
      <c r="C1695">
        <v>227.58</v>
      </c>
      <c r="D1695" t="str">
        <f t="shared" si="130"/>
        <v>Promotion</v>
      </c>
      <c r="E1695">
        <v>1</v>
      </c>
      <c r="F1695" t="str">
        <f t="shared" si="131"/>
        <v>NO Holiday</v>
      </c>
      <c r="G1695">
        <v>0</v>
      </c>
      <c r="H1695" t="str">
        <f t="shared" si="132"/>
        <v>Monday</v>
      </c>
      <c r="I1695" t="str">
        <f t="shared" si="133"/>
        <v>Aug</v>
      </c>
      <c r="J1695" t="str">
        <f t="shared" si="134"/>
        <v>Active Promotion</v>
      </c>
    </row>
    <row r="1696" spans="1:10" x14ac:dyDescent="0.35">
      <c r="A1696" s="1">
        <v>44796</v>
      </c>
      <c r="B1696">
        <v>3</v>
      </c>
      <c r="C1696">
        <v>217.43</v>
      </c>
      <c r="D1696" t="str">
        <f t="shared" si="130"/>
        <v>NO Promotion</v>
      </c>
      <c r="E1696">
        <v>0</v>
      </c>
      <c r="F1696" t="str">
        <f t="shared" si="131"/>
        <v>NO Holiday</v>
      </c>
      <c r="G1696">
        <v>0</v>
      </c>
      <c r="H1696" t="str">
        <f t="shared" si="132"/>
        <v>Tuesday</v>
      </c>
      <c r="I1696" t="str">
        <f t="shared" si="133"/>
        <v>Aug</v>
      </c>
      <c r="J1696" t="str">
        <f t="shared" si="134"/>
        <v>Regular Day (No Offer)</v>
      </c>
    </row>
    <row r="1697" spans="1:10" x14ac:dyDescent="0.35">
      <c r="A1697" s="1">
        <v>44797</v>
      </c>
      <c r="B1697">
        <v>3</v>
      </c>
      <c r="C1697">
        <v>221.58</v>
      </c>
      <c r="D1697" t="str">
        <f t="shared" si="130"/>
        <v>NO Promotion</v>
      </c>
      <c r="E1697">
        <v>0</v>
      </c>
      <c r="F1697" t="str">
        <f t="shared" si="131"/>
        <v>NO Holiday</v>
      </c>
      <c r="G1697">
        <v>0</v>
      </c>
      <c r="H1697" t="str">
        <f t="shared" si="132"/>
        <v>Wednesday</v>
      </c>
      <c r="I1697" t="str">
        <f t="shared" si="133"/>
        <v>Aug</v>
      </c>
      <c r="J1697" t="str">
        <f t="shared" si="134"/>
        <v>Regular Day (No Offer)</v>
      </c>
    </row>
    <row r="1698" spans="1:10" x14ac:dyDescent="0.35">
      <c r="A1698" s="1">
        <v>44798</v>
      </c>
      <c r="B1698">
        <v>3</v>
      </c>
      <c r="C1698">
        <v>213.09</v>
      </c>
      <c r="D1698" t="str">
        <f t="shared" si="130"/>
        <v>NO Promotion</v>
      </c>
      <c r="E1698">
        <v>0</v>
      </c>
      <c r="F1698" t="str">
        <f t="shared" si="131"/>
        <v>NO Holiday</v>
      </c>
      <c r="G1698">
        <v>0</v>
      </c>
      <c r="H1698" t="str">
        <f t="shared" si="132"/>
        <v>Thursday</v>
      </c>
      <c r="I1698" t="str">
        <f t="shared" si="133"/>
        <v>Aug</v>
      </c>
      <c r="J1698" t="str">
        <f t="shared" si="134"/>
        <v>Regular Day (No Offer)</v>
      </c>
    </row>
    <row r="1699" spans="1:10" x14ac:dyDescent="0.35">
      <c r="A1699" s="1">
        <v>44799</v>
      </c>
      <c r="B1699">
        <v>3</v>
      </c>
      <c r="C1699">
        <v>216.58</v>
      </c>
      <c r="D1699" t="str">
        <f t="shared" si="130"/>
        <v>Promotion</v>
      </c>
      <c r="E1699">
        <v>1</v>
      </c>
      <c r="F1699" t="str">
        <f t="shared" si="131"/>
        <v>NO Holiday</v>
      </c>
      <c r="G1699">
        <v>0</v>
      </c>
      <c r="H1699" t="str">
        <f t="shared" si="132"/>
        <v>Friday</v>
      </c>
      <c r="I1699" t="str">
        <f t="shared" si="133"/>
        <v>Aug</v>
      </c>
      <c r="J1699" t="str">
        <f t="shared" si="134"/>
        <v>Active Promotion</v>
      </c>
    </row>
    <row r="1700" spans="1:10" x14ac:dyDescent="0.35">
      <c r="A1700" s="1">
        <v>44800</v>
      </c>
      <c r="B1700">
        <v>3</v>
      </c>
      <c r="C1700">
        <v>185.61</v>
      </c>
      <c r="D1700" t="str">
        <f t="shared" si="130"/>
        <v>NO Promotion</v>
      </c>
      <c r="E1700">
        <v>0</v>
      </c>
      <c r="F1700" t="str">
        <f t="shared" si="131"/>
        <v>NO Holiday</v>
      </c>
      <c r="G1700">
        <v>0</v>
      </c>
      <c r="H1700" t="str">
        <f t="shared" si="132"/>
        <v>Saturday</v>
      </c>
      <c r="I1700" t="str">
        <f t="shared" si="133"/>
        <v>Aug</v>
      </c>
      <c r="J1700" t="str">
        <f t="shared" si="134"/>
        <v>Regular Day (No Offer)</v>
      </c>
    </row>
    <row r="1701" spans="1:10" x14ac:dyDescent="0.35">
      <c r="A1701" s="1">
        <v>44801</v>
      </c>
      <c r="B1701">
        <v>3</v>
      </c>
      <c r="C1701">
        <v>173.04</v>
      </c>
      <c r="D1701" t="str">
        <f t="shared" si="130"/>
        <v>NO Promotion</v>
      </c>
      <c r="E1701">
        <v>0</v>
      </c>
      <c r="F1701" t="str">
        <f t="shared" si="131"/>
        <v>NO Holiday</v>
      </c>
      <c r="G1701">
        <v>0</v>
      </c>
      <c r="H1701" t="str">
        <f t="shared" si="132"/>
        <v>Sunday</v>
      </c>
      <c r="I1701" t="str">
        <f t="shared" si="133"/>
        <v>Aug</v>
      </c>
      <c r="J1701" t="str">
        <f t="shared" si="134"/>
        <v>Regular Day (No Offer)</v>
      </c>
    </row>
    <row r="1702" spans="1:10" x14ac:dyDescent="0.35">
      <c r="A1702" s="1">
        <v>44802</v>
      </c>
      <c r="B1702">
        <v>3</v>
      </c>
      <c r="C1702">
        <v>199.1</v>
      </c>
      <c r="D1702" t="str">
        <f t="shared" si="130"/>
        <v>NO Promotion</v>
      </c>
      <c r="E1702">
        <v>0</v>
      </c>
      <c r="F1702" t="str">
        <f t="shared" si="131"/>
        <v>NO Holiday</v>
      </c>
      <c r="G1702">
        <v>0</v>
      </c>
      <c r="H1702" t="str">
        <f t="shared" si="132"/>
        <v>Monday</v>
      </c>
      <c r="I1702" t="str">
        <f t="shared" si="133"/>
        <v>Aug</v>
      </c>
      <c r="J1702" t="str">
        <f t="shared" si="134"/>
        <v>Regular Day (No Offer)</v>
      </c>
    </row>
    <row r="1703" spans="1:10" x14ac:dyDescent="0.35">
      <c r="A1703" s="1">
        <v>44803</v>
      </c>
      <c r="B1703">
        <v>3</v>
      </c>
      <c r="C1703">
        <v>215.49</v>
      </c>
      <c r="D1703" t="str">
        <f t="shared" si="130"/>
        <v>NO Promotion</v>
      </c>
      <c r="E1703">
        <v>0</v>
      </c>
      <c r="F1703" t="str">
        <f t="shared" si="131"/>
        <v>NO Holiday</v>
      </c>
      <c r="G1703">
        <v>0</v>
      </c>
      <c r="H1703" t="str">
        <f t="shared" si="132"/>
        <v>Tuesday</v>
      </c>
      <c r="I1703" t="str">
        <f t="shared" si="133"/>
        <v>Aug</v>
      </c>
      <c r="J1703" t="str">
        <f t="shared" si="134"/>
        <v>Regular Day (No Offer)</v>
      </c>
    </row>
    <row r="1704" spans="1:10" x14ac:dyDescent="0.35">
      <c r="A1704" s="1">
        <v>44804</v>
      </c>
      <c r="B1704">
        <v>3</v>
      </c>
      <c r="C1704">
        <v>225.01</v>
      </c>
      <c r="D1704" t="str">
        <f t="shared" si="130"/>
        <v>NO Promotion</v>
      </c>
      <c r="E1704">
        <v>0</v>
      </c>
      <c r="F1704" t="str">
        <f t="shared" si="131"/>
        <v>NO Holiday</v>
      </c>
      <c r="G1704">
        <v>0</v>
      </c>
      <c r="H1704" t="str">
        <f t="shared" si="132"/>
        <v>Wednesday</v>
      </c>
      <c r="I1704" t="str">
        <f t="shared" si="133"/>
        <v>Aug</v>
      </c>
      <c r="J1704" t="str">
        <f t="shared" si="134"/>
        <v>Regular Day (No Offer)</v>
      </c>
    </row>
    <row r="1705" spans="1:10" x14ac:dyDescent="0.35">
      <c r="A1705" s="1">
        <v>44805</v>
      </c>
      <c r="B1705">
        <v>3</v>
      </c>
      <c r="C1705">
        <v>211.19</v>
      </c>
      <c r="D1705" t="str">
        <f t="shared" si="130"/>
        <v>NO Promotion</v>
      </c>
      <c r="E1705">
        <v>0</v>
      </c>
      <c r="F1705" t="str">
        <f t="shared" si="131"/>
        <v>NO Holiday</v>
      </c>
      <c r="G1705">
        <v>0</v>
      </c>
      <c r="H1705" t="str">
        <f t="shared" si="132"/>
        <v>Thursday</v>
      </c>
      <c r="I1705" t="str">
        <f t="shared" si="133"/>
        <v>Sep</v>
      </c>
      <c r="J1705" t="str">
        <f t="shared" si="134"/>
        <v>Regular Day (No Offer)</v>
      </c>
    </row>
    <row r="1706" spans="1:10" x14ac:dyDescent="0.35">
      <c r="A1706" s="1">
        <v>44806</v>
      </c>
      <c r="B1706">
        <v>3</v>
      </c>
      <c r="C1706">
        <v>186.74</v>
      </c>
      <c r="D1706" t="str">
        <f t="shared" si="130"/>
        <v>NO Promotion</v>
      </c>
      <c r="E1706">
        <v>0</v>
      </c>
      <c r="F1706" t="str">
        <f t="shared" si="131"/>
        <v>NO Holiday</v>
      </c>
      <c r="G1706">
        <v>0</v>
      </c>
      <c r="H1706" t="str">
        <f t="shared" si="132"/>
        <v>Friday</v>
      </c>
      <c r="I1706" t="str">
        <f t="shared" si="133"/>
        <v>Sep</v>
      </c>
      <c r="J1706" t="str">
        <f t="shared" si="134"/>
        <v>Regular Day (No Offer)</v>
      </c>
    </row>
    <row r="1707" spans="1:10" x14ac:dyDescent="0.35">
      <c r="A1707" s="1">
        <v>44807</v>
      </c>
      <c r="B1707">
        <v>3</v>
      </c>
      <c r="C1707">
        <v>178.07</v>
      </c>
      <c r="D1707" t="str">
        <f t="shared" si="130"/>
        <v>NO Promotion</v>
      </c>
      <c r="E1707">
        <v>0</v>
      </c>
      <c r="F1707" t="str">
        <f t="shared" si="131"/>
        <v>NO Holiday</v>
      </c>
      <c r="G1707">
        <v>0</v>
      </c>
      <c r="H1707" t="str">
        <f t="shared" si="132"/>
        <v>Saturday</v>
      </c>
      <c r="I1707" t="str">
        <f t="shared" si="133"/>
        <v>Sep</v>
      </c>
      <c r="J1707" t="str">
        <f t="shared" si="134"/>
        <v>Regular Day (No Offer)</v>
      </c>
    </row>
    <row r="1708" spans="1:10" x14ac:dyDescent="0.35">
      <c r="A1708" s="1">
        <v>44808</v>
      </c>
      <c r="B1708">
        <v>3</v>
      </c>
      <c r="C1708">
        <v>187.9</v>
      </c>
      <c r="D1708" t="str">
        <f t="shared" si="130"/>
        <v>NO Promotion</v>
      </c>
      <c r="E1708">
        <v>0</v>
      </c>
      <c r="F1708" t="str">
        <f t="shared" si="131"/>
        <v>NO Holiday</v>
      </c>
      <c r="G1708">
        <v>0</v>
      </c>
      <c r="H1708" t="str">
        <f t="shared" si="132"/>
        <v>Sunday</v>
      </c>
      <c r="I1708" t="str">
        <f t="shared" si="133"/>
        <v>Sep</v>
      </c>
      <c r="J1708" t="str">
        <f t="shared" si="134"/>
        <v>Regular Day (No Offer)</v>
      </c>
    </row>
    <row r="1709" spans="1:10" x14ac:dyDescent="0.35">
      <c r="A1709" s="1">
        <v>44809</v>
      </c>
      <c r="B1709">
        <v>3</v>
      </c>
      <c r="C1709">
        <v>232.2</v>
      </c>
      <c r="D1709" t="str">
        <f t="shared" si="130"/>
        <v>Promotion</v>
      </c>
      <c r="E1709">
        <v>1</v>
      </c>
      <c r="F1709" t="str">
        <f t="shared" si="131"/>
        <v>NO Holiday</v>
      </c>
      <c r="G1709">
        <v>0</v>
      </c>
      <c r="H1709" t="str">
        <f t="shared" si="132"/>
        <v>Monday</v>
      </c>
      <c r="I1709" t="str">
        <f t="shared" si="133"/>
        <v>Sep</v>
      </c>
      <c r="J1709" t="str">
        <f t="shared" si="134"/>
        <v>Active Promotion</v>
      </c>
    </row>
    <row r="1710" spans="1:10" x14ac:dyDescent="0.35">
      <c r="A1710" s="1">
        <v>44810</v>
      </c>
      <c r="B1710">
        <v>3</v>
      </c>
      <c r="C1710">
        <v>245.39</v>
      </c>
      <c r="D1710" t="str">
        <f t="shared" si="130"/>
        <v>Promotion</v>
      </c>
      <c r="E1710">
        <v>1</v>
      </c>
      <c r="F1710" t="str">
        <f t="shared" si="131"/>
        <v>NO Holiday</v>
      </c>
      <c r="G1710">
        <v>0</v>
      </c>
      <c r="H1710" t="str">
        <f t="shared" si="132"/>
        <v>Tuesday</v>
      </c>
      <c r="I1710" t="str">
        <f t="shared" si="133"/>
        <v>Sep</v>
      </c>
      <c r="J1710" t="str">
        <f t="shared" si="134"/>
        <v>Active Promotion</v>
      </c>
    </row>
    <row r="1711" spans="1:10" x14ac:dyDescent="0.35">
      <c r="A1711" s="1">
        <v>44811</v>
      </c>
      <c r="B1711">
        <v>3</v>
      </c>
      <c r="C1711">
        <v>219.79</v>
      </c>
      <c r="D1711" t="str">
        <f t="shared" si="130"/>
        <v>NO Promotion</v>
      </c>
      <c r="E1711">
        <v>0</v>
      </c>
      <c r="F1711" t="str">
        <f t="shared" si="131"/>
        <v>NO Holiday</v>
      </c>
      <c r="G1711">
        <v>0</v>
      </c>
      <c r="H1711" t="str">
        <f t="shared" si="132"/>
        <v>Wednesday</v>
      </c>
      <c r="I1711" t="str">
        <f t="shared" si="133"/>
        <v>Sep</v>
      </c>
      <c r="J1711" t="str">
        <f t="shared" si="134"/>
        <v>Regular Day (No Offer)</v>
      </c>
    </row>
    <row r="1712" spans="1:10" x14ac:dyDescent="0.35">
      <c r="A1712" s="1">
        <v>44812</v>
      </c>
      <c r="B1712">
        <v>3</v>
      </c>
      <c r="C1712">
        <v>214.9</v>
      </c>
      <c r="D1712" t="str">
        <f t="shared" si="130"/>
        <v>NO Promotion</v>
      </c>
      <c r="E1712">
        <v>0</v>
      </c>
      <c r="F1712" t="str">
        <f t="shared" si="131"/>
        <v>NO Holiday</v>
      </c>
      <c r="G1712">
        <v>0</v>
      </c>
      <c r="H1712" t="str">
        <f t="shared" si="132"/>
        <v>Thursday</v>
      </c>
      <c r="I1712" t="str">
        <f t="shared" si="133"/>
        <v>Sep</v>
      </c>
      <c r="J1712" t="str">
        <f t="shared" si="134"/>
        <v>Regular Day (No Offer)</v>
      </c>
    </row>
    <row r="1713" spans="1:10" x14ac:dyDescent="0.35">
      <c r="A1713" s="1">
        <v>44813</v>
      </c>
      <c r="B1713">
        <v>3</v>
      </c>
      <c r="C1713">
        <v>191.53</v>
      </c>
      <c r="D1713" t="str">
        <f t="shared" si="130"/>
        <v>NO Promotion</v>
      </c>
      <c r="E1713">
        <v>0</v>
      </c>
      <c r="F1713" t="str">
        <f t="shared" si="131"/>
        <v>NO Holiday</v>
      </c>
      <c r="G1713">
        <v>0</v>
      </c>
      <c r="H1713" t="str">
        <f t="shared" si="132"/>
        <v>Friday</v>
      </c>
      <c r="I1713" t="str">
        <f t="shared" si="133"/>
        <v>Sep</v>
      </c>
      <c r="J1713" t="str">
        <f t="shared" si="134"/>
        <v>Regular Day (No Offer)</v>
      </c>
    </row>
    <row r="1714" spans="1:10" x14ac:dyDescent="0.35">
      <c r="A1714" s="1">
        <v>44814</v>
      </c>
      <c r="B1714">
        <v>3</v>
      </c>
      <c r="C1714">
        <v>182.91</v>
      </c>
      <c r="D1714" t="str">
        <f t="shared" si="130"/>
        <v>NO Promotion</v>
      </c>
      <c r="E1714">
        <v>0</v>
      </c>
      <c r="F1714" t="str">
        <f t="shared" si="131"/>
        <v>NO Holiday</v>
      </c>
      <c r="G1714">
        <v>0</v>
      </c>
      <c r="H1714" t="str">
        <f t="shared" si="132"/>
        <v>Saturday</v>
      </c>
      <c r="I1714" t="str">
        <f t="shared" si="133"/>
        <v>Sep</v>
      </c>
      <c r="J1714" t="str">
        <f t="shared" si="134"/>
        <v>Regular Day (No Offer)</v>
      </c>
    </row>
    <row r="1715" spans="1:10" x14ac:dyDescent="0.35">
      <c r="A1715" s="1">
        <v>44815</v>
      </c>
      <c r="B1715">
        <v>3</v>
      </c>
      <c r="C1715">
        <v>228.11</v>
      </c>
      <c r="D1715" t="str">
        <f t="shared" si="130"/>
        <v>Promotion</v>
      </c>
      <c r="E1715">
        <v>1</v>
      </c>
      <c r="F1715" t="str">
        <f t="shared" si="131"/>
        <v>NO Holiday</v>
      </c>
      <c r="G1715">
        <v>0</v>
      </c>
      <c r="H1715" t="str">
        <f t="shared" si="132"/>
        <v>Sunday</v>
      </c>
      <c r="I1715" t="str">
        <f t="shared" si="133"/>
        <v>Sep</v>
      </c>
      <c r="J1715" t="str">
        <f t="shared" si="134"/>
        <v>Active Promotion</v>
      </c>
    </row>
    <row r="1716" spans="1:10" x14ac:dyDescent="0.35">
      <c r="A1716" s="1">
        <v>44816</v>
      </c>
      <c r="B1716">
        <v>3</v>
      </c>
      <c r="C1716">
        <v>195.83</v>
      </c>
      <c r="D1716" t="str">
        <f t="shared" si="130"/>
        <v>NO Promotion</v>
      </c>
      <c r="E1716">
        <v>0</v>
      </c>
      <c r="F1716" t="str">
        <f t="shared" si="131"/>
        <v>NO Holiday</v>
      </c>
      <c r="G1716">
        <v>0</v>
      </c>
      <c r="H1716" t="str">
        <f t="shared" si="132"/>
        <v>Monday</v>
      </c>
      <c r="I1716" t="str">
        <f t="shared" si="133"/>
        <v>Sep</v>
      </c>
      <c r="J1716" t="str">
        <f t="shared" si="134"/>
        <v>Regular Day (No Offer)</v>
      </c>
    </row>
    <row r="1717" spans="1:10" x14ac:dyDescent="0.35">
      <c r="A1717" s="1">
        <v>44817</v>
      </c>
      <c r="B1717">
        <v>3</v>
      </c>
      <c r="C1717">
        <v>209.37</v>
      </c>
      <c r="D1717" t="str">
        <f t="shared" si="130"/>
        <v>NO Promotion</v>
      </c>
      <c r="E1717">
        <v>0</v>
      </c>
      <c r="F1717" t="str">
        <f t="shared" si="131"/>
        <v>NO Holiday</v>
      </c>
      <c r="G1717">
        <v>0</v>
      </c>
      <c r="H1717" t="str">
        <f t="shared" si="132"/>
        <v>Tuesday</v>
      </c>
      <c r="I1717" t="str">
        <f t="shared" si="133"/>
        <v>Sep</v>
      </c>
      <c r="J1717" t="str">
        <f t="shared" si="134"/>
        <v>Regular Day (No Offer)</v>
      </c>
    </row>
    <row r="1718" spans="1:10" x14ac:dyDescent="0.35">
      <c r="A1718" s="1">
        <v>44818</v>
      </c>
      <c r="B1718">
        <v>3</v>
      </c>
      <c r="C1718">
        <v>226.46</v>
      </c>
      <c r="D1718" t="str">
        <f t="shared" si="130"/>
        <v>NO Promotion</v>
      </c>
      <c r="E1718">
        <v>0</v>
      </c>
      <c r="F1718" t="str">
        <f t="shared" si="131"/>
        <v>NO Holiday</v>
      </c>
      <c r="G1718">
        <v>0</v>
      </c>
      <c r="H1718" t="str">
        <f t="shared" si="132"/>
        <v>Wednesday</v>
      </c>
      <c r="I1718" t="str">
        <f t="shared" si="133"/>
        <v>Sep</v>
      </c>
      <c r="J1718" t="str">
        <f t="shared" si="134"/>
        <v>Regular Day (No Offer)</v>
      </c>
    </row>
    <row r="1719" spans="1:10" x14ac:dyDescent="0.35">
      <c r="A1719" s="1">
        <v>44819</v>
      </c>
      <c r="B1719">
        <v>3</v>
      </c>
      <c r="C1719">
        <v>208.38</v>
      </c>
      <c r="D1719" t="str">
        <f t="shared" si="130"/>
        <v>NO Promotion</v>
      </c>
      <c r="E1719">
        <v>0</v>
      </c>
      <c r="F1719" t="str">
        <f t="shared" si="131"/>
        <v>NO Holiday</v>
      </c>
      <c r="G1719">
        <v>0</v>
      </c>
      <c r="H1719" t="str">
        <f t="shared" si="132"/>
        <v>Thursday</v>
      </c>
      <c r="I1719" t="str">
        <f t="shared" si="133"/>
        <v>Sep</v>
      </c>
      <c r="J1719" t="str">
        <f t="shared" si="134"/>
        <v>Regular Day (No Offer)</v>
      </c>
    </row>
    <row r="1720" spans="1:10" x14ac:dyDescent="0.35">
      <c r="A1720" s="1">
        <v>44820</v>
      </c>
      <c r="B1720">
        <v>3</v>
      </c>
      <c r="C1720">
        <v>192.88</v>
      </c>
      <c r="D1720" t="str">
        <f t="shared" si="130"/>
        <v>NO Promotion</v>
      </c>
      <c r="E1720">
        <v>0</v>
      </c>
      <c r="F1720" t="str">
        <f t="shared" si="131"/>
        <v>NO Holiday</v>
      </c>
      <c r="G1720">
        <v>0</v>
      </c>
      <c r="H1720" t="str">
        <f t="shared" si="132"/>
        <v>Friday</v>
      </c>
      <c r="I1720" t="str">
        <f t="shared" si="133"/>
        <v>Sep</v>
      </c>
      <c r="J1720" t="str">
        <f t="shared" si="134"/>
        <v>Regular Day (No Offer)</v>
      </c>
    </row>
    <row r="1721" spans="1:10" x14ac:dyDescent="0.35">
      <c r="A1721" s="1">
        <v>44821</v>
      </c>
      <c r="B1721">
        <v>3</v>
      </c>
      <c r="C1721">
        <v>179.79</v>
      </c>
      <c r="D1721" t="str">
        <f t="shared" si="130"/>
        <v>NO Promotion</v>
      </c>
      <c r="E1721">
        <v>0</v>
      </c>
      <c r="F1721" t="str">
        <f t="shared" si="131"/>
        <v>NO Holiday</v>
      </c>
      <c r="G1721">
        <v>0</v>
      </c>
      <c r="H1721" t="str">
        <f t="shared" si="132"/>
        <v>Saturday</v>
      </c>
      <c r="I1721" t="str">
        <f t="shared" si="133"/>
        <v>Sep</v>
      </c>
      <c r="J1721" t="str">
        <f t="shared" si="134"/>
        <v>Regular Day (No Offer)</v>
      </c>
    </row>
    <row r="1722" spans="1:10" x14ac:dyDescent="0.35">
      <c r="A1722" s="1">
        <v>44822</v>
      </c>
      <c r="B1722">
        <v>3</v>
      </c>
      <c r="C1722">
        <v>186.31</v>
      </c>
      <c r="D1722" t="str">
        <f t="shared" si="130"/>
        <v>NO Promotion</v>
      </c>
      <c r="E1722">
        <v>0</v>
      </c>
      <c r="F1722" t="str">
        <f t="shared" si="131"/>
        <v>NO Holiday</v>
      </c>
      <c r="G1722">
        <v>0</v>
      </c>
      <c r="H1722" t="str">
        <f t="shared" si="132"/>
        <v>Sunday</v>
      </c>
      <c r="I1722" t="str">
        <f t="shared" si="133"/>
        <v>Sep</v>
      </c>
      <c r="J1722" t="str">
        <f t="shared" si="134"/>
        <v>Regular Day (No Offer)</v>
      </c>
    </row>
    <row r="1723" spans="1:10" x14ac:dyDescent="0.35">
      <c r="A1723" s="1">
        <v>44823</v>
      </c>
      <c r="B1723">
        <v>3</v>
      </c>
      <c r="C1723">
        <v>211.29</v>
      </c>
      <c r="D1723" t="str">
        <f t="shared" si="130"/>
        <v>NO Promotion</v>
      </c>
      <c r="E1723">
        <v>0</v>
      </c>
      <c r="F1723" t="str">
        <f t="shared" si="131"/>
        <v>NO Holiday</v>
      </c>
      <c r="G1723">
        <v>0</v>
      </c>
      <c r="H1723" t="str">
        <f t="shared" si="132"/>
        <v>Monday</v>
      </c>
      <c r="I1723" t="str">
        <f t="shared" si="133"/>
        <v>Sep</v>
      </c>
      <c r="J1723" t="str">
        <f t="shared" si="134"/>
        <v>Regular Day (No Offer)</v>
      </c>
    </row>
    <row r="1724" spans="1:10" x14ac:dyDescent="0.35">
      <c r="A1724" s="1">
        <v>44824</v>
      </c>
      <c r="B1724">
        <v>3</v>
      </c>
      <c r="C1724">
        <v>222.99</v>
      </c>
      <c r="D1724" t="str">
        <f t="shared" si="130"/>
        <v>NO Promotion</v>
      </c>
      <c r="E1724">
        <v>0</v>
      </c>
      <c r="F1724" t="str">
        <f t="shared" si="131"/>
        <v>NO Holiday</v>
      </c>
      <c r="G1724">
        <v>0</v>
      </c>
      <c r="H1724" t="str">
        <f t="shared" si="132"/>
        <v>Tuesday</v>
      </c>
      <c r="I1724" t="str">
        <f t="shared" si="133"/>
        <v>Sep</v>
      </c>
      <c r="J1724" t="str">
        <f t="shared" si="134"/>
        <v>Regular Day (No Offer)</v>
      </c>
    </row>
    <row r="1725" spans="1:10" x14ac:dyDescent="0.35">
      <c r="A1725" s="1">
        <v>44825</v>
      </c>
      <c r="B1725">
        <v>3</v>
      </c>
      <c r="C1725">
        <v>257.20999999999998</v>
      </c>
      <c r="D1725" t="str">
        <f t="shared" si="130"/>
        <v>Promotion</v>
      </c>
      <c r="E1725">
        <v>1</v>
      </c>
      <c r="F1725" t="str">
        <f t="shared" si="131"/>
        <v>NO Holiday</v>
      </c>
      <c r="G1725">
        <v>0</v>
      </c>
      <c r="H1725" t="str">
        <f t="shared" si="132"/>
        <v>Wednesday</v>
      </c>
      <c r="I1725" t="str">
        <f t="shared" si="133"/>
        <v>Sep</v>
      </c>
      <c r="J1725" t="str">
        <f t="shared" si="134"/>
        <v>Active Promotion</v>
      </c>
    </row>
    <row r="1726" spans="1:10" x14ac:dyDescent="0.35">
      <c r="A1726" s="1">
        <v>44826</v>
      </c>
      <c r="B1726">
        <v>3</v>
      </c>
      <c r="C1726">
        <v>205.04</v>
      </c>
      <c r="D1726" t="str">
        <f t="shared" si="130"/>
        <v>NO Promotion</v>
      </c>
      <c r="E1726">
        <v>0</v>
      </c>
      <c r="F1726" t="str">
        <f t="shared" si="131"/>
        <v>NO Holiday</v>
      </c>
      <c r="G1726">
        <v>0</v>
      </c>
      <c r="H1726" t="str">
        <f t="shared" si="132"/>
        <v>Thursday</v>
      </c>
      <c r="I1726" t="str">
        <f t="shared" si="133"/>
        <v>Sep</v>
      </c>
      <c r="J1726" t="str">
        <f t="shared" si="134"/>
        <v>Regular Day (No Offer)</v>
      </c>
    </row>
    <row r="1727" spans="1:10" x14ac:dyDescent="0.35">
      <c r="A1727" s="1">
        <v>44827</v>
      </c>
      <c r="B1727">
        <v>3</v>
      </c>
      <c r="C1727">
        <v>219.06</v>
      </c>
      <c r="D1727" t="str">
        <f t="shared" si="130"/>
        <v>Promotion</v>
      </c>
      <c r="E1727">
        <v>1</v>
      </c>
      <c r="F1727" t="str">
        <f t="shared" si="131"/>
        <v>NO Holiday</v>
      </c>
      <c r="G1727">
        <v>0</v>
      </c>
      <c r="H1727" t="str">
        <f t="shared" si="132"/>
        <v>Friday</v>
      </c>
      <c r="I1727" t="str">
        <f t="shared" si="133"/>
        <v>Sep</v>
      </c>
      <c r="J1727" t="str">
        <f t="shared" si="134"/>
        <v>Active Promotion</v>
      </c>
    </row>
    <row r="1728" spans="1:10" x14ac:dyDescent="0.35">
      <c r="A1728" s="1">
        <v>44828</v>
      </c>
      <c r="B1728">
        <v>3</v>
      </c>
      <c r="C1728">
        <v>169.85</v>
      </c>
      <c r="D1728" t="str">
        <f t="shared" si="130"/>
        <v>NO Promotion</v>
      </c>
      <c r="E1728">
        <v>0</v>
      </c>
      <c r="F1728" t="str">
        <f t="shared" si="131"/>
        <v>NO Holiday</v>
      </c>
      <c r="G1728">
        <v>0</v>
      </c>
      <c r="H1728" t="str">
        <f t="shared" si="132"/>
        <v>Saturday</v>
      </c>
      <c r="I1728" t="str">
        <f t="shared" si="133"/>
        <v>Sep</v>
      </c>
      <c r="J1728" t="str">
        <f t="shared" si="134"/>
        <v>Regular Day (No Offer)</v>
      </c>
    </row>
    <row r="1729" spans="1:10" x14ac:dyDescent="0.35">
      <c r="A1729" s="1">
        <v>44829</v>
      </c>
      <c r="B1729">
        <v>3</v>
      </c>
      <c r="C1729">
        <v>183.91</v>
      </c>
      <c r="D1729" t="str">
        <f t="shared" si="130"/>
        <v>NO Promotion</v>
      </c>
      <c r="E1729">
        <v>0</v>
      </c>
      <c r="F1729" t="str">
        <f t="shared" si="131"/>
        <v>NO Holiday</v>
      </c>
      <c r="G1729">
        <v>0</v>
      </c>
      <c r="H1729" t="str">
        <f t="shared" si="132"/>
        <v>Sunday</v>
      </c>
      <c r="I1729" t="str">
        <f t="shared" si="133"/>
        <v>Sep</v>
      </c>
      <c r="J1729" t="str">
        <f t="shared" si="134"/>
        <v>Regular Day (No Offer)</v>
      </c>
    </row>
    <row r="1730" spans="1:10" x14ac:dyDescent="0.35">
      <c r="A1730" s="1">
        <v>44830</v>
      </c>
      <c r="B1730">
        <v>3</v>
      </c>
      <c r="C1730">
        <v>208.43</v>
      </c>
      <c r="D1730" t="str">
        <f t="shared" ref="D1730:D1793" si="135">IF(E1730=0,"NO Promotion","Promotion")</f>
        <v>NO Promotion</v>
      </c>
      <c r="E1730">
        <v>0</v>
      </c>
      <c r="F1730" t="str">
        <f t="shared" ref="F1730:F1793" si="136">IF(G1730=0,"NO Holiday","Holiday")</f>
        <v>NO Holiday</v>
      </c>
      <c r="G1730">
        <v>0</v>
      </c>
      <c r="H1730" t="str">
        <f t="shared" ref="H1730:H1793" si="137">TEXT(A1730, "dddd")</f>
        <v>Monday</v>
      </c>
      <c r="I1730" t="str">
        <f t="shared" ref="I1730:I1793" si="138">TEXT(A1730, "mmm")</f>
        <v>Sep</v>
      </c>
      <c r="J1730" t="str">
        <f t="shared" ref="J1730:J1793" si="139">IF(AND(E1730=1, G1730=1), "Promotion During Holiday", IF(AND(E1730=1, G1730=0), "Active Promotion", IF(AND(E1730=0, G1730=1), "Holiday Sales Only", "Regular Day (No Offer)")))</f>
        <v>Regular Day (No Offer)</v>
      </c>
    </row>
    <row r="1731" spans="1:10" x14ac:dyDescent="0.35">
      <c r="A1731" s="1">
        <v>44831</v>
      </c>
      <c r="B1731">
        <v>3</v>
      </c>
      <c r="C1731">
        <v>251.92</v>
      </c>
      <c r="D1731" t="str">
        <f t="shared" si="135"/>
        <v>Promotion</v>
      </c>
      <c r="E1731">
        <v>1</v>
      </c>
      <c r="F1731" t="str">
        <f t="shared" si="136"/>
        <v>NO Holiday</v>
      </c>
      <c r="G1731">
        <v>0</v>
      </c>
      <c r="H1731" t="str">
        <f t="shared" si="137"/>
        <v>Tuesday</v>
      </c>
      <c r="I1731" t="str">
        <f t="shared" si="138"/>
        <v>Sep</v>
      </c>
      <c r="J1731" t="str">
        <f t="shared" si="139"/>
        <v>Active Promotion</v>
      </c>
    </row>
    <row r="1732" spans="1:10" x14ac:dyDescent="0.35">
      <c r="A1732" s="1">
        <v>44832</v>
      </c>
      <c r="B1732">
        <v>3</v>
      </c>
      <c r="C1732">
        <v>252.14</v>
      </c>
      <c r="D1732" t="str">
        <f t="shared" si="135"/>
        <v>Promotion</v>
      </c>
      <c r="E1732">
        <v>1</v>
      </c>
      <c r="F1732" t="str">
        <f t="shared" si="136"/>
        <v>NO Holiday</v>
      </c>
      <c r="G1732">
        <v>0</v>
      </c>
      <c r="H1732" t="str">
        <f t="shared" si="137"/>
        <v>Wednesday</v>
      </c>
      <c r="I1732" t="str">
        <f t="shared" si="138"/>
        <v>Sep</v>
      </c>
      <c r="J1732" t="str">
        <f t="shared" si="139"/>
        <v>Active Promotion</v>
      </c>
    </row>
    <row r="1733" spans="1:10" x14ac:dyDescent="0.35">
      <c r="A1733" s="1">
        <v>44833</v>
      </c>
      <c r="B1733">
        <v>3</v>
      </c>
      <c r="C1733">
        <v>212.36</v>
      </c>
      <c r="D1733" t="str">
        <f t="shared" si="135"/>
        <v>NO Promotion</v>
      </c>
      <c r="E1733">
        <v>0</v>
      </c>
      <c r="F1733" t="str">
        <f t="shared" si="136"/>
        <v>NO Holiday</v>
      </c>
      <c r="G1733">
        <v>0</v>
      </c>
      <c r="H1733" t="str">
        <f t="shared" si="137"/>
        <v>Thursday</v>
      </c>
      <c r="I1733" t="str">
        <f t="shared" si="138"/>
        <v>Sep</v>
      </c>
      <c r="J1733" t="str">
        <f t="shared" si="139"/>
        <v>Regular Day (No Offer)</v>
      </c>
    </row>
    <row r="1734" spans="1:10" x14ac:dyDescent="0.35">
      <c r="A1734" s="1">
        <v>44834</v>
      </c>
      <c r="B1734">
        <v>3</v>
      </c>
      <c r="C1734">
        <v>221.72</v>
      </c>
      <c r="D1734" t="str">
        <f t="shared" si="135"/>
        <v>Promotion</v>
      </c>
      <c r="E1734">
        <v>1</v>
      </c>
      <c r="F1734" t="str">
        <f t="shared" si="136"/>
        <v>NO Holiday</v>
      </c>
      <c r="G1734">
        <v>0</v>
      </c>
      <c r="H1734" t="str">
        <f t="shared" si="137"/>
        <v>Friday</v>
      </c>
      <c r="I1734" t="str">
        <f t="shared" si="138"/>
        <v>Sep</v>
      </c>
      <c r="J1734" t="str">
        <f t="shared" si="139"/>
        <v>Active Promotion</v>
      </c>
    </row>
    <row r="1735" spans="1:10" x14ac:dyDescent="0.35">
      <c r="A1735" s="1">
        <v>44835</v>
      </c>
      <c r="B1735">
        <v>3</v>
      </c>
      <c r="C1735">
        <v>215.42</v>
      </c>
      <c r="D1735" t="str">
        <f t="shared" si="135"/>
        <v>Promotion</v>
      </c>
      <c r="E1735">
        <v>1</v>
      </c>
      <c r="F1735" t="str">
        <f t="shared" si="136"/>
        <v>NO Holiday</v>
      </c>
      <c r="G1735">
        <v>0</v>
      </c>
      <c r="H1735" t="str">
        <f t="shared" si="137"/>
        <v>Saturday</v>
      </c>
      <c r="I1735" t="str">
        <f t="shared" si="138"/>
        <v>Oct</v>
      </c>
      <c r="J1735" t="str">
        <f t="shared" si="139"/>
        <v>Active Promotion</v>
      </c>
    </row>
    <row r="1736" spans="1:10" x14ac:dyDescent="0.35">
      <c r="A1736" s="1">
        <v>44836</v>
      </c>
      <c r="B1736">
        <v>3</v>
      </c>
      <c r="C1736">
        <v>192.14</v>
      </c>
      <c r="D1736" t="str">
        <f t="shared" si="135"/>
        <v>NO Promotion</v>
      </c>
      <c r="E1736">
        <v>0</v>
      </c>
      <c r="F1736" t="str">
        <f t="shared" si="136"/>
        <v>NO Holiday</v>
      </c>
      <c r="G1736">
        <v>0</v>
      </c>
      <c r="H1736" t="str">
        <f t="shared" si="137"/>
        <v>Sunday</v>
      </c>
      <c r="I1736" t="str">
        <f t="shared" si="138"/>
        <v>Oct</v>
      </c>
      <c r="J1736" t="str">
        <f t="shared" si="139"/>
        <v>Regular Day (No Offer)</v>
      </c>
    </row>
    <row r="1737" spans="1:10" x14ac:dyDescent="0.35">
      <c r="A1737" s="1">
        <v>44837</v>
      </c>
      <c r="B1737">
        <v>3</v>
      </c>
      <c r="C1737">
        <v>195.92</v>
      </c>
      <c r="D1737" t="str">
        <f t="shared" si="135"/>
        <v>NO Promotion</v>
      </c>
      <c r="E1737">
        <v>0</v>
      </c>
      <c r="F1737" t="str">
        <f t="shared" si="136"/>
        <v>NO Holiday</v>
      </c>
      <c r="G1737">
        <v>0</v>
      </c>
      <c r="H1737" t="str">
        <f t="shared" si="137"/>
        <v>Monday</v>
      </c>
      <c r="I1737" t="str">
        <f t="shared" si="138"/>
        <v>Oct</v>
      </c>
      <c r="J1737" t="str">
        <f t="shared" si="139"/>
        <v>Regular Day (No Offer)</v>
      </c>
    </row>
    <row r="1738" spans="1:10" x14ac:dyDescent="0.35">
      <c r="A1738" s="1">
        <v>44838</v>
      </c>
      <c r="B1738">
        <v>3</v>
      </c>
      <c r="C1738">
        <v>251.18</v>
      </c>
      <c r="D1738" t="str">
        <f t="shared" si="135"/>
        <v>Promotion</v>
      </c>
      <c r="E1738">
        <v>1</v>
      </c>
      <c r="F1738" t="str">
        <f t="shared" si="136"/>
        <v>NO Holiday</v>
      </c>
      <c r="G1738">
        <v>0</v>
      </c>
      <c r="H1738" t="str">
        <f t="shared" si="137"/>
        <v>Tuesday</v>
      </c>
      <c r="I1738" t="str">
        <f t="shared" si="138"/>
        <v>Oct</v>
      </c>
      <c r="J1738" t="str">
        <f t="shared" si="139"/>
        <v>Active Promotion</v>
      </c>
    </row>
    <row r="1739" spans="1:10" x14ac:dyDescent="0.35">
      <c r="A1739" s="1">
        <v>44839</v>
      </c>
      <c r="B1739">
        <v>3</v>
      </c>
      <c r="C1739">
        <v>258.26</v>
      </c>
      <c r="D1739" t="str">
        <f t="shared" si="135"/>
        <v>Promotion</v>
      </c>
      <c r="E1739">
        <v>1</v>
      </c>
      <c r="F1739" t="str">
        <f t="shared" si="136"/>
        <v>NO Holiday</v>
      </c>
      <c r="G1739">
        <v>0</v>
      </c>
      <c r="H1739" t="str">
        <f t="shared" si="137"/>
        <v>Wednesday</v>
      </c>
      <c r="I1739" t="str">
        <f t="shared" si="138"/>
        <v>Oct</v>
      </c>
      <c r="J1739" t="str">
        <f t="shared" si="139"/>
        <v>Active Promotion</v>
      </c>
    </row>
    <row r="1740" spans="1:10" x14ac:dyDescent="0.35">
      <c r="A1740" s="1">
        <v>44840</v>
      </c>
      <c r="B1740">
        <v>3</v>
      </c>
      <c r="C1740">
        <v>210.75</v>
      </c>
      <c r="D1740" t="str">
        <f t="shared" si="135"/>
        <v>NO Promotion</v>
      </c>
      <c r="E1740">
        <v>0</v>
      </c>
      <c r="F1740" t="str">
        <f t="shared" si="136"/>
        <v>NO Holiday</v>
      </c>
      <c r="G1740">
        <v>0</v>
      </c>
      <c r="H1740" t="str">
        <f t="shared" si="137"/>
        <v>Thursday</v>
      </c>
      <c r="I1740" t="str">
        <f t="shared" si="138"/>
        <v>Oct</v>
      </c>
      <c r="J1740" t="str">
        <f t="shared" si="139"/>
        <v>Regular Day (No Offer)</v>
      </c>
    </row>
    <row r="1741" spans="1:10" x14ac:dyDescent="0.35">
      <c r="A1741" s="1">
        <v>44841</v>
      </c>
      <c r="B1741">
        <v>3</v>
      </c>
      <c r="C1741">
        <v>229.02</v>
      </c>
      <c r="D1741" t="str">
        <f t="shared" si="135"/>
        <v>Promotion</v>
      </c>
      <c r="E1741">
        <v>1</v>
      </c>
      <c r="F1741" t="str">
        <f t="shared" si="136"/>
        <v>NO Holiday</v>
      </c>
      <c r="G1741">
        <v>0</v>
      </c>
      <c r="H1741" t="str">
        <f t="shared" si="137"/>
        <v>Friday</v>
      </c>
      <c r="I1741" t="str">
        <f t="shared" si="138"/>
        <v>Oct</v>
      </c>
      <c r="J1741" t="str">
        <f t="shared" si="139"/>
        <v>Active Promotion</v>
      </c>
    </row>
    <row r="1742" spans="1:10" x14ac:dyDescent="0.35">
      <c r="A1742" s="1">
        <v>44842</v>
      </c>
      <c r="B1742">
        <v>3</v>
      </c>
      <c r="C1742">
        <v>238.82</v>
      </c>
      <c r="D1742" t="str">
        <f t="shared" si="135"/>
        <v>NO Promotion</v>
      </c>
      <c r="E1742">
        <v>0</v>
      </c>
      <c r="F1742" t="str">
        <f t="shared" si="136"/>
        <v>Holiday</v>
      </c>
      <c r="G1742">
        <v>1</v>
      </c>
      <c r="H1742" t="str">
        <f t="shared" si="137"/>
        <v>Saturday</v>
      </c>
      <c r="I1742" t="str">
        <f t="shared" si="138"/>
        <v>Oct</v>
      </c>
      <c r="J1742" t="str">
        <f t="shared" si="139"/>
        <v>Holiday Sales Only</v>
      </c>
    </row>
    <row r="1743" spans="1:10" x14ac:dyDescent="0.35">
      <c r="A1743" s="1">
        <v>44843</v>
      </c>
      <c r="B1743">
        <v>3</v>
      </c>
      <c r="C1743">
        <v>188.14</v>
      </c>
      <c r="D1743" t="str">
        <f t="shared" si="135"/>
        <v>NO Promotion</v>
      </c>
      <c r="E1743">
        <v>0</v>
      </c>
      <c r="F1743" t="str">
        <f t="shared" si="136"/>
        <v>NO Holiday</v>
      </c>
      <c r="G1743">
        <v>0</v>
      </c>
      <c r="H1743" t="str">
        <f t="shared" si="137"/>
        <v>Sunday</v>
      </c>
      <c r="I1743" t="str">
        <f t="shared" si="138"/>
        <v>Oct</v>
      </c>
      <c r="J1743" t="str">
        <f t="shared" si="139"/>
        <v>Regular Day (No Offer)</v>
      </c>
    </row>
    <row r="1744" spans="1:10" x14ac:dyDescent="0.35">
      <c r="A1744" s="1">
        <v>44844</v>
      </c>
      <c r="B1744">
        <v>3</v>
      </c>
      <c r="C1744">
        <v>206.31</v>
      </c>
      <c r="D1744" t="str">
        <f t="shared" si="135"/>
        <v>NO Promotion</v>
      </c>
      <c r="E1744">
        <v>0</v>
      </c>
      <c r="F1744" t="str">
        <f t="shared" si="136"/>
        <v>NO Holiday</v>
      </c>
      <c r="G1744">
        <v>0</v>
      </c>
      <c r="H1744" t="str">
        <f t="shared" si="137"/>
        <v>Monday</v>
      </c>
      <c r="I1744" t="str">
        <f t="shared" si="138"/>
        <v>Oct</v>
      </c>
      <c r="J1744" t="str">
        <f t="shared" si="139"/>
        <v>Regular Day (No Offer)</v>
      </c>
    </row>
    <row r="1745" spans="1:10" x14ac:dyDescent="0.35">
      <c r="A1745" s="1">
        <v>44845</v>
      </c>
      <c r="B1745">
        <v>3</v>
      </c>
      <c r="C1745">
        <v>256.33999999999997</v>
      </c>
      <c r="D1745" t="str">
        <f t="shared" si="135"/>
        <v>NO Promotion</v>
      </c>
      <c r="E1745">
        <v>0</v>
      </c>
      <c r="F1745" t="str">
        <f t="shared" si="136"/>
        <v>Holiday</v>
      </c>
      <c r="G1745">
        <v>1</v>
      </c>
      <c r="H1745" t="str">
        <f t="shared" si="137"/>
        <v>Tuesday</v>
      </c>
      <c r="I1745" t="str">
        <f t="shared" si="138"/>
        <v>Oct</v>
      </c>
      <c r="J1745" t="str">
        <f t="shared" si="139"/>
        <v>Holiday Sales Only</v>
      </c>
    </row>
    <row r="1746" spans="1:10" x14ac:dyDescent="0.35">
      <c r="A1746" s="1">
        <v>44846</v>
      </c>
      <c r="B1746">
        <v>3</v>
      </c>
      <c r="C1746">
        <v>224.85</v>
      </c>
      <c r="D1746" t="str">
        <f t="shared" si="135"/>
        <v>NO Promotion</v>
      </c>
      <c r="E1746">
        <v>0</v>
      </c>
      <c r="F1746" t="str">
        <f t="shared" si="136"/>
        <v>NO Holiday</v>
      </c>
      <c r="G1746">
        <v>0</v>
      </c>
      <c r="H1746" t="str">
        <f t="shared" si="137"/>
        <v>Wednesday</v>
      </c>
      <c r="I1746" t="str">
        <f t="shared" si="138"/>
        <v>Oct</v>
      </c>
      <c r="J1746" t="str">
        <f t="shared" si="139"/>
        <v>Regular Day (No Offer)</v>
      </c>
    </row>
    <row r="1747" spans="1:10" x14ac:dyDescent="0.35">
      <c r="A1747" s="1">
        <v>44847</v>
      </c>
      <c r="B1747">
        <v>3</v>
      </c>
      <c r="C1747">
        <v>215.48</v>
      </c>
      <c r="D1747" t="str">
        <f t="shared" si="135"/>
        <v>NO Promotion</v>
      </c>
      <c r="E1747">
        <v>0</v>
      </c>
      <c r="F1747" t="str">
        <f t="shared" si="136"/>
        <v>NO Holiday</v>
      </c>
      <c r="G1747">
        <v>0</v>
      </c>
      <c r="H1747" t="str">
        <f t="shared" si="137"/>
        <v>Thursday</v>
      </c>
      <c r="I1747" t="str">
        <f t="shared" si="138"/>
        <v>Oct</v>
      </c>
      <c r="J1747" t="str">
        <f t="shared" si="139"/>
        <v>Regular Day (No Offer)</v>
      </c>
    </row>
    <row r="1748" spans="1:10" x14ac:dyDescent="0.35">
      <c r="A1748" s="1">
        <v>44848</v>
      </c>
      <c r="B1748">
        <v>3</v>
      </c>
      <c r="C1748">
        <v>226.84</v>
      </c>
      <c r="D1748" t="str">
        <f t="shared" si="135"/>
        <v>Promotion</v>
      </c>
      <c r="E1748">
        <v>1</v>
      </c>
      <c r="F1748" t="str">
        <f t="shared" si="136"/>
        <v>NO Holiday</v>
      </c>
      <c r="G1748">
        <v>0</v>
      </c>
      <c r="H1748" t="str">
        <f t="shared" si="137"/>
        <v>Friday</v>
      </c>
      <c r="I1748" t="str">
        <f t="shared" si="138"/>
        <v>Oct</v>
      </c>
      <c r="J1748" t="str">
        <f t="shared" si="139"/>
        <v>Active Promotion</v>
      </c>
    </row>
    <row r="1749" spans="1:10" x14ac:dyDescent="0.35">
      <c r="A1749" s="1">
        <v>44849</v>
      </c>
      <c r="B1749">
        <v>3</v>
      </c>
      <c r="C1749">
        <v>180</v>
      </c>
      <c r="D1749" t="str">
        <f t="shared" si="135"/>
        <v>NO Promotion</v>
      </c>
      <c r="E1749">
        <v>0</v>
      </c>
      <c r="F1749" t="str">
        <f t="shared" si="136"/>
        <v>NO Holiday</v>
      </c>
      <c r="G1749">
        <v>0</v>
      </c>
      <c r="H1749" t="str">
        <f t="shared" si="137"/>
        <v>Saturday</v>
      </c>
      <c r="I1749" t="str">
        <f t="shared" si="138"/>
        <v>Oct</v>
      </c>
      <c r="J1749" t="str">
        <f t="shared" si="139"/>
        <v>Regular Day (No Offer)</v>
      </c>
    </row>
    <row r="1750" spans="1:10" x14ac:dyDescent="0.35">
      <c r="A1750" s="1">
        <v>44850</v>
      </c>
      <c r="B1750">
        <v>3</v>
      </c>
      <c r="C1750">
        <v>190.04</v>
      </c>
      <c r="D1750" t="str">
        <f t="shared" si="135"/>
        <v>NO Promotion</v>
      </c>
      <c r="E1750">
        <v>0</v>
      </c>
      <c r="F1750" t="str">
        <f t="shared" si="136"/>
        <v>NO Holiday</v>
      </c>
      <c r="G1750">
        <v>0</v>
      </c>
      <c r="H1750" t="str">
        <f t="shared" si="137"/>
        <v>Sunday</v>
      </c>
      <c r="I1750" t="str">
        <f t="shared" si="138"/>
        <v>Oct</v>
      </c>
      <c r="J1750" t="str">
        <f t="shared" si="139"/>
        <v>Regular Day (No Offer)</v>
      </c>
    </row>
    <row r="1751" spans="1:10" x14ac:dyDescent="0.35">
      <c r="A1751" s="1">
        <v>44851</v>
      </c>
      <c r="B1751">
        <v>3</v>
      </c>
      <c r="C1751">
        <v>212.01</v>
      </c>
      <c r="D1751" t="str">
        <f t="shared" si="135"/>
        <v>NO Promotion</v>
      </c>
      <c r="E1751">
        <v>0</v>
      </c>
      <c r="F1751" t="str">
        <f t="shared" si="136"/>
        <v>NO Holiday</v>
      </c>
      <c r="G1751">
        <v>0</v>
      </c>
      <c r="H1751" t="str">
        <f t="shared" si="137"/>
        <v>Monday</v>
      </c>
      <c r="I1751" t="str">
        <f t="shared" si="138"/>
        <v>Oct</v>
      </c>
      <c r="J1751" t="str">
        <f t="shared" si="139"/>
        <v>Regular Day (No Offer)</v>
      </c>
    </row>
    <row r="1752" spans="1:10" x14ac:dyDescent="0.35">
      <c r="A1752" s="1">
        <v>44852</v>
      </c>
      <c r="B1752">
        <v>3</v>
      </c>
      <c r="C1752">
        <v>222.63</v>
      </c>
      <c r="D1752" t="str">
        <f t="shared" si="135"/>
        <v>NO Promotion</v>
      </c>
      <c r="E1752">
        <v>0</v>
      </c>
      <c r="F1752" t="str">
        <f t="shared" si="136"/>
        <v>NO Holiday</v>
      </c>
      <c r="G1752">
        <v>0</v>
      </c>
      <c r="H1752" t="str">
        <f t="shared" si="137"/>
        <v>Tuesday</v>
      </c>
      <c r="I1752" t="str">
        <f t="shared" si="138"/>
        <v>Oct</v>
      </c>
      <c r="J1752" t="str">
        <f t="shared" si="139"/>
        <v>Regular Day (No Offer)</v>
      </c>
    </row>
    <row r="1753" spans="1:10" x14ac:dyDescent="0.35">
      <c r="A1753" s="1">
        <v>44853</v>
      </c>
      <c r="B1753">
        <v>3</v>
      </c>
      <c r="C1753">
        <v>259.10000000000002</v>
      </c>
      <c r="D1753" t="str">
        <f t="shared" si="135"/>
        <v>Promotion</v>
      </c>
      <c r="E1753">
        <v>1</v>
      </c>
      <c r="F1753" t="str">
        <f t="shared" si="136"/>
        <v>NO Holiday</v>
      </c>
      <c r="G1753">
        <v>0</v>
      </c>
      <c r="H1753" t="str">
        <f t="shared" si="137"/>
        <v>Wednesday</v>
      </c>
      <c r="I1753" t="str">
        <f t="shared" si="138"/>
        <v>Oct</v>
      </c>
      <c r="J1753" t="str">
        <f t="shared" si="139"/>
        <v>Active Promotion</v>
      </c>
    </row>
    <row r="1754" spans="1:10" x14ac:dyDescent="0.35">
      <c r="A1754" s="1">
        <v>44854</v>
      </c>
      <c r="B1754">
        <v>3</v>
      </c>
      <c r="C1754">
        <v>212.34</v>
      </c>
      <c r="D1754" t="str">
        <f t="shared" si="135"/>
        <v>NO Promotion</v>
      </c>
      <c r="E1754">
        <v>0</v>
      </c>
      <c r="F1754" t="str">
        <f t="shared" si="136"/>
        <v>NO Holiday</v>
      </c>
      <c r="G1754">
        <v>0</v>
      </c>
      <c r="H1754" t="str">
        <f t="shared" si="137"/>
        <v>Thursday</v>
      </c>
      <c r="I1754" t="str">
        <f t="shared" si="138"/>
        <v>Oct</v>
      </c>
      <c r="J1754" t="str">
        <f t="shared" si="139"/>
        <v>Regular Day (No Offer)</v>
      </c>
    </row>
    <row r="1755" spans="1:10" x14ac:dyDescent="0.35">
      <c r="A1755" s="1">
        <v>44855</v>
      </c>
      <c r="B1755">
        <v>3</v>
      </c>
      <c r="C1755">
        <v>229.97</v>
      </c>
      <c r="D1755" t="str">
        <f t="shared" si="135"/>
        <v>Promotion</v>
      </c>
      <c r="E1755">
        <v>1</v>
      </c>
      <c r="F1755" t="str">
        <f t="shared" si="136"/>
        <v>NO Holiday</v>
      </c>
      <c r="G1755">
        <v>0</v>
      </c>
      <c r="H1755" t="str">
        <f t="shared" si="137"/>
        <v>Friday</v>
      </c>
      <c r="I1755" t="str">
        <f t="shared" si="138"/>
        <v>Oct</v>
      </c>
      <c r="J1755" t="str">
        <f t="shared" si="139"/>
        <v>Active Promotion</v>
      </c>
    </row>
    <row r="1756" spans="1:10" x14ac:dyDescent="0.35">
      <c r="A1756" s="1">
        <v>44856</v>
      </c>
      <c r="B1756">
        <v>3</v>
      </c>
      <c r="C1756">
        <v>186.84</v>
      </c>
      <c r="D1756" t="str">
        <f t="shared" si="135"/>
        <v>NO Promotion</v>
      </c>
      <c r="E1756">
        <v>0</v>
      </c>
      <c r="F1756" t="str">
        <f t="shared" si="136"/>
        <v>NO Holiday</v>
      </c>
      <c r="G1756">
        <v>0</v>
      </c>
      <c r="H1756" t="str">
        <f t="shared" si="137"/>
        <v>Saturday</v>
      </c>
      <c r="I1756" t="str">
        <f t="shared" si="138"/>
        <v>Oct</v>
      </c>
      <c r="J1756" t="str">
        <f t="shared" si="139"/>
        <v>Regular Day (No Offer)</v>
      </c>
    </row>
    <row r="1757" spans="1:10" x14ac:dyDescent="0.35">
      <c r="A1757" s="1">
        <v>44857</v>
      </c>
      <c r="B1757">
        <v>3</v>
      </c>
      <c r="C1757">
        <v>184.61</v>
      </c>
      <c r="D1757" t="str">
        <f t="shared" si="135"/>
        <v>NO Promotion</v>
      </c>
      <c r="E1757">
        <v>0</v>
      </c>
      <c r="F1757" t="str">
        <f t="shared" si="136"/>
        <v>NO Holiday</v>
      </c>
      <c r="G1757">
        <v>0</v>
      </c>
      <c r="H1757" t="str">
        <f t="shared" si="137"/>
        <v>Sunday</v>
      </c>
      <c r="I1757" t="str">
        <f t="shared" si="138"/>
        <v>Oct</v>
      </c>
      <c r="J1757" t="str">
        <f t="shared" si="139"/>
        <v>Regular Day (No Offer)</v>
      </c>
    </row>
    <row r="1758" spans="1:10" x14ac:dyDescent="0.35">
      <c r="A1758" s="1">
        <v>44858</v>
      </c>
      <c r="B1758">
        <v>3</v>
      </c>
      <c r="C1758">
        <v>206.64</v>
      </c>
      <c r="D1758" t="str">
        <f t="shared" si="135"/>
        <v>NO Promotion</v>
      </c>
      <c r="E1758">
        <v>0</v>
      </c>
      <c r="F1758" t="str">
        <f t="shared" si="136"/>
        <v>NO Holiday</v>
      </c>
      <c r="G1758">
        <v>0</v>
      </c>
      <c r="H1758" t="str">
        <f t="shared" si="137"/>
        <v>Monday</v>
      </c>
      <c r="I1758" t="str">
        <f t="shared" si="138"/>
        <v>Oct</v>
      </c>
      <c r="J1758" t="str">
        <f t="shared" si="139"/>
        <v>Regular Day (No Offer)</v>
      </c>
    </row>
    <row r="1759" spans="1:10" x14ac:dyDescent="0.35">
      <c r="A1759" s="1">
        <v>44859</v>
      </c>
      <c r="B1759">
        <v>3</v>
      </c>
      <c r="C1759">
        <v>215.77</v>
      </c>
      <c r="D1759" t="str">
        <f t="shared" si="135"/>
        <v>NO Promotion</v>
      </c>
      <c r="E1759">
        <v>0</v>
      </c>
      <c r="F1759" t="str">
        <f t="shared" si="136"/>
        <v>NO Holiday</v>
      </c>
      <c r="G1759">
        <v>0</v>
      </c>
      <c r="H1759" t="str">
        <f t="shared" si="137"/>
        <v>Tuesday</v>
      </c>
      <c r="I1759" t="str">
        <f t="shared" si="138"/>
        <v>Oct</v>
      </c>
      <c r="J1759" t="str">
        <f t="shared" si="139"/>
        <v>Regular Day (No Offer)</v>
      </c>
    </row>
    <row r="1760" spans="1:10" x14ac:dyDescent="0.35">
      <c r="A1760" s="1">
        <v>44860</v>
      </c>
      <c r="B1760">
        <v>3</v>
      </c>
      <c r="C1760">
        <v>221.48</v>
      </c>
      <c r="D1760" t="str">
        <f t="shared" si="135"/>
        <v>NO Promotion</v>
      </c>
      <c r="E1760">
        <v>0</v>
      </c>
      <c r="F1760" t="str">
        <f t="shared" si="136"/>
        <v>NO Holiday</v>
      </c>
      <c r="G1760">
        <v>0</v>
      </c>
      <c r="H1760" t="str">
        <f t="shared" si="137"/>
        <v>Wednesday</v>
      </c>
      <c r="I1760" t="str">
        <f t="shared" si="138"/>
        <v>Oct</v>
      </c>
      <c r="J1760" t="str">
        <f t="shared" si="139"/>
        <v>Regular Day (No Offer)</v>
      </c>
    </row>
    <row r="1761" spans="1:10" x14ac:dyDescent="0.35">
      <c r="A1761" s="1">
        <v>44861</v>
      </c>
      <c r="B1761">
        <v>3</v>
      </c>
      <c r="C1761">
        <v>214.82</v>
      </c>
      <c r="D1761" t="str">
        <f t="shared" si="135"/>
        <v>NO Promotion</v>
      </c>
      <c r="E1761">
        <v>0</v>
      </c>
      <c r="F1761" t="str">
        <f t="shared" si="136"/>
        <v>NO Holiday</v>
      </c>
      <c r="G1761">
        <v>0</v>
      </c>
      <c r="H1761" t="str">
        <f t="shared" si="137"/>
        <v>Thursday</v>
      </c>
      <c r="I1761" t="str">
        <f t="shared" si="138"/>
        <v>Oct</v>
      </c>
      <c r="J1761" t="str">
        <f t="shared" si="139"/>
        <v>Regular Day (No Offer)</v>
      </c>
    </row>
    <row r="1762" spans="1:10" x14ac:dyDescent="0.35">
      <c r="A1762" s="1">
        <v>44862</v>
      </c>
      <c r="B1762">
        <v>3</v>
      </c>
      <c r="C1762">
        <v>198.05</v>
      </c>
      <c r="D1762" t="str">
        <f t="shared" si="135"/>
        <v>NO Promotion</v>
      </c>
      <c r="E1762">
        <v>0</v>
      </c>
      <c r="F1762" t="str">
        <f t="shared" si="136"/>
        <v>NO Holiday</v>
      </c>
      <c r="G1762">
        <v>0</v>
      </c>
      <c r="H1762" t="str">
        <f t="shared" si="137"/>
        <v>Friday</v>
      </c>
      <c r="I1762" t="str">
        <f t="shared" si="138"/>
        <v>Oct</v>
      </c>
      <c r="J1762" t="str">
        <f t="shared" si="139"/>
        <v>Regular Day (No Offer)</v>
      </c>
    </row>
    <row r="1763" spans="1:10" x14ac:dyDescent="0.35">
      <c r="A1763" s="1">
        <v>44863</v>
      </c>
      <c r="B1763">
        <v>3</v>
      </c>
      <c r="C1763">
        <v>179.85</v>
      </c>
      <c r="D1763" t="str">
        <f t="shared" si="135"/>
        <v>NO Promotion</v>
      </c>
      <c r="E1763">
        <v>0</v>
      </c>
      <c r="F1763" t="str">
        <f t="shared" si="136"/>
        <v>NO Holiday</v>
      </c>
      <c r="G1763">
        <v>0</v>
      </c>
      <c r="H1763" t="str">
        <f t="shared" si="137"/>
        <v>Saturday</v>
      </c>
      <c r="I1763" t="str">
        <f t="shared" si="138"/>
        <v>Oct</v>
      </c>
      <c r="J1763" t="str">
        <f t="shared" si="139"/>
        <v>Regular Day (No Offer)</v>
      </c>
    </row>
    <row r="1764" spans="1:10" x14ac:dyDescent="0.35">
      <c r="A1764" s="1">
        <v>44864</v>
      </c>
      <c r="B1764">
        <v>3</v>
      </c>
      <c r="C1764">
        <v>234.98</v>
      </c>
      <c r="D1764" t="str">
        <f t="shared" si="135"/>
        <v>NO Promotion</v>
      </c>
      <c r="E1764">
        <v>0</v>
      </c>
      <c r="F1764" t="str">
        <f t="shared" si="136"/>
        <v>Holiday</v>
      </c>
      <c r="G1764">
        <v>1</v>
      </c>
      <c r="H1764" t="str">
        <f t="shared" si="137"/>
        <v>Sunday</v>
      </c>
      <c r="I1764" t="str">
        <f t="shared" si="138"/>
        <v>Oct</v>
      </c>
      <c r="J1764" t="str">
        <f t="shared" si="139"/>
        <v>Holiday Sales Only</v>
      </c>
    </row>
    <row r="1765" spans="1:10" x14ac:dyDescent="0.35">
      <c r="A1765" s="1">
        <v>44865</v>
      </c>
      <c r="B1765">
        <v>3</v>
      </c>
      <c r="C1765">
        <v>208.26</v>
      </c>
      <c r="D1765" t="str">
        <f t="shared" si="135"/>
        <v>NO Promotion</v>
      </c>
      <c r="E1765">
        <v>0</v>
      </c>
      <c r="F1765" t="str">
        <f t="shared" si="136"/>
        <v>NO Holiday</v>
      </c>
      <c r="G1765">
        <v>0</v>
      </c>
      <c r="H1765" t="str">
        <f t="shared" si="137"/>
        <v>Monday</v>
      </c>
      <c r="I1765" t="str">
        <f t="shared" si="138"/>
        <v>Oct</v>
      </c>
      <c r="J1765" t="str">
        <f t="shared" si="139"/>
        <v>Regular Day (No Offer)</v>
      </c>
    </row>
    <row r="1766" spans="1:10" x14ac:dyDescent="0.35">
      <c r="A1766" s="1">
        <v>44866</v>
      </c>
      <c r="B1766">
        <v>3</v>
      </c>
      <c r="C1766">
        <v>217.56</v>
      </c>
      <c r="D1766" t="str">
        <f t="shared" si="135"/>
        <v>NO Promotion</v>
      </c>
      <c r="E1766">
        <v>0</v>
      </c>
      <c r="F1766" t="str">
        <f t="shared" si="136"/>
        <v>NO Holiday</v>
      </c>
      <c r="G1766">
        <v>0</v>
      </c>
      <c r="H1766" t="str">
        <f t="shared" si="137"/>
        <v>Tuesday</v>
      </c>
      <c r="I1766" t="str">
        <f t="shared" si="138"/>
        <v>Nov</v>
      </c>
      <c r="J1766" t="str">
        <f t="shared" si="139"/>
        <v>Regular Day (No Offer)</v>
      </c>
    </row>
    <row r="1767" spans="1:10" x14ac:dyDescent="0.35">
      <c r="A1767" s="1">
        <v>44867</v>
      </c>
      <c r="B1767">
        <v>3</v>
      </c>
      <c r="C1767">
        <v>217.31</v>
      </c>
      <c r="D1767" t="str">
        <f t="shared" si="135"/>
        <v>NO Promotion</v>
      </c>
      <c r="E1767">
        <v>0</v>
      </c>
      <c r="F1767" t="str">
        <f t="shared" si="136"/>
        <v>NO Holiday</v>
      </c>
      <c r="G1767">
        <v>0</v>
      </c>
      <c r="H1767" t="str">
        <f t="shared" si="137"/>
        <v>Wednesday</v>
      </c>
      <c r="I1767" t="str">
        <f t="shared" si="138"/>
        <v>Nov</v>
      </c>
      <c r="J1767" t="str">
        <f t="shared" si="139"/>
        <v>Regular Day (No Offer)</v>
      </c>
    </row>
    <row r="1768" spans="1:10" x14ac:dyDescent="0.35">
      <c r="A1768" s="1">
        <v>44868</v>
      </c>
      <c r="B1768">
        <v>3</v>
      </c>
      <c r="C1768">
        <v>283.5</v>
      </c>
      <c r="D1768" t="str">
        <f t="shared" si="135"/>
        <v>Promotion</v>
      </c>
      <c r="E1768">
        <v>1</v>
      </c>
      <c r="F1768" t="str">
        <f t="shared" si="136"/>
        <v>Holiday</v>
      </c>
      <c r="G1768">
        <v>1</v>
      </c>
      <c r="H1768" t="str">
        <f t="shared" si="137"/>
        <v>Thursday</v>
      </c>
      <c r="I1768" t="str">
        <f t="shared" si="138"/>
        <v>Nov</v>
      </c>
      <c r="J1768" t="str">
        <f t="shared" si="139"/>
        <v>Promotion During Holiday</v>
      </c>
    </row>
    <row r="1769" spans="1:10" x14ac:dyDescent="0.35">
      <c r="A1769" s="1">
        <v>44869</v>
      </c>
      <c r="B1769">
        <v>3</v>
      </c>
      <c r="C1769">
        <v>194.69</v>
      </c>
      <c r="D1769" t="str">
        <f t="shared" si="135"/>
        <v>NO Promotion</v>
      </c>
      <c r="E1769">
        <v>0</v>
      </c>
      <c r="F1769" t="str">
        <f t="shared" si="136"/>
        <v>NO Holiday</v>
      </c>
      <c r="G1769">
        <v>0</v>
      </c>
      <c r="H1769" t="str">
        <f t="shared" si="137"/>
        <v>Friday</v>
      </c>
      <c r="I1769" t="str">
        <f t="shared" si="138"/>
        <v>Nov</v>
      </c>
      <c r="J1769" t="str">
        <f t="shared" si="139"/>
        <v>Regular Day (No Offer)</v>
      </c>
    </row>
    <row r="1770" spans="1:10" x14ac:dyDescent="0.35">
      <c r="A1770" s="1">
        <v>44870</v>
      </c>
      <c r="B1770">
        <v>3</v>
      </c>
      <c r="C1770">
        <v>186.71</v>
      </c>
      <c r="D1770" t="str">
        <f t="shared" si="135"/>
        <v>NO Promotion</v>
      </c>
      <c r="E1770">
        <v>0</v>
      </c>
      <c r="F1770" t="str">
        <f t="shared" si="136"/>
        <v>NO Holiday</v>
      </c>
      <c r="G1770">
        <v>0</v>
      </c>
      <c r="H1770" t="str">
        <f t="shared" si="137"/>
        <v>Saturday</v>
      </c>
      <c r="I1770" t="str">
        <f t="shared" si="138"/>
        <v>Nov</v>
      </c>
      <c r="J1770" t="str">
        <f t="shared" si="139"/>
        <v>Regular Day (No Offer)</v>
      </c>
    </row>
    <row r="1771" spans="1:10" x14ac:dyDescent="0.35">
      <c r="A1771" s="1">
        <v>44871</v>
      </c>
      <c r="B1771">
        <v>3</v>
      </c>
      <c r="C1771">
        <v>218.24</v>
      </c>
      <c r="D1771" t="str">
        <f t="shared" si="135"/>
        <v>Promotion</v>
      </c>
      <c r="E1771">
        <v>1</v>
      </c>
      <c r="F1771" t="str">
        <f t="shared" si="136"/>
        <v>NO Holiday</v>
      </c>
      <c r="G1771">
        <v>0</v>
      </c>
      <c r="H1771" t="str">
        <f t="shared" si="137"/>
        <v>Sunday</v>
      </c>
      <c r="I1771" t="str">
        <f t="shared" si="138"/>
        <v>Nov</v>
      </c>
      <c r="J1771" t="str">
        <f t="shared" si="139"/>
        <v>Active Promotion</v>
      </c>
    </row>
    <row r="1772" spans="1:10" x14ac:dyDescent="0.35">
      <c r="A1772" s="1">
        <v>44872</v>
      </c>
      <c r="B1772">
        <v>3</v>
      </c>
      <c r="C1772">
        <v>235.71</v>
      </c>
      <c r="D1772" t="str">
        <f t="shared" si="135"/>
        <v>NO Promotion</v>
      </c>
      <c r="E1772">
        <v>0</v>
      </c>
      <c r="F1772" t="str">
        <f t="shared" si="136"/>
        <v>Holiday</v>
      </c>
      <c r="G1772">
        <v>1</v>
      </c>
      <c r="H1772" t="str">
        <f t="shared" si="137"/>
        <v>Monday</v>
      </c>
      <c r="I1772" t="str">
        <f t="shared" si="138"/>
        <v>Nov</v>
      </c>
      <c r="J1772" t="str">
        <f t="shared" si="139"/>
        <v>Holiday Sales Only</v>
      </c>
    </row>
    <row r="1773" spans="1:10" x14ac:dyDescent="0.35">
      <c r="A1773" s="1">
        <v>44873</v>
      </c>
      <c r="B1773">
        <v>3</v>
      </c>
      <c r="C1773">
        <v>219.49</v>
      </c>
      <c r="D1773" t="str">
        <f t="shared" si="135"/>
        <v>NO Promotion</v>
      </c>
      <c r="E1773">
        <v>0</v>
      </c>
      <c r="F1773" t="str">
        <f t="shared" si="136"/>
        <v>NO Holiday</v>
      </c>
      <c r="G1773">
        <v>0</v>
      </c>
      <c r="H1773" t="str">
        <f t="shared" si="137"/>
        <v>Tuesday</v>
      </c>
      <c r="I1773" t="str">
        <f t="shared" si="138"/>
        <v>Nov</v>
      </c>
      <c r="J1773" t="str">
        <f t="shared" si="139"/>
        <v>Regular Day (No Offer)</v>
      </c>
    </row>
    <row r="1774" spans="1:10" x14ac:dyDescent="0.35">
      <c r="A1774" s="1">
        <v>44874</v>
      </c>
      <c r="B1774">
        <v>3</v>
      </c>
      <c r="C1774">
        <v>223.82</v>
      </c>
      <c r="D1774" t="str">
        <f t="shared" si="135"/>
        <v>NO Promotion</v>
      </c>
      <c r="E1774">
        <v>0</v>
      </c>
      <c r="F1774" t="str">
        <f t="shared" si="136"/>
        <v>NO Holiday</v>
      </c>
      <c r="G1774">
        <v>0</v>
      </c>
      <c r="H1774" t="str">
        <f t="shared" si="137"/>
        <v>Wednesday</v>
      </c>
      <c r="I1774" t="str">
        <f t="shared" si="138"/>
        <v>Nov</v>
      </c>
      <c r="J1774" t="str">
        <f t="shared" si="139"/>
        <v>Regular Day (No Offer)</v>
      </c>
    </row>
    <row r="1775" spans="1:10" x14ac:dyDescent="0.35">
      <c r="A1775" s="1">
        <v>44875</v>
      </c>
      <c r="B1775">
        <v>3</v>
      </c>
      <c r="C1775">
        <v>257.74</v>
      </c>
      <c r="D1775" t="str">
        <f t="shared" si="135"/>
        <v>NO Promotion</v>
      </c>
      <c r="E1775">
        <v>0</v>
      </c>
      <c r="F1775" t="str">
        <f t="shared" si="136"/>
        <v>Holiday</v>
      </c>
      <c r="G1775">
        <v>1</v>
      </c>
      <c r="H1775" t="str">
        <f t="shared" si="137"/>
        <v>Thursday</v>
      </c>
      <c r="I1775" t="str">
        <f t="shared" si="138"/>
        <v>Nov</v>
      </c>
      <c r="J1775" t="str">
        <f t="shared" si="139"/>
        <v>Holiday Sales Only</v>
      </c>
    </row>
    <row r="1776" spans="1:10" x14ac:dyDescent="0.35">
      <c r="A1776" s="1">
        <v>44876</v>
      </c>
      <c r="B1776">
        <v>3</v>
      </c>
      <c r="C1776">
        <v>223.78</v>
      </c>
      <c r="D1776" t="str">
        <f t="shared" si="135"/>
        <v>Promotion</v>
      </c>
      <c r="E1776">
        <v>1</v>
      </c>
      <c r="F1776" t="str">
        <f t="shared" si="136"/>
        <v>NO Holiday</v>
      </c>
      <c r="G1776">
        <v>0</v>
      </c>
      <c r="H1776" t="str">
        <f t="shared" si="137"/>
        <v>Friday</v>
      </c>
      <c r="I1776" t="str">
        <f t="shared" si="138"/>
        <v>Nov</v>
      </c>
      <c r="J1776" t="str">
        <f t="shared" si="139"/>
        <v>Active Promotion</v>
      </c>
    </row>
    <row r="1777" spans="1:10" x14ac:dyDescent="0.35">
      <c r="A1777" s="1">
        <v>44877</v>
      </c>
      <c r="B1777">
        <v>3</v>
      </c>
      <c r="C1777">
        <v>224.89</v>
      </c>
      <c r="D1777" t="str">
        <f t="shared" si="135"/>
        <v>Promotion</v>
      </c>
      <c r="E1777">
        <v>1</v>
      </c>
      <c r="F1777" t="str">
        <f t="shared" si="136"/>
        <v>NO Holiday</v>
      </c>
      <c r="G1777">
        <v>0</v>
      </c>
      <c r="H1777" t="str">
        <f t="shared" si="137"/>
        <v>Saturday</v>
      </c>
      <c r="I1777" t="str">
        <f t="shared" si="138"/>
        <v>Nov</v>
      </c>
      <c r="J1777" t="str">
        <f t="shared" si="139"/>
        <v>Active Promotion</v>
      </c>
    </row>
    <row r="1778" spans="1:10" x14ac:dyDescent="0.35">
      <c r="A1778" s="1">
        <v>44878</v>
      </c>
      <c r="B1778">
        <v>3</v>
      </c>
      <c r="C1778">
        <v>210.85</v>
      </c>
      <c r="D1778" t="str">
        <f t="shared" si="135"/>
        <v>Promotion</v>
      </c>
      <c r="E1778">
        <v>1</v>
      </c>
      <c r="F1778" t="str">
        <f t="shared" si="136"/>
        <v>NO Holiday</v>
      </c>
      <c r="G1778">
        <v>0</v>
      </c>
      <c r="H1778" t="str">
        <f t="shared" si="137"/>
        <v>Sunday</v>
      </c>
      <c r="I1778" t="str">
        <f t="shared" si="138"/>
        <v>Nov</v>
      </c>
      <c r="J1778" t="str">
        <f t="shared" si="139"/>
        <v>Active Promotion</v>
      </c>
    </row>
    <row r="1779" spans="1:10" x14ac:dyDescent="0.35">
      <c r="A1779" s="1">
        <v>44879</v>
      </c>
      <c r="B1779">
        <v>3</v>
      </c>
      <c r="C1779">
        <v>212.65</v>
      </c>
      <c r="D1779" t="str">
        <f t="shared" si="135"/>
        <v>NO Promotion</v>
      </c>
      <c r="E1779">
        <v>0</v>
      </c>
      <c r="F1779" t="str">
        <f t="shared" si="136"/>
        <v>NO Holiday</v>
      </c>
      <c r="G1779">
        <v>0</v>
      </c>
      <c r="H1779" t="str">
        <f t="shared" si="137"/>
        <v>Monday</v>
      </c>
      <c r="I1779" t="str">
        <f t="shared" si="138"/>
        <v>Nov</v>
      </c>
      <c r="J1779" t="str">
        <f t="shared" si="139"/>
        <v>Regular Day (No Offer)</v>
      </c>
    </row>
    <row r="1780" spans="1:10" x14ac:dyDescent="0.35">
      <c r="A1780" s="1">
        <v>44880</v>
      </c>
      <c r="B1780">
        <v>3</v>
      </c>
      <c r="C1780">
        <v>220.66</v>
      </c>
      <c r="D1780" t="str">
        <f t="shared" si="135"/>
        <v>NO Promotion</v>
      </c>
      <c r="E1780">
        <v>0</v>
      </c>
      <c r="F1780" t="str">
        <f t="shared" si="136"/>
        <v>NO Holiday</v>
      </c>
      <c r="G1780">
        <v>0</v>
      </c>
      <c r="H1780" t="str">
        <f t="shared" si="137"/>
        <v>Tuesday</v>
      </c>
      <c r="I1780" t="str">
        <f t="shared" si="138"/>
        <v>Nov</v>
      </c>
      <c r="J1780" t="str">
        <f t="shared" si="139"/>
        <v>Regular Day (No Offer)</v>
      </c>
    </row>
    <row r="1781" spans="1:10" x14ac:dyDescent="0.35">
      <c r="A1781" s="1">
        <v>44881</v>
      </c>
      <c r="B1781">
        <v>3</v>
      </c>
      <c r="C1781">
        <v>269.99</v>
      </c>
      <c r="D1781" t="str">
        <f t="shared" si="135"/>
        <v>NO Promotion</v>
      </c>
      <c r="E1781">
        <v>0</v>
      </c>
      <c r="F1781" t="str">
        <f t="shared" si="136"/>
        <v>Holiday</v>
      </c>
      <c r="G1781">
        <v>1</v>
      </c>
      <c r="H1781" t="str">
        <f t="shared" si="137"/>
        <v>Wednesday</v>
      </c>
      <c r="I1781" t="str">
        <f t="shared" si="138"/>
        <v>Nov</v>
      </c>
      <c r="J1781" t="str">
        <f t="shared" si="139"/>
        <v>Holiday Sales Only</v>
      </c>
    </row>
    <row r="1782" spans="1:10" x14ac:dyDescent="0.35">
      <c r="A1782" s="1">
        <v>44882</v>
      </c>
      <c r="B1782">
        <v>3</v>
      </c>
      <c r="C1782">
        <v>215.32</v>
      </c>
      <c r="D1782" t="str">
        <f t="shared" si="135"/>
        <v>NO Promotion</v>
      </c>
      <c r="E1782">
        <v>0</v>
      </c>
      <c r="F1782" t="str">
        <f t="shared" si="136"/>
        <v>NO Holiday</v>
      </c>
      <c r="G1782">
        <v>0</v>
      </c>
      <c r="H1782" t="str">
        <f t="shared" si="137"/>
        <v>Thursday</v>
      </c>
      <c r="I1782" t="str">
        <f t="shared" si="138"/>
        <v>Nov</v>
      </c>
      <c r="J1782" t="str">
        <f t="shared" si="139"/>
        <v>Regular Day (No Offer)</v>
      </c>
    </row>
    <row r="1783" spans="1:10" x14ac:dyDescent="0.35">
      <c r="A1783" s="1">
        <v>44883</v>
      </c>
      <c r="B1783">
        <v>3</v>
      </c>
      <c r="C1783">
        <v>203.32</v>
      </c>
      <c r="D1783" t="str">
        <f t="shared" si="135"/>
        <v>NO Promotion</v>
      </c>
      <c r="E1783">
        <v>0</v>
      </c>
      <c r="F1783" t="str">
        <f t="shared" si="136"/>
        <v>NO Holiday</v>
      </c>
      <c r="G1783">
        <v>0</v>
      </c>
      <c r="H1783" t="str">
        <f t="shared" si="137"/>
        <v>Friday</v>
      </c>
      <c r="I1783" t="str">
        <f t="shared" si="138"/>
        <v>Nov</v>
      </c>
      <c r="J1783" t="str">
        <f t="shared" si="139"/>
        <v>Regular Day (No Offer)</v>
      </c>
    </row>
    <row r="1784" spans="1:10" x14ac:dyDescent="0.35">
      <c r="A1784" s="1">
        <v>44884</v>
      </c>
      <c r="B1784">
        <v>3</v>
      </c>
      <c r="C1784">
        <v>224.91</v>
      </c>
      <c r="D1784" t="str">
        <f t="shared" si="135"/>
        <v>NO Promotion</v>
      </c>
      <c r="E1784">
        <v>0</v>
      </c>
      <c r="F1784" t="str">
        <f t="shared" si="136"/>
        <v>Holiday</v>
      </c>
      <c r="G1784">
        <v>1</v>
      </c>
      <c r="H1784" t="str">
        <f t="shared" si="137"/>
        <v>Saturday</v>
      </c>
      <c r="I1784" t="str">
        <f t="shared" si="138"/>
        <v>Nov</v>
      </c>
      <c r="J1784" t="str">
        <f t="shared" si="139"/>
        <v>Holiday Sales Only</v>
      </c>
    </row>
    <row r="1785" spans="1:10" x14ac:dyDescent="0.35">
      <c r="A1785" s="1">
        <v>44885</v>
      </c>
      <c r="B1785">
        <v>3</v>
      </c>
      <c r="C1785">
        <v>185.27</v>
      </c>
      <c r="D1785" t="str">
        <f t="shared" si="135"/>
        <v>NO Promotion</v>
      </c>
      <c r="E1785">
        <v>0</v>
      </c>
      <c r="F1785" t="str">
        <f t="shared" si="136"/>
        <v>NO Holiday</v>
      </c>
      <c r="G1785">
        <v>0</v>
      </c>
      <c r="H1785" t="str">
        <f t="shared" si="137"/>
        <v>Sunday</v>
      </c>
      <c r="I1785" t="str">
        <f t="shared" si="138"/>
        <v>Nov</v>
      </c>
      <c r="J1785" t="str">
        <f t="shared" si="139"/>
        <v>Regular Day (No Offer)</v>
      </c>
    </row>
    <row r="1786" spans="1:10" x14ac:dyDescent="0.35">
      <c r="A1786" s="1">
        <v>44886</v>
      </c>
      <c r="B1786">
        <v>3</v>
      </c>
      <c r="C1786">
        <v>213.55</v>
      </c>
      <c r="D1786" t="str">
        <f t="shared" si="135"/>
        <v>NO Promotion</v>
      </c>
      <c r="E1786">
        <v>0</v>
      </c>
      <c r="F1786" t="str">
        <f t="shared" si="136"/>
        <v>NO Holiday</v>
      </c>
      <c r="G1786">
        <v>0</v>
      </c>
      <c r="H1786" t="str">
        <f t="shared" si="137"/>
        <v>Monday</v>
      </c>
      <c r="I1786" t="str">
        <f t="shared" si="138"/>
        <v>Nov</v>
      </c>
      <c r="J1786" t="str">
        <f t="shared" si="139"/>
        <v>Regular Day (No Offer)</v>
      </c>
    </row>
    <row r="1787" spans="1:10" x14ac:dyDescent="0.35">
      <c r="A1787" s="1">
        <v>44887</v>
      </c>
      <c r="B1787">
        <v>3</v>
      </c>
      <c r="C1787">
        <v>251.57</v>
      </c>
      <c r="D1787" t="str">
        <f t="shared" si="135"/>
        <v>Promotion</v>
      </c>
      <c r="E1787">
        <v>1</v>
      </c>
      <c r="F1787" t="str">
        <f t="shared" si="136"/>
        <v>NO Holiday</v>
      </c>
      <c r="G1787">
        <v>0</v>
      </c>
      <c r="H1787" t="str">
        <f t="shared" si="137"/>
        <v>Tuesday</v>
      </c>
      <c r="I1787" t="str">
        <f t="shared" si="138"/>
        <v>Nov</v>
      </c>
      <c r="J1787" t="str">
        <f t="shared" si="139"/>
        <v>Active Promotion</v>
      </c>
    </row>
    <row r="1788" spans="1:10" x14ac:dyDescent="0.35">
      <c r="A1788" s="1">
        <v>44888</v>
      </c>
      <c r="B1788">
        <v>3</v>
      </c>
      <c r="C1788">
        <v>257.14999999999998</v>
      </c>
      <c r="D1788" t="str">
        <f t="shared" si="135"/>
        <v>Promotion</v>
      </c>
      <c r="E1788">
        <v>1</v>
      </c>
      <c r="F1788" t="str">
        <f t="shared" si="136"/>
        <v>NO Holiday</v>
      </c>
      <c r="G1788">
        <v>0</v>
      </c>
      <c r="H1788" t="str">
        <f t="shared" si="137"/>
        <v>Wednesday</v>
      </c>
      <c r="I1788" t="str">
        <f t="shared" si="138"/>
        <v>Nov</v>
      </c>
      <c r="J1788" t="str">
        <f t="shared" si="139"/>
        <v>Active Promotion</v>
      </c>
    </row>
    <row r="1789" spans="1:10" x14ac:dyDescent="0.35">
      <c r="A1789" s="1">
        <v>44889</v>
      </c>
      <c r="B1789">
        <v>3</v>
      </c>
      <c r="C1789">
        <v>221.45</v>
      </c>
      <c r="D1789" t="str">
        <f t="shared" si="135"/>
        <v>NO Promotion</v>
      </c>
      <c r="E1789">
        <v>0</v>
      </c>
      <c r="F1789" t="str">
        <f t="shared" si="136"/>
        <v>NO Holiday</v>
      </c>
      <c r="G1789">
        <v>0</v>
      </c>
      <c r="H1789" t="str">
        <f t="shared" si="137"/>
        <v>Thursday</v>
      </c>
      <c r="I1789" t="str">
        <f t="shared" si="138"/>
        <v>Nov</v>
      </c>
      <c r="J1789" t="str">
        <f t="shared" si="139"/>
        <v>Regular Day (No Offer)</v>
      </c>
    </row>
    <row r="1790" spans="1:10" x14ac:dyDescent="0.35">
      <c r="A1790" s="1">
        <v>44890</v>
      </c>
      <c r="B1790">
        <v>3</v>
      </c>
      <c r="C1790">
        <v>192.81</v>
      </c>
      <c r="D1790" t="str">
        <f t="shared" si="135"/>
        <v>NO Promotion</v>
      </c>
      <c r="E1790">
        <v>0</v>
      </c>
      <c r="F1790" t="str">
        <f t="shared" si="136"/>
        <v>NO Holiday</v>
      </c>
      <c r="G1790">
        <v>0</v>
      </c>
      <c r="H1790" t="str">
        <f t="shared" si="137"/>
        <v>Friday</v>
      </c>
      <c r="I1790" t="str">
        <f t="shared" si="138"/>
        <v>Nov</v>
      </c>
      <c r="J1790" t="str">
        <f t="shared" si="139"/>
        <v>Regular Day (No Offer)</v>
      </c>
    </row>
    <row r="1791" spans="1:10" x14ac:dyDescent="0.35">
      <c r="A1791" s="1">
        <v>44891</v>
      </c>
      <c r="B1791">
        <v>3</v>
      </c>
      <c r="C1791">
        <v>190.18</v>
      </c>
      <c r="D1791" t="str">
        <f t="shared" si="135"/>
        <v>NO Promotion</v>
      </c>
      <c r="E1791">
        <v>0</v>
      </c>
      <c r="F1791" t="str">
        <f t="shared" si="136"/>
        <v>NO Holiday</v>
      </c>
      <c r="G1791">
        <v>0</v>
      </c>
      <c r="H1791" t="str">
        <f t="shared" si="137"/>
        <v>Saturday</v>
      </c>
      <c r="I1791" t="str">
        <f t="shared" si="138"/>
        <v>Nov</v>
      </c>
      <c r="J1791" t="str">
        <f t="shared" si="139"/>
        <v>Regular Day (No Offer)</v>
      </c>
    </row>
    <row r="1792" spans="1:10" x14ac:dyDescent="0.35">
      <c r="A1792" s="1">
        <v>44892</v>
      </c>
      <c r="B1792">
        <v>3</v>
      </c>
      <c r="C1792">
        <v>218.16</v>
      </c>
      <c r="D1792" t="str">
        <f t="shared" si="135"/>
        <v>Promotion</v>
      </c>
      <c r="E1792">
        <v>1</v>
      </c>
      <c r="F1792" t="str">
        <f t="shared" si="136"/>
        <v>NO Holiday</v>
      </c>
      <c r="G1792">
        <v>0</v>
      </c>
      <c r="H1792" t="str">
        <f t="shared" si="137"/>
        <v>Sunday</v>
      </c>
      <c r="I1792" t="str">
        <f t="shared" si="138"/>
        <v>Nov</v>
      </c>
      <c r="J1792" t="str">
        <f t="shared" si="139"/>
        <v>Active Promotion</v>
      </c>
    </row>
    <row r="1793" spans="1:10" x14ac:dyDescent="0.35">
      <c r="A1793" s="1">
        <v>44893</v>
      </c>
      <c r="B1793">
        <v>3</v>
      </c>
      <c r="C1793">
        <v>206.14</v>
      </c>
      <c r="D1793" t="str">
        <f t="shared" si="135"/>
        <v>NO Promotion</v>
      </c>
      <c r="E1793">
        <v>0</v>
      </c>
      <c r="F1793" t="str">
        <f t="shared" si="136"/>
        <v>NO Holiday</v>
      </c>
      <c r="G1793">
        <v>0</v>
      </c>
      <c r="H1793" t="str">
        <f t="shared" si="137"/>
        <v>Monday</v>
      </c>
      <c r="I1793" t="str">
        <f t="shared" si="138"/>
        <v>Nov</v>
      </c>
      <c r="J1793" t="str">
        <f t="shared" si="139"/>
        <v>Regular Day (No Offer)</v>
      </c>
    </row>
    <row r="1794" spans="1:10" x14ac:dyDescent="0.35">
      <c r="A1794" s="1">
        <v>44894</v>
      </c>
      <c r="B1794">
        <v>3</v>
      </c>
      <c r="C1794">
        <v>262.83999999999997</v>
      </c>
      <c r="D1794" t="str">
        <f t="shared" ref="D1794:D1857" si="140">IF(E1794=0,"NO Promotion","Promotion")</f>
        <v>NO Promotion</v>
      </c>
      <c r="E1794">
        <v>0</v>
      </c>
      <c r="F1794" t="str">
        <f t="shared" ref="F1794:F1857" si="141">IF(G1794=0,"NO Holiday","Holiday")</f>
        <v>Holiday</v>
      </c>
      <c r="G1794">
        <v>1</v>
      </c>
      <c r="H1794" t="str">
        <f t="shared" ref="H1794:H1857" si="142">TEXT(A1794, "dddd")</f>
        <v>Tuesday</v>
      </c>
      <c r="I1794" t="str">
        <f t="shared" ref="I1794:I1857" si="143">TEXT(A1794, "mmm")</f>
        <v>Nov</v>
      </c>
      <c r="J1794" t="str">
        <f t="shared" ref="J1794:J1857" si="144">IF(AND(E1794=1, G1794=1), "Promotion During Holiday", IF(AND(E1794=1, G1794=0), "Active Promotion", IF(AND(E1794=0, G1794=1), "Holiday Sales Only", "Regular Day (No Offer)")))</f>
        <v>Holiday Sales Only</v>
      </c>
    </row>
    <row r="1795" spans="1:10" x14ac:dyDescent="0.35">
      <c r="A1795" s="1">
        <v>44895</v>
      </c>
      <c r="B1795">
        <v>3</v>
      </c>
      <c r="C1795">
        <v>218.89</v>
      </c>
      <c r="D1795" t="str">
        <f t="shared" si="140"/>
        <v>NO Promotion</v>
      </c>
      <c r="E1795">
        <v>0</v>
      </c>
      <c r="F1795" t="str">
        <f t="shared" si="141"/>
        <v>NO Holiday</v>
      </c>
      <c r="G1795">
        <v>0</v>
      </c>
      <c r="H1795" t="str">
        <f t="shared" si="142"/>
        <v>Wednesday</v>
      </c>
      <c r="I1795" t="str">
        <f t="shared" si="143"/>
        <v>Nov</v>
      </c>
      <c r="J1795" t="str">
        <f t="shared" si="144"/>
        <v>Regular Day (No Offer)</v>
      </c>
    </row>
    <row r="1796" spans="1:10" x14ac:dyDescent="0.35">
      <c r="A1796" s="1">
        <v>44896</v>
      </c>
      <c r="B1796">
        <v>3</v>
      </c>
      <c r="C1796">
        <v>211.73</v>
      </c>
      <c r="D1796" t="str">
        <f t="shared" si="140"/>
        <v>NO Promotion</v>
      </c>
      <c r="E1796">
        <v>0</v>
      </c>
      <c r="F1796" t="str">
        <f t="shared" si="141"/>
        <v>NO Holiday</v>
      </c>
      <c r="G1796">
        <v>0</v>
      </c>
      <c r="H1796" t="str">
        <f t="shared" si="142"/>
        <v>Thursday</v>
      </c>
      <c r="I1796" t="str">
        <f t="shared" si="143"/>
        <v>Dec</v>
      </c>
      <c r="J1796" t="str">
        <f t="shared" si="144"/>
        <v>Regular Day (No Offer)</v>
      </c>
    </row>
    <row r="1797" spans="1:10" x14ac:dyDescent="0.35">
      <c r="A1797" s="1">
        <v>44897</v>
      </c>
      <c r="B1797">
        <v>3</v>
      </c>
      <c r="C1797">
        <v>205.07</v>
      </c>
      <c r="D1797" t="str">
        <f t="shared" si="140"/>
        <v>NO Promotion</v>
      </c>
      <c r="E1797">
        <v>0</v>
      </c>
      <c r="F1797" t="str">
        <f t="shared" si="141"/>
        <v>NO Holiday</v>
      </c>
      <c r="G1797">
        <v>0</v>
      </c>
      <c r="H1797" t="str">
        <f t="shared" si="142"/>
        <v>Friday</v>
      </c>
      <c r="I1797" t="str">
        <f t="shared" si="143"/>
        <v>Dec</v>
      </c>
      <c r="J1797" t="str">
        <f t="shared" si="144"/>
        <v>Regular Day (No Offer)</v>
      </c>
    </row>
    <row r="1798" spans="1:10" x14ac:dyDescent="0.35">
      <c r="A1798" s="1">
        <v>44898</v>
      </c>
      <c r="B1798">
        <v>3</v>
      </c>
      <c r="C1798">
        <v>191.98</v>
      </c>
      <c r="D1798" t="str">
        <f t="shared" si="140"/>
        <v>NO Promotion</v>
      </c>
      <c r="E1798">
        <v>0</v>
      </c>
      <c r="F1798" t="str">
        <f t="shared" si="141"/>
        <v>NO Holiday</v>
      </c>
      <c r="G1798">
        <v>0</v>
      </c>
      <c r="H1798" t="str">
        <f t="shared" si="142"/>
        <v>Saturday</v>
      </c>
      <c r="I1798" t="str">
        <f t="shared" si="143"/>
        <v>Dec</v>
      </c>
      <c r="J1798" t="str">
        <f t="shared" si="144"/>
        <v>Regular Day (No Offer)</v>
      </c>
    </row>
    <row r="1799" spans="1:10" x14ac:dyDescent="0.35">
      <c r="A1799" s="1">
        <v>44899</v>
      </c>
      <c r="B1799">
        <v>3</v>
      </c>
      <c r="C1799">
        <v>191.15</v>
      </c>
      <c r="D1799" t="str">
        <f t="shared" si="140"/>
        <v>NO Promotion</v>
      </c>
      <c r="E1799">
        <v>0</v>
      </c>
      <c r="F1799" t="str">
        <f t="shared" si="141"/>
        <v>NO Holiday</v>
      </c>
      <c r="G1799">
        <v>0</v>
      </c>
      <c r="H1799" t="str">
        <f t="shared" si="142"/>
        <v>Sunday</v>
      </c>
      <c r="I1799" t="str">
        <f t="shared" si="143"/>
        <v>Dec</v>
      </c>
      <c r="J1799" t="str">
        <f t="shared" si="144"/>
        <v>Regular Day (No Offer)</v>
      </c>
    </row>
    <row r="1800" spans="1:10" x14ac:dyDescent="0.35">
      <c r="A1800" s="1">
        <v>44900</v>
      </c>
      <c r="B1800">
        <v>3</v>
      </c>
      <c r="C1800">
        <v>208.36</v>
      </c>
      <c r="D1800" t="str">
        <f t="shared" si="140"/>
        <v>NO Promotion</v>
      </c>
      <c r="E1800">
        <v>0</v>
      </c>
      <c r="F1800" t="str">
        <f t="shared" si="141"/>
        <v>NO Holiday</v>
      </c>
      <c r="G1800">
        <v>0</v>
      </c>
      <c r="H1800" t="str">
        <f t="shared" si="142"/>
        <v>Monday</v>
      </c>
      <c r="I1800" t="str">
        <f t="shared" si="143"/>
        <v>Dec</v>
      </c>
      <c r="J1800" t="str">
        <f t="shared" si="144"/>
        <v>Regular Day (No Offer)</v>
      </c>
    </row>
    <row r="1801" spans="1:10" x14ac:dyDescent="0.35">
      <c r="A1801" s="1">
        <v>44901</v>
      </c>
      <c r="B1801">
        <v>3</v>
      </c>
      <c r="C1801">
        <v>261.36</v>
      </c>
      <c r="D1801" t="str">
        <f t="shared" si="140"/>
        <v>NO Promotion</v>
      </c>
      <c r="E1801">
        <v>0</v>
      </c>
      <c r="F1801" t="str">
        <f t="shared" si="141"/>
        <v>Holiday</v>
      </c>
      <c r="G1801">
        <v>1</v>
      </c>
      <c r="H1801" t="str">
        <f t="shared" si="142"/>
        <v>Tuesday</v>
      </c>
      <c r="I1801" t="str">
        <f t="shared" si="143"/>
        <v>Dec</v>
      </c>
      <c r="J1801" t="str">
        <f t="shared" si="144"/>
        <v>Holiday Sales Only</v>
      </c>
    </row>
    <row r="1802" spans="1:10" x14ac:dyDescent="0.35">
      <c r="A1802" s="1">
        <v>44902</v>
      </c>
      <c r="B1802">
        <v>3</v>
      </c>
      <c r="C1802">
        <v>273.52999999999997</v>
      </c>
      <c r="D1802" t="str">
        <f t="shared" si="140"/>
        <v>NO Promotion</v>
      </c>
      <c r="E1802">
        <v>0</v>
      </c>
      <c r="F1802" t="str">
        <f t="shared" si="141"/>
        <v>Holiday</v>
      </c>
      <c r="G1802">
        <v>1</v>
      </c>
      <c r="H1802" t="str">
        <f t="shared" si="142"/>
        <v>Wednesday</v>
      </c>
      <c r="I1802" t="str">
        <f t="shared" si="143"/>
        <v>Dec</v>
      </c>
      <c r="J1802" t="str">
        <f t="shared" si="144"/>
        <v>Holiday Sales Only</v>
      </c>
    </row>
    <row r="1803" spans="1:10" x14ac:dyDescent="0.35">
      <c r="A1803" s="1">
        <v>44903</v>
      </c>
      <c r="B1803">
        <v>3</v>
      </c>
      <c r="C1803">
        <v>244.97</v>
      </c>
      <c r="D1803" t="str">
        <f t="shared" si="140"/>
        <v>Promotion</v>
      </c>
      <c r="E1803">
        <v>1</v>
      </c>
      <c r="F1803" t="str">
        <f t="shared" si="141"/>
        <v>NO Holiday</v>
      </c>
      <c r="G1803">
        <v>0</v>
      </c>
      <c r="H1803" t="str">
        <f t="shared" si="142"/>
        <v>Thursday</v>
      </c>
      <c r="I1803" t="str">
        <f t="shared" si="143"/>
        <v>Dec</v>
      </c>
      <c r="J1803" t="str">
        <f t="shared" si="144"/>
        <v>Active Promotion</v>
      </c>
    </row>
    <row r="1804" spans="1:10" x14ac:dyDescent="0.35">
      <c r="A1804" s="1">
        <v>44904</v>
      </c>
      <c r="B1804">
        <v>3</v>
      </c>
      <c r="C1804">
        <v>199.83</v>
      </c>
      <c r="D1804" t="str">
        <f t="shared" si="140"/>
        <v>NO Promotion</v>
      </c>
      <c r="E1804">
        <v>0</v>
      </c>
      <c r="F1804" t="str">
        <f t="shared" si="141"/>
        <v>NO Holiday</v>
      </c>
      <c r="G1804">
        <v>0</v>
      </c>
      <c r="H1804" t="str">
        <f t="shared" si="142"/>
        <v>Friday</v>
      </c>
      <c r="I1804" t="str">
        <f t="shared" si="143"/>
        <v>Dec</v>
      </c>
      <c r="J1804" t="str">
        <f t="shared" si="144"/>
        <v>Regular Day (No Offer)</v>
      </c>
    </row>
    <row r="1805" spans="1:10" x14ac:dyDescent="0.35">
      <c r="A1805" s="1">
        <v>44905</v>
      </c>
      <c r="B1805">
        <v>3</v>
      </c>
      <c r="C1805">
        <v>223.63</v>
      </c>
      <c r="D1805" t="str">
        <f t="shared" si="140"/>
        <v>Promotion</v>
      </c>
      <c r="E1805">
        <v>1</v>
      </c>
      <c r="F1805" t="str">
        <f t="shared" si="141"/>
        <v>NO Holiday</v>
      </c>
      <c r="G1805">
        <v>0</v>
      </c>
      <c r="H1805" t="str">
        <f t="shared" si="142"/>
        <v>Saturday</v>
      </c>
      <c r="I1805" t="str">
        <f t="shared" si="143"/>
        <v>Dec</v>
      </c>
      <c r="J1805" t="str">
        <f t="shared" si="144"/>
        <v>Active Promotion</v>
      </c>
    </row>
    <row r="1806" spans="1:10" x14ac:dyDescent="0.35">
      <c r="A1806" s="1">
        <v>44906</v>
      </c>
      <c r="B1806">
        <v>3</v>
      </c>
      <c r="C1806">
        <v>187.92</v>
      </c>
      <c r="D1806" t="str">
        <f t="shared" si="140"/>
        <v>NO Promotion</v>
      </c>
      <c r="E1806">
        <v>0</v>
      </c>
      <c r="F1806" t="str">
        <f t="shared" si="141"/>
        <v>NO Holiday</v>
      </c>
      <c r="G1806">
        <v>0</v>
      </c>
      <c r="H1806" t="str">
        <f t="shared" si="142"/>
        <v>Sunday</v>
      </c>
      <c r="I1806" t="str">
        <f t="shared" si="143"/>
        <v>Dec</v>
      </c>
      <c r="J1806" t="str">
        <f t="shared" si="144"/>
        <v>Regular Day (No Offer)</v>
      </c>
    </row>
    <row r="1807" spans="1:10" x14ac:dyDescent="0.35">
      <c r="A1807" s="1">
        <v>44907</v>
      </c>
      <c r="B1807">
        <v>3</v>
      </c>
      <c r="C1807">
        <v>215.29</v>
      </c>
      <c r="D1807" t="str">
        <f t="shared" si="140"/>
        <v>NO Promotion</v>
      </c>
      <c r="E1807">
        <v>0</v>
      </c>
      <c r="F1807" t="str">
        <f t="shared" si="141"/>
        <v>NO Holiday</v>
      </c>
      <c r="G1807">
        <v>0</v>
      </c>
      <c r="H1807" t="str">
        <f t="shared" si="142"/>
        <v>Monday</v>
      </c>
      <c r="I1807" t="str">
        <f t="shared" si="143"/>
        <v>Dec</v>
      </c>
      <c r="J1807" t="str">
        <f t="shared" si="144"/>
        <v>Regular Day (No Offer)</v>
      </c>
    </row>
    <row r="1808" spans="1:10" x14ac:dyDescent="0.35">
      <c r="A1808" s="1">
        <v>44908</v>
      </c>
      <c r="B1808">
        <v>3</v>
      </c>
      <c r="C1808">
        <v>215.53</v>
      </c>
      <c r="D1808" t="str">
        <f t="shared" si="140"/>
        <v>NO Promotion</v>
      </c>
      <c r="E1808">
        <v>0</v>
      </c>
      <c r="F1808" t="str">
        <f t="shared" si="141"/>
        <v>NO Holiday</v>
      </c>
      <c r="G1808">
        <v>0</v>
      </c>
      <c r="H1808" t="str">
        <f t="shared" si="142"/>
        <v>Tuesday</v>
      </c>
      <c r="I1808" t="str">
        <f t="shared" si="143"/>
        <v>Dec</v>
      </c>
      <c r="J1808" t="str">
        <f t="shared" si="144"/>
        <v>Regular Day (No Offer)</v>
      </c>
    </row>
    <row r="1809" spans="1:10" x14ac:dyDescent="0.35">
      <c r="A1809" s="1">
        <v>44909</v>
      </c>
      <c r="B1809">
        <v>3</v>
      </c>
      <c r="C1809">
        <v>235.24</v>
      </c>
      <c r="D1809" t="str">
        <f t="shared" si="140"/>
        <v>NO Promotion</v>
      </c>
      <c r="E1809">
        <v>0</v>
      </c>
      <c r="F1809" t="str">
        <f t="shared" si="141"/>
        <v>NO Holiday</v>
      </c>
      <c r="G1809">
        <v>0</v>
      </c>
      <c r="H1809" t="str">
        <f t="shared" si="142"/>
        <v>Wednesday</v>
      </c>
      <c r="I1809" t="str">
        <f t="shared" si="143"/>
        <v>Dec</v>
      </c>
      <c r="J1809" t="str">
        <f t="shared" si="144"/>
        <v>Regular Day (No Offer)</v>
      </c>
    </row>
    <row r="1810" spans="1:10" x14ac:dyDescent="0.35">
      <c r="A1810" s="1">
        <v>44910</v>
      </c>
      <c r="B1810">
        <v>3</v>
      </c>
      <c r="C1810">
        <v>214.46</v>
      </c>
      <c r="D1810" t="str">
        <f t="shared" si="140"/>
        <v>NO Promotion</v>
      </c>
      <c r="E1810">
        <v>0</v>
      </c>
      <c r="F1810" t="str">
        <f t="shared" si="141"/>
        <v>NO Holiday</v>
      </c>
      <c r="G1810">
        <v>0</v>
      </c>
      <c r="H1810" t="str">
        <f t="shared" si="142"/>
        <v>Thursday</v>
      </c>
      <c r="I1810" t="str">
        <f t="shared" si="143"/>
        <v>Dec</v>
      </c>
      <c r="J1810" t="str">
        <f t="shared" si="144"/>
        <v>Regular Day (No Offer)</v>
      </c>
    </row>
    <row r="1811" spans="1:10" x14ac:dyDescent="0.35">
      <c r="A1811" s="1">
        <v>44911</v>
      </c>
      <c r="B1811">
        <v>3</v>
      </c>
      <c r="C1811">
        <v>197.81</v>
      </c>
      <c r="D1811" t="str">
        <f t="shared" si="140"/>
        <v>NO Promotion</v>
      </c>
      <c r="E1811">
        <v>0</v>
      </c>
      <c r="F1811" t="str">
        <f t="shared" si="141"/>
        <v>NO Holiday</v>
      </c>
      <c r="G1811">
        <v>0</v>
      </c>
      <c r="H1811" t="str">
        <f t="shared" si="142"/>
        <v>Friday</v>
      </c>
      <c r="I1811" t="str">
        <f t="shared" si="143"/>
        <v>Dec</v>
      </c>
      <c r="J1811" t="str">
        <f t="shared" si="144"/>
        <v>Regular Day (No Offer)</v>
      </c>
    </row>
    <row r="1812" spans="1:10" x14ac:dyDescent="0.35">
      <c r="A1812" s="1">
        <v>44912</v>
      </c>
      <c r="B1812">
        <v>3</v>
      </c>
      <c r="C1812">
        <v>178.8</v>
      </c>
      <c r="D1812" t="str">
        <f t="shared" si="140"/>
        <v>NO Promotion</v>
      </c>
      <c r="E1812">
        <v>0</v>
      </c>
      <c r="F1812" t="str">
        <f t="shared" si="141"/>
        <v>NO Holiday</v>
      </c>
      <c r="G1812">
        <v>0</v>
      </c>
      <c r="H1812" t="str">
        <f t="shared" si="142"/>
        <v>Saturday</v>
      </c>
      <c r="I1812" t="str">
        <f t="shared" si="143"/>
        <v>Dec</v>
      </c>
      <c r="J1812" t="str">
        <f t="shared" si="144"/>
        <v>Regular Day (No Offer)</v>
      </c>
    </row>
    <row r="1813" spans="1:10" x14ac:dyDescent="0.35">
      <c r="A1813" s="1">
        <v>44913</v>
      </c>
      <c r="B1813">
        <v>3</v>
      </c>
      <c r="C1813">
        <v>189.89</v>
      </c>
      <c r="D1813" t="str">
        <f t="shared" si="140"/>
        <v>NO Promotion</v>
      </c>
      <c r="E1813">
        <v>0</v>
      </c>
      <c r="F1813" t="str">
        <f t="shared" si="141"/>
        <v>NO Holiday</v>
      </c>
      <c r="G1813">
        <v>0</v>
      </c>
      <c r="H1813" t="str">
        <f t="shared" si="142"/>
        <v>Sunday</v>
      </c>
      <c r="I1813" t="str">
        <f t="shared" si="143"/>
        <v>Dec</v>
      </c>
      <c r="J1813" t="str">
        <f t="shared" si="144"/>
        <v>Regular Day (No Offer)</v>
      </c>
    </row>
    <row r="1814" spans="1:10" x14ac:dyDescent="0.35">
      <c r="A1814" s="1">
        <v>44914</v>
      </c>
      <c r="B1814">
        <v>3</v>
      </c>
      <c r="C1814">
        <v>272.64999999999998</v>
      </c>
      <c r="D1814" t="str">
        <f t="shared" si="140"/>
        <v>Promotion</v>
      </c>
      <c r="E1814">
        <v>1</v>
      </c>
      <c r="F1814" t="str">
        <f t="shared" si="141"/>
        <v>Holiday</v>
      </c>
      <c r="G1814">
        <v>1</v>
      </c>
      <c r="H1814" t="str">
        <f t="shared" si="142"/>
        <v>Monday</v>
      </c>
      <c r="I1814" t="str">
        <f t="shared" si="143"/>
        <v>Dec</v>
      </c>
      <c r="J1814" t="str">
        <f t="shared" si="144"/>
        <v>Promotion During Holiday</v>
      </c>
    </row>
    <row r="1815" spans="1:10" x14ac:dyDescent="0.35">
      <c r="A1815" s="1">
        <v>44915</v>
      </c>
      <c r="B1815">
        <v>3</v>
      </c>
      <c r="C1815">
        <v>250.49</v>
      </c>
      <c r="D1815" t="str">
        <f t="shared" si="140"/>
        <v>Promotion</v>
      </c>
      <c r="E1815">
        <v>1</v>
      </c>
      <c r="F1815" t="str">
        <f t="shared" si="141"/>
        <v>NO Holiday</v>
      </c>
      <c r="G1815">
        <v>0</v>
      </c>
      <c r="H1815" t="str">
        <f t="shared" si="142"/>
        <v>Tuesday</v>
      </c>
      <c r="I1815" t="str">
        <f t="shared" si="143"/>
        <v>Dec</v>
      </c>
      <c r="J1815" t="str">
        <f t="shared" si="144"/>
        <v>Active Promotion</v>
      </c>
    </row>
    <row r="1816" spans="1:10" x14ac:dyDescent="0.35">
      <c r="A1816" s="1">
        <v>44916</v>
      </c>
      <c r="B1816">
        <v>3</v>
      </c>
      <c r="C1816">
        <v>226.76</v>
      </c>
      <c r="D1816" t="str">
        <f t="shared" si="140"/>
        <v>NO Promotion</v>
      </c>
      <c r="E1816">
        <v>0</v>
      </c>
      <c r="F1816" t="str">
        <f t="shared" si="141"/>
        <v>NO Holiday</v>
      </c>
      <c r="G1816">
        <v>0</v>
      </c>
      <c r="H1816" t="str">
        <f t="shared" si="142"/>
        <v>Wednesday</v>
      </c>
      <c r="I1816" t="str">
        <f t="shared" si="143"/>
        <v>Dec</v>
      </c>
      <c r="J1816" t="str">
        <f t="shared" si="144"/>
        <v>Regular Day (No Offer)</v>
      </c>
    </row>
    <row r="1817" spans="1:10" x14ac:dyDescent="0.35">
      <c r="A1817" s="1">
        <v>44917</v>
      </c>
      <c r="B1817">
        <v>3</v>
      </c>
      <c r="C1817">
        <v>251.46</v>
      </c>
      <c r="D1817" t="str">
        <f t="shared" si="140"/>
        <v>Promotion</v>
      </c>
      <c r="E1817">
        <v>1</v>
      </c>
      <c r="F1817" t="str">
        <f t="shared" si="141"/>
        <v>NO Holiday</v>
      </c>
      <c r="G1817">
        <v>0</v>
      </c>
      <c r="H1817" t="str">
        <f t="shared" si="142"/>
        <v>Thursday</v>
      </c>
      <c r="I1817" t="str">
        <f t="shared" si="143"/>
        <v>Dec</v>
      </c>
      <c r="J1817" t="str">
        <f t="shared" si="144"/>
        <v>Active Promotion</v>
      </c>
    </row>
    <row r="1818" spans="1:10" x14ac:dyDescent="0.35">
      <c r="A1818" s="1">
        <v>44918</v>
      </c>
      <c r="B1818">
        <v>3</v>
      </c>
      <c r="C1818">
        <v>200.41</v>
      </c>
      <c r="D1818" t="str">
        <f t="shared" si="140"/>
        <v>NO Promotion</v>
      </c>
      <c r="E1818">
        <v>0</v>
      </c>
      <c r="F1818" t="str">
        <f t="shared" si="141"/>
        <v>NO Holiday</v>
      </c>
      <c r="G1818">
        <v>0</v>
      </c>
      <c r="H1818" t="str">
        <f t="shared" si="142"/>
        <v>Friday</v>
      </c>
      <c r="I1818" t="str">
        <f t="shared" si="143"/>
        <v>Dec</v>
      </c>
      <c r="J1818" t="str">
        <f t="shared" si="144"/>
        <v>Regular Day (No Offer)</v>
      </c>
    </row>
    <row r="1819" spans="1:10" x14ac:dyDescent="0.35">
      <c r="A1819" s="1">
        <v>44919</v>
      </c>
      <c r="B1819">
        <v>3</v>
      </c>
      <c r="C1819">
        <v>190.14</v>
      </c>
      <c r="D1819" t="str">
        <f t="shared" si="140"/>
        <v>NO Promotion</v>
      </c>
      <c r="E1819">
        <v>0</v>
      </c>
      <c r="F1819" t="str">
        <f t="shared" si="141"/>
        <v>NO Holiday</v>
      </c>
      <c r="G1819">
        <v>0</v>
      </c>
      <c r="H1819" t="str">
        <f t="shared" si="142"/>
        <v>Saturday</v>
      </c>
      <c r="I1819" t="str">
        <f t="shared" si="143"/>
        <v>Dec</v>
      </c>
      <c r="J1819" t="str">
        <f t="shared" si="144"/>
        <v>Regular Day (No Offer)</v>
      </c>
    </row>
    <row r="1820" spans="1:10" x14ac:dyDescent="0.35">
      <c r="A1820" s="1">
        <v>44920</v>
      </c>
      <c r="B1820">
        <v>3</v>
      </c>
      <c r="C1820">
        <v>217.03</v>
      </c>
      <c r="D1820" t="str">
        <f t="shared" si="140"/>
        <v>Promotion</v>
      </c>
      <c r="E1820">
        <v>1</v>
      </c>
      <c r="F1820" t="str">
        <f t="shared" si="141"/>
        <v>NO Holiday</v>
      </c>
      <c r="G1820">
        <v>0</v>
      </c>
      <c r="H1820" t="str">
        <f t="shared" si="142"/>
        <v>Sunday</v>
      </c>
      <c r="I1820" t="str">
        <f t="shared" si="143"/>
        <v>Dec</v>
      </c>
      <c r="J1820" t="str">
        <f t="shared" si="144"/>
        <v>Active Promotion</v>
      </c>
    </row>
    <row r="1821" spans="1:10" x14ac:dyDescent="0.35">
      <c r="A1821" s="1">
        <v>44921</v>
      </c>
      <c r="B1821">
        <v>3</v>
      </c>
      <c r="C1821">
        <v>203.79</v>
      </c>
      <c r="D1821" t="str">
        <f t="shared" si="140"/>
        <v>NO Promotion</v>
      </c>
      <c r="E1821">
        <v>0</v>
      </c>
      <c r="F1821" t="str">
        <f t="shared" si="141"/>
        <v>NO Holiday</v>
      </c>
      <c r="G1821">
        <v>0</v>
      </c>
      <c r="H1821" t="str">
        <f t="shared" si="142"/>
        <v>Monday</v>
      </c>
      <c r="I1821" t="str">
        <f t="shared" si="143"/>
        <v>Dec</v>
      </c>
      <c r="J1821" t="str">
        <f t="shared" si="144"/>
        <v>Regular Day (No Offer)</v>
      </c>
    </row>
    <row r="1822" spans="1:10" x14ac:dyDescent="0.35">
      <c r="A1822" s="1">
        <v>44922</v>
      </c>
      <c r="B1822">
        <v>3</v>
      </c>
      <c r="C1822">
        <v>272.88</v>
      </c>
      <c r="D1822" t="str">
        <f t="shared" si="140"/>
        <v>NO Promotion</v>
      </c>
      <c r="E1822">
        <v>0</v>
      </c>
      <c r="F1822" t="str">
        <f t="shared" si="141"/>
        <v>Holiday</v>
      </c>
      <c r="G1822">
        <v>1</v>
      </c>
      <c r="H1822" t="str">
        <f t="shared" si="142"/>
        <v>Tuesday</v>
      </c>
      <c r="I1822" t="str">
        <f t="shared" si="143"/>
        <v>Dec</v>
      </c>
      <c r="J1822" t="str">
        <f t="shared" si="144"/>
        <v>Holiday Sales Only</v>
      </c>
    </row>
    <row r="1823" spans="1:10" x14ac:dyDescent="0.35">
      <c r="A1823" s="1">
        <v>44923</v>
      </c>
      <c r="B1823">
        <v>3</v>
      </c>
      <c r="C1823">
        <v>224.12</v>
      </c>
      <c r="D1823" t="str">
        <f t="shared" si="140"/>
        <v>NO Promotion</v>
      </c>
      <c r="E1823">
        <v>0</v>
      </c>
      <c r="F1823" t="str">
        <f t="shared" si="141"/>
        <v>NO Holiday</v>
      </c>
      <c r="G1823">
        <v>0</v>
      </c>
      <c r="H1823" t="str">
        <f t="shared" si="142"/>
        <v>Wednesday</v>
      </c>
      <c r="I1823" t="str">
        <f t="shared" si="143"/>
        <v>Dec</v>
      </c>
      <c r="J1823" t="str">
        <f t="shared" si="144"/>
        <v>Regular Day (No Offer)</v>
      </c>
    </row>
    <row r="1824" spans="1:10" x14ac:dyDescent="0.35">
      <c r="A1824" s="1">
        <v>44924</v>
      </c>
      <c r="B1824">
        <v>3</v>
      </c>
      <c r="C1824">
        <v>255.31</v>
      </c>
      <c r="D1824" t="str">
        <f t="shared" si="140"/>
        <v>Promotion</v>
      </c>
      <c r="E1824">
        <v>1</v>
      </c>
      <c r="F1824" t="str">
        <f t="shared" si="141"/>
        <v>NO Holiday</v>
      </c>
      <c r="G1824">
        <v>0</v>
      </c>
      <c r="H1824" t="str">
        <f t="shared" si="142"/>
        <v>Thursday</v>
      </c>
      <c r="I1824" t="str">
        <f t="shared" si="143"/>
        <v>Dec</v>
      </c>
      <c r="J1824" t="str">
        <f t="shared" si="144"/>
        <v>Active Promotion</v>
      </c>
    </row>
    <row r="1825" spans="1:10" x14ac:dyDescent="0.35">
      <c r="A1825" s="1">
        <v>44925</v>
      </c>
      <c r="B1825">
        <v>3</v>
      </c>
      <c r="C1825">
        <v>228.5</v>
      </c>
      <c r="D1825" t="str">
        <f t="shared" si="140"/>
        <v>Promotion</v>
      </c>
      <c r="E1825">
        <v>1</v>
      </c>
      <c r="F1825" t="str">
        <f t="shared" si="141"/>
        <v>NO Holiday</v>
      </c>
      <c r="G1825">
        <v>0</v>
      </c>
      <c r="H1825" t="str">
        <f t="shared" si="142"/>
        <v>Friday</v>
      </c>
      <c r="I1825" t="str">
        <f t="shared" si="143"/>
        <v>Dec</v>
      </c>
      <c r="J1825" t="str">
        <f t="shared" si="144"/>
        <v>Active Promotion</v>
      </c>
    </row>
    <row r="1826" spans="1:10" x14ac:dyDescent="0.35">
      <c r="A1826" s="1">
        <v>44926</v>
      </c>
      <c r="B1826">
        <v>3</v>
      </c>
      <c r="C1826">
        <v>188.96</v>
      </c>
      <c r="D1826" t="str">
        <f t="shared" si="140"/>
        <v>NO Promotion</v>
      </c>
      <c r="E1826">
        <v>0</v>
      </c>
      <c r="F1826" t="str">
        <f t="shared" si="141"/>
        <v>NO Holiday</v>
      </c>
      <c r="G1826">
        <v>0</v>
      </c>
      <c r="H1826" t="str">
        <f t="shared" si="142"/>
        <v>Saturday</v>
      </c>
      <c r="I1826" t="str">
        <f t="shared" si="143"/>
        <v>Dec</v>
      </c>
      <c r="J1826" t="str">
        <f t="shared" si="144"/>
        <v>Regular Day (No Offer)</v>
      </c>
    </row>
    <row r="1827" spans="1:10" x14ac:dyDescent="0.35">
      <c r="A1827" s="1">
        <v>44927</v>
      </c>
      <c r="B1827">
        <v>3</v>
      </c>
      <c r="C1827">
        <v>198.21</v>
      </c>
      <c r="D1827" t="str">
        <f t="shared" si="140"/>
        <v>NO Promotion</v>
      </c>
      <c r="E1827">
        <v>0</v>
      </c>
      <c r="F1827" t="str">
        <f t="shared" si="141"/>
        <v>NO Holiday</v>
      </c>
      <c r="G1827">
        <v>0</v>
      </c>
      <c r="H1827" t="str">
        <f t="shared" si="142"/>
        <v>Sunday</v>
      </c>
      <c r="I1827" t="str">
        <f t="shared" si="143"/>
        <v>Jan</v>
      </c>
      <c r="J1827" t="str">
        <f t="shared" si="144"/>
        <v>Regular Day (No Offer)</v>
      </c>
    </row>
    <row r="1828" spans="1:10" x14ac:dyDescent="0.35">
      <c r="A1828" s="1">
        <v>44928</v>
      </c>
      <c r="B1828">
        <v>3</v>
      </c>
      <c r="C1828">
        <v>214.91</v>
      </c>
      <c r="D1828" t="str">
        <f t="shared" si="140"/>
        <v>NO Promotion</v>
      </c>
      <c r="E1828">
        <v>0</v>
      </c>
      <c r="F1828" t="str">
        <f t="shared" si="141"/>
        <v>NO Holiday</v>
      </c>
      <c r="G1828">
        <v>0</v>
      </c>
      <c r="H1828" t="str">
        <f t="shared" si="142"/>
        <v>Monday</v>
      </c>
      <c r="I1828" t="str">
        <f t="shared" si="143"/>
        <v>Jan</v>
      </c>
      <c r="J1828" t="str">
        <f t="shared" si="144"/>
        <v>Regular Day (No Offer)</v>
      </c>
    </row>
    <row r="1829" spans="1:10" x14ac:dyDescent="0.35">
      <c r="A1829" s="1">
        <v>44929</v>
      </c>
      <c r="B1829">
        <v>3</v>
      </c>
      <c r="C1829">
        <v>223.68</v>
      </c>
      <c r="D1829" t="str">
        <f t="shared" si="140"/>
        <v>NO Promotion</v>
      </c>
      <c r="E1829">
        <v>0</v>
      </c>
      <c r="F1829" t="str">
        <f t="shared" si="141"/>
        <v>NO Holiday</v>
      </c>
      <c r="G1829">
        <v>0</v>
      </c>
      <c r="H1829" t="str">
        <f t="shared" si="142"/>
        <v>Tuesday</v>
      </c>
      <c r="I1829" t="str">
        <f t="shared" si="143"/>
        <v>Jan</v>
      </c>
      <c r="J1829" t="str">
        <f t="shared" si="144"/>
        <v>Regular Day (No Offer)</v>
      </c>
    </row>
    <row r="1830" spans="1:10" x14ac:dyDescent="0.35">
      <c r="A1830" s="1">
        <v>44930</v>
      </c>
      <c r="B1830">
        <v>3</v>
      </c>
      <c r="C1830">
        <v>226.2</v>
      </c>
      <c r="D1830" t="str">
        <f t="shared" si="140"/>
        <v>NO Promotion</v>
      </c>
      <c r="E1830">
        <v>0</v>
      </c>
      <c r="F1830" t="str">
        <f t="shared" si="141"/>
        <v>NO Holiday</v>
      </c>
      <c r="G1830">
        <v>0</v>
      </c>
      <c r="H1830" t="str">
        <f t="shared" si="142"/>
        <v>Wednesday</v>
      </c>
      <c r="I1830" t="str">
        <f t="shared" si="143"/>
        <v>Jan</v>
      </c>
      <c r="J1830" t="str">
        <f t="shared" si="144"/>
        <v>Regular Day (No Offer)</v>
      </c>
    </row>
    <row r="1831" spans="1:10" x14ac:dyDescent="0.35">
      <c r="A1831" s="1">
        <v>44931</v>
      </c>
      <c r="B1831">
        <v>3</v>
      </c>
      <c r="C1831">
        <v>217.09</v>
      </c>
      <c r="D1831" t="str">
        <f t="shared" si="140"/>
        <v>NO Promotion</v>
      </c>
      <c r="E1831">
        <v>0</v>
      </c>
      <c r="F1831" t="str">
        <f t="shared" si="141"/>
        <v>NO Holiday</v>
      </c>
      <c r="G1831">
        <v>0</v>
      </c>
      <c r="H1831" t="str">
        <f t="shared" si="142"/>
        <v>Thursday</v>
      </c>
      <c r="I1831" t="str">
        <f t="shared" si="143"/>
        <v>Jan</v>
      </c>
      <c r="J1831" t="str">
        <f t="shared" si="144"/>
        <v>Regular Day (No Offer)</v>
      </c>
    </row>
    <row r="1832" spans="1:10" x14ac:dyDescent="0.35">
      <c r="A1832" s="1">
        <v>44932</v>
      </c>
      <c r="B1832">
        <v>3</v>
      </c>
      <c r="C1832">
        <v>241.76</v>
      </c>
      <c r="D1832" t="str">
        <f t="shared" si="140"/>
        <v>NO Promotion</v>
      </c>
      <c r="E1832">
        <v>0</v>
      </c>
      <c r="F1832" t="str">
        <f t="shared" si="141"/>
        <v>Holiday</v>
      </c>
      <c r="G1832">
        <v>1</v>
      </c>
      <c r="H1832" t="str">
        <f t="shared" si="142"/>
        <v>Friday</v>
      </c>
      <c r="I1832" t="str">
        <f t="shared" si="143"/>
        <v>Jan</v>
      </c>
      <c r="J1832" t="str">
        <f t="shared" si="144"/>
        <v>Holiday Sales Only</v>
      </c>
    </row>
    <row r="1833" spans="1:10" x14ac:dyDescent="0.35">
      <c r="A1833" s="1">
        <v>44933</v>
      </c>
      <c r="B1833">
        <v>3</v>
      </c>
      <c r="C1833">
        <v>193.75</v>
      </c>
      <c r="D1833" t="str">
        <f t="shared" si="140"/>
        <v>NO Promotion</v>
      </c>
      <c r="E1833">
        <v>0</v>
      </c>
      <c r="F1833" t="str">
        <f t="shared" si="141"/>
        <v>NO Holiday</v>
      </c>
      <c r="G1833">
        <v>0</v>
      </c>
      <c r="H1833" t="str">
        <f t="shared" si="142"/>
        <v>Saturday</v>
      </c>
      <c r="I1833" t="str">
        <f t="shared" si="143"/>
        <v>Jan</v>
      </c>
      <c r="J1833" t="str">
        <f t="shared" si="144"/>
        <v>Regular Day (No Offer)</v>
      </c>
    </row>
    <row r="1834" spans="1:10" x14ac:dyDescent="0.35">
      <c r="A1834" s="1">
        <v>44934</v>
      </c>
      <c r="B1834">
        <v>3</v>
      </c>
      <c r="C1834">
        <v>193.23</v>
      </c>
      <c r="D1834" t="str">
        <f t="shared" si="140"/>
        <v>NO Promotion</v>
      </c>
      <c r="E1834">
        <v>0</v>
      </c>
      <c r="F1834" t="str">
        <f t="shared" si="141"/>
        <v>NO Holiday</v>
      </c>
      <c r="G1834">
        <v>0</v>
      </c>
      <c r="H1834" t="str">
        <f t="shared" si="142"/>
        <v>Sunday</v>
      </c>
      <c r="I1834" t="str">
        <f t="shared" si="143"/>
        <v>Jan</v>
      </c>
      <c r="J1834" t="str">
        <f t="shared" si="144"/>
        <v>Regular Day (No Offer)</v>
      </c>
    </row>
    <row r="1835" spans="1:10" x14ac:dyDescent="0.35">
      <c r="A1835" s="1">
        <v>44935</v>
      </c>
      <c r="B1835">
        <v>3</v>
      </c>
      <c r="C1835">
        <v>211.99</v>
      </c>
      <c r="D1835" t="str">
        <f t="shared" si="140"/>
        <v>NO Promotion</v>
      </c>
      <c r="E1835">
        <v>0</v>
      </c>
      <c r="F1835" t="str">
        <f t="shared" si="141"/>
        <v>NO Holiday</v>
      </c>
      <c r="G1835">
        <v>0</v>
      </c>
      <c r="H1835" t="str">
        <f t="shared" si="142"/>
        <v>Monday</v>
      </c>
      <c r="I1835" t="str">
        <f t="shared" si="143"/>
        <v>Jan</v>
      </c>
      <c r="J1835" t="str">
        <f t="shared" si="144"/>
        <v>Regular Day (No Offer)</v>
      </c>
    </row>
    <row r="1836" spans="1:10" x14ac:dyDescent="0.35">
      <c r="A1836" s="1">
        <v>44936</v>
      </c>
      <c r="B1836">
        <v>3</v>
      </c>
      <c r="C1836">
        <v>262.77</v>
      </c>
      <c r="D1836" t="str">
        <f t="shared" si="140"/>
        <v>Promotion</v>
      </c>
      <c r="E1836">
        <v>1</v>
      </c>
      <c r="F1836" t="str">
        <f t="shared" si="141"/>
        <v>NO Holiday</v>
      </c>
      <c r="G1836">
        <v>0</v>
      </c>
      <c r="H1836" t="str">
        <f t="shared" si="142"/>
        <v>Tuesday</v>
      </c>
      <c r="I1836" t="str">
        <f t="shared" si="143"/>
        <v>Jan</v>
      </c>
      <c r="J1836" t="str">
        <f t="shared" si="144"/>
        <v>Active Promotion</v>
      </c>
    </row>
    <row r="1837" spans="1:10" x14ac:dyDescent="0.35">
      <c r="A1837" s="1">
        <v>44937</v>
      </c>
      <c r="B1837">
        <v>3</v>
      </c>
      <c r="C1837">
        <v>230.4</v>
      </c>
      <c r="D1837" t="str">
        <f t="shared" si="140"/>
        <v>NO Promotion</v>
      </c>
      <c r="E1837">
        <v>0</v>
      </c>
      <c r="F1837" t="str">
        <f t="shared" si="141"/>
        <v>NO Holiday</v>
      </c>
      <c r="G1837">
        <v>0</v>
      </c>
      <c r="H1837" t="str">
        <f t="shared" si="142"/>
        <v>Wednesday</v>
      </c>
      <c r="I1837" t="str">
        <f t="shared" si="143"/>
        <v>Jan</v>
      </c>
      <c r="J1837" t="str">
        <f t="shared" si="144"/>
        <v>Regular Day (No Offer)</v>
      </c>
    </row>
    <row r="1838" spans="1:10" x14ac:dyDescent="0.35">
      <c r="A1838" s="1">
        <v>44938</v>
      </c>
      <c r="B1838">
        <v>3</v>
      </c>
      <c r="C1838">
        <v>219.28</v>
      </c>
      <c r="D1838" t="str">
        <f t="shared" si="140"/>
        <v>NO Promotion</v>
      </c>
      <c r="E1838">
        <v>0</v>
      </c>
      <c r="F1838" t="str">
        <f t="shared" si="141"/>
        <v>NO Holiday</v>
      </c>
      <c r="G1838">
        <v>0</v>
      </c>
      <c r="H1838" t="str">
        <f t="shared" si="142"/>
        <v>Thursday</v>
      </c>
      <c r="I1838" t="str">
        <f t="shared" si="143"/>
        <v>Jan</v>
      </c>
      <c r="J1838" t="str">
        <f t="shared" si="144"/>
        <v>Regular Day (No Offer)</v>
      </c>
    </row>
    <row r="1839" spans="1:10" x14ac:dyDescent="0.35">
      <c r="A1839" s="1">
        <v>44939</v>
      </c>
      <c r="B1839">
        <v>3</v>
      </c>
      <c r="C1839">
        <v>192.82</v>
      </c>
      <c r="D1839" t="str">
        <f t="shared" si="140"/>
        <v>NO Promotion</v>
      </c>
      <c r="E1839">
        <v>0</v>
      </c>
      <c r="F1839" t="str">
        <f t="shared" si="141"/>
        <v>NO Holiday</v>
      </c>
      <c r="G1839">
        <v>0</v>
      </c>
      <c r="H1839" t="str">
        <f t="shared" si="142"/>
        <v>Friday</v>
      </c>
      <c r="I1839" t="str">
        <f t="shared" si="143"/>
        <v>Jan</v>
      </c>
      <c r="J1839" t="str">
        <f t="shared" si="144"/>
        <v>Regular Day (No Offer)</v>
      </c>
    </row>
    <row r="1840" spans="1:10" x14ac:dyDescent="0.35">
      <c r="A1840" s="1">
        <v>44940</v>
      </c>
      <c r="B1840">
        <v>3</v>
      </c>
      <c r="C1840">
        <v>176.49</v>
      </c>
      <c r="D1840" t="str">
        <f t="shared" si="140"/>
        <v>NO Promotion</v>
      </c>
      <c r="E1840">
        <v>0</v>
      </c>
      <c r="F1840" t="str">
        <f t="shared" si="141"/>
        <v>NO Holiday</v>
      </c>
      <c r="G1840">
        <v>0</v>
      </c>
      <c r="H1840" t="str">
        <f t="shared" si="142"/>
        <v>Saturday</v>
      </c>
      <c r="I1840" t="str">
        <f t="shared" si="143"/>
        <v>Jan</v>
      </c>
      <c r="J1840" t="str">
        <f t="shared" si="144"/>
        <v>Regular Day (No Offer)</v>
      </c>
    </row>
    <row r="1841" spans="1:10" x14ac:dyDescent="0.35">
      <c r="A1841" s="1">
        <v>44941</v>
      </c>
      <c r="B1841">
        <v>3</v>
      </c>
      <c r="C1841">
        <v>195.5</v>
      </c>
      <c r="D1841" t="str">
        <f t="shared" si="140"/>
        <v>NO Promotion</v>
      </c>
      <c r="E1841">
        <v>0</v>
      </c>
      <c r="F1841" t="str">
        <f t="shared" si="141"/>
        <v>NO Holiday</v>
      </c>
      <c r="G1841">
        <v>0</v>
      </c>
      <c r="H1841" t="str">
        <f t="shared" si="142"/>
        <v>Sunday</v>
      </c>
      <c r="I1841" t="str">
        <f t="shared" si="143"/>
        <v>Jan</v>
      </c>
      <c r="J1841" t="str">
        <f t="shared" si="144"/>
        <v>Regular Day (No Offer)</v>
      </c>
    </row>
    <row r="1842" spans="1:10" x14ac:dyDescent="0.35">
      <c r="A1842" s="1">
        <v>44942</v>
      </c>
      <c r="B1842">
        <v>3</v>
      </c>
      <c r="C1842">
        <v>208.77</v>
      </c>
      <c r="D1842" t="str">
        <f t="shared" si="140"/>
        <v>NO Promotion</v>
      </c>
      <c r="E1842">
        <v>0</v>
      </c>
      <c r="F1842" t="str">
        <f t="shared" si="141"/>
        <v>NO Holiday</v>
      </c>
      <c r="G1842">
        <v>0</v>
      </c>
      <c r="H1842" t="str">
        <f t="shared" si="142"/>
        <v>Monday</v>
      </c>
      <c r="I1842" t="str">
        <f t="shared" si="143"/>
        <v>Jan</v>
      </c>
      <c r="J1842" t="str">
        <f t="shared" si="144"/>
        <v>Regular Day (No Offer)</v>
      </c>
    </row>
    <row r="1843" spans="1:10" x14ac:dyDescent="0.35">
      <c r="A1843" s="1">
        <v>44943</v>
      </c>
      <c r="B1843">
        <v>3</v>
      </c>
      <c r="C1843">
        <v>222.36</v>
      </c>
      <c r="D1843" t="str">
        <f t="shared" si="140"/>
        <v>NO Promotion</v>
      </c>
      <c r="E1843">
        <v>0</v>
      </c>
      <c r="F1843" t="str">
        <f t="shared" si="141"/>
        <v>NO Holiday</v>
      </c>
      <c r="G1843">
        <v>0</v>
      </c>
      <c r="H1843" t="str">
        <f t="shared" si="142"/>
        <v>Tuesday</v>
      </c>
      <c r="I1843" t="str">
        <f t="shared" si="143"/>
        <v>Jan</v>
      </c>
      <c r="J1843" t="str">
        <f t="shared" si="144"/>
        <v>Regular Day (No Offer)</v>
      </c>
    </row>
    <row r="1844" spans="1:10" x14ac:dyDescent="0.35">
      <c r="A1844" s="1">
        <v>44944</v>
      </c>
      <c r="B1844">
        <v>3</v>
      </c>
      <c r="C1844">
        <v>230.06</v>
      </c>
      <c r="D1844" t="str">
        <f t="shared" si="140"/>
        <v>NO Promotion</v>
      </c>
      <c r="E1844">
        <v>0</v>
      </c>
      <c r="F1844" t="str">
        <f t="shared" si="141"/>
        <v>NO Holiday</v>
      </c>
      <c r="G1844">
        <v>0</v>
      </c>
      <c r="H1844" t="str">
        <f t="shared" si="142"/>
        <v>Wednesday</v>
      </c>
      <c r="I1844" t="str">
        <f t="shared" si="143"/>
        <v>Jan</v>
      </c>
      <c r="J1844" t="str">
        <f t="shared" si="144"/>
        <v>Regular Day (No Offer)</v>
      </c>
    </row>
    <row r="1845" spans="1:10" x14ac:dyDescent="0.35">
      <c r="A1845" s="1">
        <v>44945</v>
      </c>
      <c r="B1845">
        <v>3</v>
      </c>
      <c r="C1845">
        <v>217.77</v>
      </c>
      <c r="D1845" t="str">
        <f t="shared" si="140"/>
        <v>NO Promotion</v>
      </c>
      <c r="E1845">
        <v>0</v>
      </c>
      <c r="F1845" t="str">
        <f t="shared" si="141"/>
        <v>NO Holiday</v>
      </c>
      <c r="G1845">
        <v>0</v>
      </c>
      <c r="H1845" t="str">
        <f t="shared" si="142"/>
        <v>Thursday</v>
      </c>
      <c r="I1845" t="str">
        <f t="shared" si="143"/>
        <v>Jan</v>
      </c>
      <c r="J1845" t="str">
        <f t="shared" si="144"/>
        <v>Regular Day (No Offer)</v>
      </c>
    </row>
    <row r="1846" spans="1:10" x14ac:dyDescent="0.35">
      <c r="A1846" s="1">
        <v>44946</v>
      </c>
      <c r="B1846">
        <v>3</v>
      </c>
      <c r="C1846">
        <v>206.41</v>
      </c>
      <c r="D1846" t="str">
        <f t="shared" si="140"/>
        <v>NO Promotion</v>
      </c>
      <c r="E1846">
        <v>0</v>
      </c>
      <c r="F1846" t="str">
        <f t="shared" si="141"/>
        <v>NO Holiday</v>
      </c>
      <c r="G1846">
        <v>0</v>
      </c>
      <c r="H1846" t="str">
        <f t="shared" si="142"/>
        <v>Friday</v>
      </c>
      <c r="I1846" t="str">
        <f t="shared" si="143"/>
        <v>Jan</v>
      </c>
      <c r="J1846" t="str">
        <f t="shared" si="144"/>
        <v>Regular Day (No Offer)</v>
      </c>
    </row>
    <row r="1847" spans="1:10" x14ac:dyDescent="0.35">
      <c r="A1847" s="1">
        <v>44947</v>
      </c>
      <c r="B1847">
        <v>3</v>
      </c>
      <c r="C1847">
        <v>220.43</v>
      </c>
      <c r="D1847" t="str">
        <f t="shared" si="140"/>
        <v>Promotion</v>
      </c>
      <c r="E1847">
        <v>1</v>
      </c>
      <c r="F1847" t="str">
        <f t="shared" si="141"/>
        <v>NO Holiday</v>
      </c>
      <c r="G1847">
        <v>0</v>
      </c>
      <c r="H1847" t="str">
        <f t="shared" si="142"/>
        <v>Saturday</v>
      </c>
      <c r="I1847" t="str">
        <f t="shared" si="143"/>
        <v>Jan</v>
      </c>
      <c r="J1847" t="str">
        <f t="shared" si="144"/>
        <v>Active Promotion</v>
      </c>
    </row>
    <row r="1848" spans="1:10" x14ac:dyDescent="0.35">
      <c r="A1848" s="1">
        <v>44948</v>
      </c>
      <c r="B1848">
        <v>3</v>
      </c>
      <c r="C1848">
        <v>190.18</v>
      </c>
      <c r="D1848" t="str">
        <f t="shared" si="140"/>
        <v>NO Promotion</v>
      </c>
      <c r="E1848">
        <v>0</v>
      </c>
      <c r="F1848" t="str">
        <f t="shared" si="141"/>
        <v>NO Holiday</v>
      </c>
      <c r="G1848">
        <v>0</v>
      </c>
      <c r="H1848" t="str">
        <f t="shared" si="142"/>
        <v>Sunday</v>
      </c>
      <c r="I1848" t="str">
        <f t="shared" si="143"/>
        <v>Jan</v>
      </c>
      <c r="J1848" t="str">
        <f t="shared" si="144"/>
        <v>Regular Day (No Offer)</v>
      </c>
    </row>
    <row r="1849" spans="1:10" x14ac:dyDescent="0.35">
      <c r="A1849" s="1">
        <v>44949</v>
      </c>
      <c r="B1849">
        <v>3</v>
      </c>
      <c r="C1849">
        <v>214.55</v>
      </c>
      <c r="D1849" t="str">
        <f t="shared" si="140"/>
        <v>NO Promotion</v>
      </c>
      <c r="E1849">
        <v>0</v>
      </c>
      <c r="F1849" t="str">
        <f t="shared" si="141"/>
        <v>NO Holiday</v>
      </c>
      <c r="G1849">
        <v>0</v>
      </c>
      <c r="H1849" t="str">
        <f t="shared" si="142"/>
        <v>Monday</v>
      </c>
      <c r="I1849" t="str">
        <f t="shared" si="143"/>
        <v>Jan</v>
      </c>
      <c r="J1849" t="str">
        <f t="shared" si="144"/>
        <v>Regular Day (No Offer)</v>
      </c>
    </row>
    <row r="1850" spans="1:10" x14ac:dyDescent="0.35">
      <c r="A1850" s="1">
        <v>44950</v>
      </c>
      <c r="B1850">
        <v>3</v>
      </c>
      <c r="C1850">
        <v>224.2</v>
      </c>
      <c r="D1850" t="str">
        <f t="shared" si="140"/>
        <v>NO Promotion</v>
      </c>
      <c r="E1850">
        <v>0</v>
      </c>
      <c r="F1850" t="str">
        <f t="shared" si="141"/>
        <v>NO Holiday</v>
      </c>
      <c r="G1850">
        <v>0</v>
      </c>
      <c r="H1850" t="str">
        <f t="shared" si="142"/>
        <v>Tuesday</v>
      </c>
      <c r="I1850" t="str">
        <f t="shared" si="143"/>
        <v>Jan</v>
      </c>
      <c r="J1850" t="str">
        <f t="shared" si="144"/>
        <v>Regular Day (No Offer)</v>
      </c>
    </row>
    <row r="1851" spans="1:10" x14ac:dyDescent="0.35">
      <c r="A1851" s="1">
        <v>44951</v>
      </c>
      <c r="B1851">
        <v>3</v>
      </c>
      <c r="C1851">
        <v>231.83</v>
      </c>
      <c r="D1851" t="str">
        <f t="shared" si="140"/>
        <v>NO Promotion</v>
      </c>
      <c r="E1851">
        <v>0</v>
      </c>
      <c r="F1851" t="str">
        <f t="shared" si="141"/>
        <v>NO Holiday</v>
      </c>
      <c r="G1851">
        <v>0</v>
      </c>
      <c r="H1851" t="str">
        <f t="shared" si="142"/>
        <v>Wednesday</v>
      </c>
      <c r="I1851" t="str">
        <f t="shared" si="143"/>
        <v>Jan</v>
      </c>
      <c r="J1851" t="str">
        <f t="shared" si="144"/>
        <v>Regular Day (No Offer)</v>
      </c>
    </row>
    <row r="1852" spans="1:10" x14ac:dyDescent="0.35">
      <c r="A1852" s="1">
        <v>44952</v>
      </c>
      <c r="B1852">
        <v>3</v>
      </c>
      <c r="C1852">
        <v>216.04</v>
      </c>
      <c r="D1852" t="str">
        <f t="shared" si="140"/>
        <v>NO Promotion</v>
      </c>
      <c r="E1852">
        <v>0</v>
      </c>
      <c r="F1852" t="str">
        <f t="shared" si="141"/>
        <v>NO Holiday</v>
      </c>
      <c r="G1852">
        <v>0</v>
      </c>
      <c r="H1852" t="str">
        <f t="shared" si="142"/>
        <v>Thursday</v>
      </c>
      <c r="I1852" t="str">
        <f t="shared" si="143"/>
        <v>Jan</v>
      </c>
      <c r="J1852" t="str">
        <f t="shared" si="144"/>
        <v>Regular Day (No Offer)</v>
      </c>
    </row>
    <row r="1853" spans="1:10" x14ac:dyDescent="0.35">
      <c r="A1853" s="1">
        <v>44953</v>
      </c>
      <c r="B1853">
        <v>3</v>
      </c>
      <c r="C1853">
        <v>237.87</v>
      </c>
      <c r="D1853" t="str">
        <f t="shared" si="140"/>
        <v>NO Promotion</v>
      </c>
      <c r="E1853">
        <v>0</v>
      </c>
      <c r="F1853" t="str">
        <f t="shared" si="141"/>
        <v>Holiday</v>
      </c>
      <c r="G1853">
        <v>1</v>
      </c>
      <c r="H1853" t="str">
        <f t="shared" si="142"/>
        <v>Friday</v>
      </c>
      <c r="I1853" t="str">
        <f t="shared" si="143"/>
        <v>Jan</v>
      </c>
      <c r="J1853" t="str">
        <f t="shared" si="144"/>
        <v>Holiday Sales Only</v>
      </c>
    </row>
    <row r="1854" spans="1:10" x14ac:dyDescent="0.35">
      <c r="A1854" s="1">
        <v>44954</v>
      </c>
      <c r="B1854">
        <v>3</v>
      </c>
      <c r="C1854">
        <v>190.77</v>
      </c>
      <c r="D1854" t="str">
        <f t="shared" si="140"/>
        <v>NO Promotion</v>
      </c>
      <c r="E1854">
        <v>0</v>
      </c>
      <c r="F1854" t="str">
        <f t="shared" si="141"/>
        <v>NO Holiday</v>
      </c>
      <c r="G1854">
        <v>0</v>
      </c>
      <c r="H1854" t="str">
        <f t="shared" si="142"/>
        <v>Saturday</v>
      </c>
      <c r="I1854" t="str">
        <f t="shared" si="143"/>
        <v>Jan</v>
      </c>
      <c r="J1854" t="str">
        <f t="shared" si="144"/>
        <v>Regular Day (No Offer)</v>
      </c>
    </row>
    <row r="1855" spans="1:10" x14ac:dyDescent="0.35">
      <c r="A1855" s="1">
        <v>44955</v>
      </c>
      <c r="B1855">
        <v>3</v>
      </c>
      <c r="C1855">
        <v>194.32</v>
      </c>
      <c r="D1855" t="str">
        <f t="shared" si="140"/>
        <v>NO Promotion</v>
      </c>
      <c r="E1855">
        <v>0</v>
      </c>
      <c r="F1855" t="str">
        <f t="shared" si="141"/>
        <v>NO Holiday</v>
      </c>
      <c r="G1855">
        <v>0</v>
      </c>
      <c r="H1855" t="str">
        <f t="shared" si="142"/>
        <v>Sunday</v>
      </c>
      <c r="I1855" t="str">
        <f t="shared" si="143"/>
        <v>Jan</v>
      </c>
      <c r="J1855" t="str">
        <f t="shared" si="144"/>
        <v>Regular Day (No Offer)</v>
      </c>
    </row>
    <row r="1856" spans="1:10" x14ac:dyDescent="0.35">
      <c r="A1856" s="1">
        <v>44956</v>
      </c>
      <c r="B1856">
        <v>3</v>
      </c>
      <c r="C1856">
        <v>212.35</v>
      </c>
      <c r="D1856" t="str">
        <f t="shared" si="140"/>
        <v>NO Promotion</v>
      </c>
      <c r="E1856">
        <v>0</v>
      </c>
      <c r="F1856" t="str">
        <f t="shared" si="141"/>
        <v>NO Holiday</v>
      </c>
      <c r="G1856">
        <v>0</v>
      </c>
      <c r="H1856" t="str">
        <f t="shared" si="142"/>
        <v>Monday</v>
      </c>
      <c r="I1856" t="str">
        <f t="shared" si="143"/>
        <v>Jan</v>
      </c>
      <c r="J1856" t="str">
        <f t="shared" si="144"/>
        <v>Regular Day (No Offer)</v>
      </c>
    </row>
    <row r="1857" spans="1:10" x14ac:dyDescent="0.35">
      <c r="A1857" s="1">
        <v>44957</v>
      </c>
      <c r="B1857">
        <v>3</v>
      </c>
      <c r="C1857">
        <v>224.29</v>
      </c>
      <c r="D1857" t="str">
        <f t="shared" si="140"/>
        <v>NO Promotion</v>
      </c>
      <c r="E1857">
        <v>0</v>
      </c>
      <c r="F1857" t="str">
        <f t="shared" si="141"/>
        <v>NO Holiday</v>
      </c>
      <c r="G1857">
        <v>0</v>
      </c>
      <c r="H1857" t="str">
        <f t="shared" si="142"/>
        <v>Tuesday</v>
      </c>
      <c r="I1857" t="str">
        <f t="shared" si="143"/>
        <v>Jan</v>
      </c>
      <c r="J1857" t="str">
        <f t="shared" si="144"/>
        <v>Regular Day (No Offer)</v>
      </c>
    </row>
    <row r="1858" spans="1:10" x14ac:dyDescent="0.35">
      <c r="A1858" s="1">
        <v>44958</v>
      </c>
      <c r="B1858">
        <v>3</v>
      </c>
      <c r="C1858">
        <v>260.36</v>
      </c>
      <c r="D1858" t="str">
        <f t="shared" ref="D1858:D1921" si="145">IF(E1858=0,"NO Promotion","Promotion")</f>
        <v>NO Promotion</v>
      </c>
      <c r="E1858">
        <v>0</v>
      </c>
      <c r="F1858" t="str">
        <f t="shared" ref="F1858:F1921" si="146">IF(G1858=0,"NO Holiday","Holiday")</f>
        <v>Holiday</v>
      </c>
      <c r="G1858">
        <v>1</v>
      </c>
      <c r="H1858" t="str">
        <f t="shared" ref="H1858:H1921" si="147">TEXT(A1858, "dddd")</f>
        <v>Wednesday</v>
      </c>
      <c r="I1858" t="str">
        <f t="shared" ref="I1858:I1921" si="148">TEXT(A1858, "mmm")</f>
        <v>Feb</v>
      </c>
      <c r="J1858" t="str">
        <f t="shared" ref="J1858:J1921" si="149">IF(AND(E1858=1, G1858=1), "Promotion During Holiday", IF(AND(E1858=1, G1858=0), "Active Promotion", IF(AND(E1858=0, G1858=1), "Holiday Sales Only", "Regular Day (No Offer)")))</f>
        <v>Holiday Sales Only</v>
      </c>
    </row>
    <row r="1859" spans="1:10" x14ac:dyDescent="0.35">
      <c r="A1859" s="1">
        <v>44959</v>
      </c>
      <c r="B1859">
        <v>3</v>
      </c>
      <c r="C1859">
        <v>256.61</v>
      </c>
      <c r="D1859" t="str">
        <f t="shared" si="145"/>
        <v>NO Promotion</v>
      </c>
      <c r="E1859">
        <v>0</v>
      </c>
      <c r="F1859" t="str">
        <f t="shared" si="146"/>
        <v>Holiday</v>
      </c>
      <c r="G1859">
        <v>1</v>
      </c>
      <c r="H1859" t="str">
        <f t="shared" si="147"/>
        <v>Thursday</v>
      </c>
      <c r="I1859" t="str">
        <f t="shared" si="148"/>
        <v>Feb</v>
      </c>
      <c r="J1859" t="str">
        <f t="shared" si="149"/>
        <v>Holiday Sales Only</v>
      </c>
    </row>
    <row r="1860" spans="1:10" x14ac:dyDescent="0.35">
      <c r="A1860" s="1">
        <v>44960</v>
      </c>
      <c r="B1860">
        <v>3</v>
      </c>
      <c r="C1860">
        <v>205.44</v>
      </c>
      <c r="D1860" t="str">
        <f t="shared" si="145"/>
        <v>NO Promotion</v>
      </c>
      <c r="E1860">
        <v>0</v>
      </c>
      <c r="F1860" t="str">
        <f t="shared" si="146"/>
        <v>NO Holiday</v>
      </c>
      <c r="G1860">
        <v>0</v>
      </c>
      <c r="H1860" t="str">
        <f t="shared" si="147"/>
        <v>Friday</v>
      </c>
      <c r="I1860" t="str">
        <f t="shared" si="148"/>
        <v>Feb</v>
      </c>
      <c r="J1860" t="str">
        <f t="shared" si="149"/>
        <v>Regular Day (No Offer)</v>
      </c>
    </row>
    <row r="1861" spans="1:10" x14ac:dyDescent="0.35">
      <c r="A1861" s="1">
        <v>44961</v>
      </c>
      <c r="B1861">
        <v>3</v>
      </c>
      <c r="C1861">
        <v>189.21</v>
      </c>
      <c r="D1861" t="str">
        <f t="shared" si="145"/>
        <v>NO Promotion</v>
      </c>
      <c r="E1861">
        <v>0</v>
      </c>
      <c r="F1861" t="str">
        <f t="shared" si="146"/>
        <v>NO Holiday</v>
      </c>
      <c r="G1861">
        <v>0</v>
      </c>
      <c r="H1861" t="str">
        <f t="shared" si="147"/>
        <v>Saturday</v>
      </c>
      <c r="I1861" t="str">
        <f t="shared" si="148"/>
        <v>Feb</v>
      </c>
      <c r="J1861" t="str">
        <f t="shared" si="149"/>
        <v>Regular Day (No Offer)</v>
      </c>
    </row>
    <row r="1862" spans="1:10" x14ac:dyDescent="0.35">
      <c r="A1862" s="1">
        <v>44962</v>
      </c>
      <c r="B1862">
        <v>3</v>
      </c>
      <c r="C1862">
        <v>193.38</v>
      </c>
      <c r="D1862" t="str">
        <f t="shared" si="145"/>
        <v>NO Promotion</v>
      </c>
      <c r="E1862">
        <v>0</v>
      </c>
      <c r="F1862" t="str">
        <f t="shared" si="146"/>
        <v>NO Holiday</v>
      </c>
      <c r="G1862">
        <v>0</v>
      </c>
      <c r="H1862" t="str">
        <f t="shared" si="147"/>
        <v>Sunday</v>
      </c>
      <c r="I1862" t="str">
        <f t="shared" si="148"/>
        <v>Feb</v>
      </c>
      <c r="J1862" t="str">
        <f t="shared" si="149"/>
        <v>Regular Day (No Offer)</v>
      </c>
    </row>
    <row r="1863" spans="1:10" x14ac:dyDescent="0.35">
      <c r="A1863" s="1">
        <v>44963</v>
      </c>
      <c r="B1863">
        <v>3</v>
      </c>
      <c r="C1863">
        <v>245.23</v>
      </c>
      <c r="D1863" t="str">
        <f t="shared" si="145"/>
        <v>Promotion</v>
      </c>
      <c r="E1863">
        <v>1</v>
      </c>
      <c r="F1863" t="str">
        <f t="shared" si="146"/>
        <v>NO Holiday</v>
      </c>
      <c r="G1863">
        <v>0</v>
      </c>
      <c r="H1863" t="str">
        <f t="shared" si="147"/>
        <v>Monday</v>
      </c>
      <c r="I1863" t="str">
        <f t="shared" si="148"/>
        <v>Feb</v>
      </c>
      <c r="J1863" t="str">
        <f t="shared" si="149"/>
        <v>Active Promotion</v>
      </c>
    </row>
    <row r="1864" spans="1:10" x14ac:dyDescent="0.35">
      <c r="A1864" s="1">
        <v>44964</v>
      </c>
      <c r="B1864">
        <v>3</v>
      </c>
      <c r="C1864">
        <v>222.42</v>
      </c>
      <c r="D1864" t="str">
        <f t="shared" si="145"/>
        <v>NO Promotion</v>
      </c>
      <c r="E1864">
        <v>0</v>
      </c>
      <c r="F1864" t="str">
        <f t="shared" si="146"/>
        <v>NO Holiday</v>
      </c>
      <c r="G1864">
        <v>0</v>
      </c>
      <c r="H1864" t="str">
        <f t="shared" si="147"/>
        <v>Tuesday</v>
      </c>
      <c r="I1864" t="str">
        <f t="shared" si="148"/>
        <v>Feb</v>
      </c>
      <c r="J1864" t="str">
        <f t="shared" si="149"/>
        <v>Regular Day (No Offer)</v>
      </c>
    </row>
    <row r="1865" spans="1:10" x14ac:dyDescent="0.35">
      <c r="A1865" s="1">
        <v>44965</v>
      </c>
      <c r="B1865">
        <v>3</v>
      </c>
      <c r="C1865">
        <v>252.18</v>
      </c>
      <c r="D1865" t="str">
        <f t="shared" si="145"/>
        <v>Promotion</v>
      </c>
      <c r="E1865">
        <v>1</v>
      </c>
      <c r="F1865" t="str">
        <f t="shared" si="146"/>
        <v>NO Holiday</v>
      </c>
      <c r="G1865">
        <v>0</v>
      </c>
      <c r="H1865" t="str">
        <f t="shared" si="147"/>
        <v>Wednesday</v>
      </c>
      <c r="I1865" t="str">
        <f t="shared" si="148"/>
        <v>Feb</v>
      </c>
      <c r="J1865" t="str">
        <f t="shared" si="149"/>
        <v>Active Promotion</v>
      </c>
    </row>
    <row r="1866" spans="1:10" x14ac:dyDescent="0.35">
      <c r="A1866" s="1">
        <v>44966</v>
      </c>
      <c r="B1866">
        <v>3</v>
      </c>
      <c r="C1866">
        <v>258.32</v>
      </c>
      <c r="D1866" t="str">
        <f t="shared" si="145"/>
        <v>NO Promotion</v>
      </c>
      <c r="E1866">
        <v>0</v>
      </c>
      <c r="F1866" t="str">
        <f t="shared" si="146"/>
        <v>Holiday</v>
      </c>
      <c r="G1866">
        <v>1</v>
      </c>
      <c r="H1866" t="str">
        <f t="shared" si="147"/>
        <v>Thursday</v>
      </c>
      <c r="I1866" t="str">
        <f t="shared" si="148"/>
        <v>Feb</v>
      </c>
      <c r="J1866" t="str">
        <f t="shared" si="149"/>
        <v>Holiday Sales Only</v>
      </c>
    </row>
    <row r="1867" spans="1:10" x14ac:dyDescent="0.35">
      <c r="A1867" s="1">
        <v>44967</v>
      </c>
      <c r="B1867">
        <v>3</v>
      </c>
      <c r="C1867">
        <v>199.4</v>
      </c>
      <c r="D1867" t="str">
        <f t="shared" si="145"/>
        <v>NO Promotion</v>
      </c>
      <c r="E1867">
        <v>0</v>
      </c>
      <c r="F1867" t="str">
        <f t="shared" si="146"/>
        <v>NO Holiday</v>
      </c>
      <c r="G1867">
        <v>0</v>
      </c>
      <c r="H1867" t="str">
        <f t="shared" si="147"/>
        <v>Friday</v>
      </c>
      <c r="I1867" t="str">
        <f t="shared" si="148"/>
        <v>Feb</v>
      </c>
      <c r="J1867" t="str">
        <f t="shared" si="149"/>
        <v>Regular Day (No Offer)</v>
      </c>
    </row>
    <row r="1868" spans="1:10" x14ac:dyDescent="0.35">
      <c r="A1868" s="1">
        <v>44968</v>
      </c>
      <c r="B1868">
        <v>3</v>
      </c>
      <c r="C1868">
        <v>186.22</v>
      </c>
      <c r="D1868" t="str">
        <f t="shared" si="145"/>
        <v>NO Promotion</v>
      </c>
      <c r="E1868">
        <v>0</v>
      </c>
      <c r="F1868" t="str">
        <f t="shared" si="146"/>
        <v>NO Holiday</v>
      </c>
      <c r="G1868">
        <v>0</v>
      </c>
      <c r="H1868" t="str">
        <f t="shared" si="147"/>
        <v>Saturday</v>
      </c>
      <c r="I1868" t="str">
        <f t="shared" si="148"/>
        <v>Feb</v>
      </c>
      <c r="J1868" t="str">
        <f t="shared" si="149"/>
        <v>Regular Day (No Offer)</v>
      </c>
    </row>
    <row r="1869" spans="1:10" x14ac:dyDescent="0.35">
      <c r="A1869" s="1">
        <v>44969</v>
      </c>
      <c r="B1869">
        <v>3</v>
      </c>
      <c r="C1869">
        <v>264.08</v>
      </c>
      <c r="D1869" t="str">
        <f t="shared" si="145"/>
        <v>Promotion</v>
      </c>
      <c r="E1869">
        <v>1</v>
      </c>
      <c r="F1869" t="str">
        <f t="shared" si="146"/>
        <v>Holiday</v>
      </c>
      <c r="G1869">
        <v>1</v>
      </c>
      <c r="H1869" t="str">
        <f t="shared" si="147"/>
        <v>Sunday</v>
      </c>
      <c r="I1869" t="str">
        <f t="shared" si="148"/>
        <v>Feb</v>
      </c>
      <c r="J1869" t="str">
        <f t="shared" si="149"/>
        <v>Promotion During Holiday</v>
      </c>
    </row>
    <row r="1870" spans="1:10" x14ac:dyDescent="0.35">
      <c r="A1870" s="1">
        <v>44970</v>
      </c>
      <c r="B1870">
        <v>3</v>
      </c>
      <c r="C1870">
        <v>253.1</v>
      </c>
      <c r="D1870" t="str">
        <f t="shared" si="145"/>
        <v>NO Promotion</v>
      </c>
      <c r="E1870">
        <v>0</v>
      </c>
      <c r="F1870" t="str">
        <f t="shared" si="146"/>
        <v>Holiday</v>
      </c>
      <c r="G1870">
        <v>1</v>
      </c>
      <c r="H1870" t="str">
        <f t="shared" si="147"/>
        <v>Monday</v>
      </c>
      <c r="I1870" t="str">
        <f t="shared" si="148"/>
        <v>Feb</v>
      </c>
      <c r="J1870" t="str">
        <f t="shared" si="149"/>
        <v>Holiday Sales Only</v>
      </c>
    </row>
    <row r="1871" spans="1:10" x14ac:dyDescent="0.35">
      <c r="A1871" s="1">
        <v>44971</v>
      </c>
      <c r="B1871">
        <v>3</v>
      </c>
      <c r="C1871">
        <v>226.29</v>
      </c>
      <c r="D1871" t="str">
        <f t="shared" si="145"/>
        <v>NO Promotion</v>
      </c>
      <c r="E1871">
        <v>0</v>
      </c>
      <c r="F1871" t="str">
        <f t="shared" si="146"/>
        <v>NO Holiday</v>
      </c>
      <c r="G1871">
        <v>0</v>
      </c>
      <c r="H1871" t="str">
        <f t="shared" si="147"/>
        <v>Tuesday</v>
      </c>
      <c r="I1871" t="str">
        <f t="shared" si="148"/>
        <v>Feb</v>
      </c>
      <c r="J1871" t="str">
        <f t="shared" si="149"/>
        <v>Regular Day (No Offer)</v>
      </c>
    </row>
    <row r="1872" spans="1:10" x14ac:dyDescent="0.35">
      <c r="A1872" s="1">
        <v>44972</v>
      </c>
      <c r="B1872">
        <v>3</v>
      </c>
      <c r="C1872">
        <v>231.78</v>
      </c>
      <c r="D1872" t="str">
        <f t="shared" si="145"/>
        <v>NO Promotion</v>
      </c>
      <c r="E1872">
        <v>0</v>
      </c>
      <c r="F1872" t="str">
        <f t="shared" si="146"/>
        <v>NO Holiday</v>
      </c>
      <c r="G1872">
        <v>0</v>
      </c>
      <c r="H1872" t="str">
        <f t="shared" si="147"/>
        <v>Wednesday</v>
      </c>
      <c r="I1872" t="str">
        <f t="shared" si="148"/>
        <v>Feb</v>
      </c>
      <c r="J1872" t="str">
        <f t="shared" si="149"/>
        <v>Regular Day (No Offer)</v>
      </c>
    </row>
    <row r="1873" spans="1:10" x14ac:dyDescent="0.35">
      <c r="A1873" s="1">
        <v>44973</v>
      </c>
      <c r="B1873">
        <v>3</v>
      </c>
      <c r="C1873">
        <v>228.54</v>
      </c>
      <c r="D1873" t="str">
        <f t="shared" si="145"/>
        <v>NO Promotion</v>
      </c>
      <c r="E1873">
        <v>0</v>
      </c>
      <c r="F1873" t="str">
        <f t="shared" si="146"/>
        <v>NO Holiday</v>
      </c>
      <c r="G1873">
        <v>0</v>
      </c>
      <c r="H1873" t="str">
        <f t="shared" si="147"/>
        <v>Thursday</v>
      </c>
      <c r="I1873" t="str">
        <f t="shared" si="148"/>
        <v>Feb</v>
      </c>
      <c r="J1873" t="str">
        <f t="shared" si="149"/>
        <v>Regular Day (No Offer)</v>
      </c>
    </row>
    <row r="1874" spans="1:10" x14ac:dyDescent="0.35">
      <c r="A1874" s="1">
        <v>44974</v>
      </c>
      <c r="B1874">
        <v>3</v>
      </c>
      <c r="C1874">
        <v>200.45</v>
      </c>
      <c r="D1874" t="str">
        <f t="shared" si="145"/>
        <v>NO Promotion</v>
      </c>
      <c r="E1874">
        <v>0</v>
      </c>
      <c r="F1874" t="str">
        <f t="shared" si="146"/>
        <v>NO Holiday</v>
      </c>
      <c r="G1874">
        <v>0</v>
      </c>
      <c r="H1874" t="str">
        <f t="shared" si="147"/>
        <v>Friday</v>
      </c>
      <c r="I1874" t="str">
        <f t="shared" si="148"/>
        <v>Feb</v>
      </c>
      <c r="J1874" t="str">
        <f t="shared" si="149"/>
        <v>Regular Day (No Offer)</v>
      </c>
    </row>
    <row r="1875" spans="1:10" x14ac:dyDescent="0.35">
      <c r="A1875" s="1">
        <v>44975</v>
      </c>
      <c r="B1875">
        <v>3</v>
      </c>
      <c r="C1875">
        <v>262.79000000000002</v>
      </c>
      <c r="D1875" t="str">
        <f t="shared" si="145"/>
        <v>Promotion</v>
      </c>
      <c r="E1875">
        <v>1</v>
      </c>
      <c r="F1875" t="str">
        <f t="shared" si="146"/>
        <v>Holiday</v>
      </c>
      <c r="G1875">
        <v>1</v>
      </c>
      <c r="H1875" t="str">
        <f t="shared" si="147"/>
        <v>Saturday</v>
      </c>
      <c r="I1875" t="str">
        <f t="shared" si="148"/>
        <v>Feb</v>
      </c>
      <c r="J1875" t="str">
        <f t="shared" si="149"/>
        <v>Promotion During Holiday</v>
      </c>
    </row>
    <row r="1876" spans="1:10" x14ac:dyDescent="0.35">
      <c r="A1876" s="1">
        <v>44976</v>
      </c>
      <c r="B1876">
        <v>3</v>
      </c>
      <c r="C1876">
        <v>262.76</v>
      </c>
      <c r="D1876" t="str">
        <f t="shared" si="145"/>
        <v>Promotion</v>
      </c>
      <c r="E1876">
        <v>1</v>
      </c>
      <c r="F1876" t="str">
        <f t="shared" si="146"/>
        <v>Holiday</v>
      </c>
      <c r="G1876">
        <v>1</v>
      </c>
      <c r="H1876" t="str">
        <f t="shared" si="147"/>
        <v>Sunday</v>
      </c>
      <c r="I1876" t="str">
        <f t="shared" si="148"/>
        <v>Feb</v>
      </c>
      <c r="J1876" t="str">
        <f t="shared" si="149"/>
        <v>Promotion During Holiday</v>
      </c>
    </row>
    <row r="1877" spans="1:10" x14ac:dyDescent="0.35">
      <c r="A1877" s="1">
        <v>44977</v>
      </c>
      <c r="B1877">
        <v>3</v>
      </c>
      <c r="C1877">
        <v>206.76</v>
      </c>
      <c r="D1877" t="str">
        <f t="shared" si="145"/>
        <v>NO Promotion</v>
      </c>
      <c r="E1877">
        <v>0</v>
      </c>
      <c r="F1877" t="str">
        <f t="shared" si="146"/>
        <v>NO Holiday</v>
      </c>
      <c r="G1877">
        <v>0</v>
      </c>
      <c r="H1877" t="str">
        <f t="shared" si="147"/>
        <v>Monday</v>
      </c>
      <c r="I1877" t="str">
        <f t="shared" si="148"/>
        <v>Feb</v>
      </c>
      <c r="J1877" t="str">
        <f t="shared" si="149"/>
        <v>Regular Day (No Offer)</v>
      </c>
    </row>
    <row r="1878" spans="1:10" x14ac:dyDescent="0.35">
      <c r="A1878" s="1">
        <v>44978</v>
      </c>
      <c r="B1878">
        <v>3</v>
      </c>
      <c r="C1878">
        <v>253.76</v>
      </c>
      <c r="D1878" t="str">
        <f t="shared" si="145"/>
        <v>Promotion</v>
      </c>
      <c r="E1878">
        <v>1</v>
      </c>
      <c r="F1878" t="str">
        <f t="shared" si="146"/>
        <v>NO Holiday</v>
      </c>
      <c r="G1878">
        <v>0</v>
      </c>
      <c r="H1878" t="str">
        <f t="shared" si="147"/>
        <v>Tuesday</v>
      </c>
      <c r="I1878" t="str">
        <f t="shared" si="148"/>
        <v>Feb</v>
      </c>
      <c r="J1878" t="str">
        <f t="shared" si="149"/>
        <v>Active Promotion</v>
      </c>
    </row>
    <row r="1879" spans="1:10" x14ac:dyDescent="0.35">
      <c r="A1879" s="1">
        <v>44979</v>
      </c>
      <c r="B1879">
        <v>3</v>
      </c>
      <c r="C1879">
        <v>228.2</v>
      </c>
      <c r="D1879" t="str">
        <f t="shared" si="145"/>
        <v>NO Promotion</v>
      </c>
      <c r="E1879">
        <v>0</v>
      </c>
      <c r="F1879" t="str">
        <f t="shared" si="146"/>
        <v>NO Holiday</v>
      </c>
      <c r="G1879">
        <v>0</v>
      </c>
      <c r="H1879" t="str">
        <f t="shared" si="147"/>
        <v>Wednesday</v>
      </c>
      <c r="I1879" t="str">
        <f t="shared" si="148"/>
        <v>Feb</v>
      </c>
      <c r="J1879" t="str">
        <f t="shared" si="149"/>
        <v>Regular Day (No Offer)</v>
      </c>
    </row>
    <row r="1880" spans="1:10" x14ac:dyDescent="0.35">
      <c r="A1880" s="1">
        <v>44980</v>
      </c>
      <c r="B1880">
        <v>3</v>
      </c>
      <c r="C1880">
        <v>261.62</v>
      </c>
      <c r="D1880" t="str">
        <f t="shared" si="145"/>
        <v>NO Promotion</v>
      </c>
      <c r="E1880">
        <v>0</v>
      </c>
      <c r="F1880" t="str">
        <f t="shared" si="146"/>
        <v>Holiday</v>
      </c>
      <c r="G1880">
        <v>1</v>
      </c>
      <c r="H1880" t="str">
        <f t="shared" si="147"/>
        <v>Thursday</v>
      </c>
      <c r="I1880" t="str">
        <f t="shared" si="148"/>
        <v>Feb</v>
      </c>
      <c r="J1880" t="str">
        <f t="shared" si="149"/>
        <v>Holiday Sales Only</v>
      </c>
    </row>
    <row r="1881" spans="1:10" x14ac:dyDescent="0.35">
      <c r="A1881" s="1">
        <v>44981</v>
      </c>
      <c r="B1881">
        <v>3</v>
      </c>
      <c r="C1881">
        <v>214.26</v>
      </c>
      <c r="D1881" t="str">
        <f t="shared" si="145"/>
        <v>NO Promotion</v>
      </c>
      <c r="E1881">
        <v>0</v>
      </c>
      <c r="F1881" t="str">
        <f t="shared" si="146"/>
        <v>NO Holiday</v>
      </c>
      <c r="G1881">
        <v>0</v>
      </c>
      <c r="H1881" t="str">
        <f t="shared" si="147"/>
        <v>Friday</v>
      </c>
      <c r="I1881" t="str">
        <f t="shared" si="148"/>
        <v>Feb</v>
      </c>
      <c r="J1881" t="str">
        <f t="shared" si="149"/>
        <v>Regular Day (No Offer)</v>
      </c>
    </row>
    <row r="1882" spans="1:10" x14ac:dyDescent="0.35">
      <c r="A1882" s="1">
        <v>44982</v>
      </c>
      <c r="B1882">
        <v>3</v>
      </c>
      <c r="C1882">
        <v>188.17</v>
      </c>
      <c r="D1882" t="str">
        <f t="shared" si="145"/>
        <v>NO Promotion</v>
      </c>
      <c r="E1882">
        <v>0</v>
      </c>
      <c r="F1882" t="str">
        <f t="shared" si="146"/>
        <v>NO Holiday</v>
      </c>
      <c r="G1882">
        <v>0</v>
      </c>
      <c r="H1882" t="str">
        <f t="shared" si="147"/>
        <v>Saturday</v>
      </c>
      <c r="I1882" t="str">
        <f t="shared" si="148"/>
        <v>Feb</v>
      </c>
      <c r="J1882" t="str">
        <f t="shared" si="149"/>
        <v>Regular Day (No Offer)</v>
      </c>
    </row>
    <row r="1883" spans="1:10" x14ac:dyDescent="0.35">
      <c r="A1883" s="1">
        <v>44983</v>
      </c>
      <c r="B1883">
        <v>3</v>
      </c>
      <c r="C1883">
        <v>223.58</v>
      </c>
      <c r="D1883" t="str">
        <f t="shared" si="145"/>
        <v>Promotion</v>
      </c>
      <c r="E1883">
        <v>1</v>
      </c>
      <c r="F1883" t="str">
        <f t="shared" si="146"/>
        <v>NO Holiday</v>
      </c>
      <c r="G1883">
        <v>0</v>
      </c>
      <c r="H1883" t="str">
        <f t="shared" si="147"/>
        <v>Sunday</v>
      </c>
      <c r="I1883" t="str">
        <f t="shared" si="148"/>
        <v>Feb</v>
      </c>
      <c r="J1883" t="str">
        <f t="shared" si="149"/>
        <v>Active Promotion</v>
      </c>
    </row>
    <row r="1884" spans="1:10" x14ac:dyDescent="0.35">
      <c r="A1884" s="1">
        <v>44984</v>
      </c>
      <c r="B1884">
        <v>3</v>
      </c>
      <c r="C1884">
        <v>211.03</v>
      </c>
      <c r="D1884" t="str">
        <f t="shared" si="145"/>
        <v>NO Promotion</v>
      </c>
      <c r="E1884">
        <v>0</v>
      </c>
      <c r="F1884" t="str">
        <f t="shared" si="146"/>
        <v>NO Holiday</v>
      </c>
      <c r="G1884">
        <v>0</v>
      </c>
      <c r="H1884" t="str">
        <f t="shared" si="147"/>
        <v>Monday</v>
      </c>
      <c r="I1884" t="str">
        <f t="shared" si="148"/>
        <v>Feb</v>
      </c>
      <c r="J1884" t="str">
        <f t="shared" si="149"/>
        <v>Regular Day (No Offer)</v>
      </c>
    </row>
    <row r="1885" spans="1:10" x14ac:dyDescent="0.35">
      <c r="A1885" s="1">
        <v>44985</v>
      </c>
      <c r="B1885">
        <v>3</v>
      </c>
      <c r="C1885">
        <v>229.01</v>
      </c>
      <c r="D1885" t="str">
        <f t="shared" si="145"/>
        <v>NO Promotion</v>
      </c>
      <c r="E1885">
        <v>0</v>
      </c>
      <c r="F1885" t="str">
        <f t="shared" si="146"/>
        <v>NO Holiday</v>
      </c>
      <c r="G1885">
        <v>0</v>
      </c>
      <c r="H1885" t="str">
        <f t="shared" si="147"/>
        <v>Tuesday</v>
      </c>
      <c r="I1885" t="str">
        <f t="shared" si="148"/>
        <v>Feb</v>
      </c>
      <c r="J1885" t="str">
        <f t="shared" si="149"/>
        <v>Regular Day (No Offer)</v>
      </c>
    </row>
    <row r="1886" spans="1:10" x14ac:dyDescent="0.35">
      <c r="A1886" s="1">
        <v>44986</v>
      </c>
      <c r="B1886">
        <v>3</v>
      </c>
      <c r="C1886">
        <v>232.26</v>
      </c>
      <c r="D1886" t="str">
        <f t="shared" si="145"/>
        <v>NO Promotion</v>
      </c>
      <c r="E1886">
        <v>0</v>
      </c>
      <c r="F1886" t="str">
        <f t="shared" si="146"/>
        <v>NO Holiday</v>
      </c>
      <c r="G1886">
        <v>0</v>
      </c>
      <c r="H1886" t="str">
        <f t="shared" si="147"/>
        <v>Wednesday</v>
      </c>
      <c r="I1886" t="str">
        <f t="shared" si="148"/>
        <v>Mar</v>
      </c>
      <c r="J1886" t="str">
        <f t="shared" si="149"/>
        <v>Regular Day (No Offer)</v>
      </c>
    </row>
    <row r="1887" spans="1:10" x14ac:dyDescent="0.35">
      <c r="A1887" s="1">
        <v>44987</v>
      </c>
      <c r="B1887">
        <v>3</v>
      </c>
      <c r="C1887">
        <v>266.58999999999997</v>
      </c>
      <c r="D1887" t="str">
        <f t="shared" si="145"/>
        <v>NO Promotion</v>
      </c>
      <c r="E1887">
        <v>0</v>
      </c>
      <c r="F1887" t="str">
        <f t="shared" si="146"/>
        <v>Holiday</v>
      </c>
      <c r="G1887">
        <v>1</v>
      </c>
      <c r="H1887" t="str">
        <f t="shared" si="147"/>
        <v>Thursday</v>
      </c>
      <c r="I1887" t="str">
        <f t="shared" si="148"/>
        <v>Mar</v>
      </c>
      <c r="J1887" t="str">
        <f t="shared" si="149"/>
        <v>Holiday Sales Only</v>
      </c>
    </row>
    <row r="1888" spans="1:10" x14ac:dyDescent="0.35">
      <c r="A1888" s="1">
        <v>44988</v>
      </c>
      <c r="B1888">
        <v>3</v>
      </c>
      <c r="C1888">
        <v>230.74</v>
      </c>
      <c r="D1888" t="str">
        <f t="shared" si="145"/>
        <v>NO Promotion</v>
      </c>
      <c r="E1888">
        <v>0</v>
      </c>
      <c r="F1888" t="str">
        <f t="shared" si="146"/>
        <v>Holiday</v>
      </c>
      <c r="G1888">
        <v>1</v>
      </c>
      <c r="H1888" t="str">
        <f t="shared" si="147"/>
        <v>Friday</v>
      </c>
      <c r="I1888" t="str">
        <f t="shared" si="148"/>
        <v>Mar</v>
      </c>
      <c r="J1888" t="str">
        <f t="shared" si="149"/>
        <v>Holiday Sales Only</v>
      </c>
    </row>
    <row r="1889" spans="1:10" x14ac:dyDescent="0.35">
      <c r="A1889" s="1">
        <v>44989</v>
      </c>
      <c r="B1889">
        <v>3</v>
      </c>
      <c r="C1889">
        <v>210.16</v>
      </c>
      <c r="D1889" t="str">
        <f t="shared" si="145"/>
        <v>Promotion</v>
      </c>
      <c r="E1889">
        <v>1</v>
      </c>
      <c r="F1889" t="str">
        <f t="shared" si="146"/>
        <v>NO Holiday</v>
      </c>
      <c r="G1889">
        <v>0</v>
      </c>
      <c r="H1889" t="str">
        <f t="shared" si="147"/>
        <v>Saturday</v>
      </c>
      <c r="I1889" t="str">
        <f t="shared" si="148"/>
        <v>Mar</v>
      </c>
      <c r="J1889" t="str">
        <f t="shared" si="149"/>
        <v>Active Promotion</v>
      </c>
    </row>
    <row r="1890" spans="1:10" x14ac:dyDescent="0.35">
      <c r="A1890" s="1">
        <v>44990</v>
      </c>
      <c r="B1890">
        <v>3</v>
      </c>
      <c r="C1890">
        <v>223.53</v>
      </c>
      <c r="D1890" t="str">
        <f t="shared" si="145"/>
        <v>Promotion</v>
      </c>
      <c r="E1890">
        <v>1</v>
      </c>
      <c r="F1890" t="str">
        <f t="shared" si="146"/>
        <v>NO Holiday</v>
      </c>
      <c r="G1890">
        <v>0</v>
      </c>
      <c r="H1890" t="str">
        <f t="shared" si="147"/>
        <v>Sunday</v>
      </c>
      <c r="I1890" t="str">
        <f t="shared" si="148"/>
        <v>Mar</v>
      </c>
      <c r="J1890" t="str">
        <f t="shared" si="149"/>
        <v>Active Promotion</v>
      </c>
    </row>
    <row r="1891" spans="1:10" x14ac:dyDescent="0.35">
      <c r="A1891" s="1">
        <v>44991</v>
      </c>
      <c r="B1891">
        <v>3</v>
      </c>
      <c r="C1891">
        <v>217.18</v>
      </c>
      <c r="D1891" t="str">
        <f t="shared" si="145"/>
        <v>NO Promotion</v>
      </c>
      <c r="E1891">
        <v>0</v>
      </c>
      <c r="F1891" t="str">
        <f t="shared" si="146"/>
        <v>NO Holiday</v>
      </c>
      <c r="G1891">
        <v>0</v>
      </c>
      <c r="H1891" t="str">
        <f t="shared" si="147"/>
        <v>Monday</v>
      </c>
      <c r="I1891" t="str">
        <f t="shared" si="148"/>
        <v>Mar</v>
      </c>
      <c r="J1891" t="str">
        <f t="shared" si="149"/>
        <v>Regular Day (No Offer)</v>
      </c>
    </row>
    <row r="1892" spans="1:10" x14ac:dyDescent="0.35">
      <c r="A1892" s="1">
        <v>44992</v>
      </c>
      <c r="B1892">
        <v>3</v>
      </c>
      <c r="C1892">
        <v>219.55</v>
      </c>
      <c r="D1892" t="str">
        <f t="shared" si="145"/>
        <v>NO Promotion</v>
      </c>
      <c r="E1892">
        <v>0</v>
      </c>
      <c r="F1892" t="str">
        <f t="shared" si="146"/>
        <v>NO Holiday</v>
      </c>
      <c r="G1892">
        <v>0</v>
      </c>
      <c r="H1892" t="str">
        <f t="shared" si="147"/>
        <v>Tuesday</v>
      </c>
      <c r="I1892" t="str">
        <f t="shared" si="148"/>
        <v>Mar</v>
      </c>
      <c r="J1892" t="str">
        <f t="shared" si="149"/>
        <v>Regular Day (No Offer)</v>
      </c>
    </row>
    <row r="1893" spans="1:10" x14ac:dyDescent="0.35">
      <c r="A1893" s="1">
        <v>44993</v>
      </c>
      <c r="B1893">
        <v>3</v>
      </c>
      <c r="C1893">
        <v>216.26</v>
      </c>
      <c r="D1893" t="str">
        <f t="shared" si="145"/>
        <v>NO Promotion</v>
      </c>
      <c r="E1893">
        <v>0</v>
      </c>
      <c r="F1893" t="str">
        <f t="shared" si="146"/>
        <v>NO Holiday</v>
      </c>
      <c r="G1893">
        <v>0</v>
      </c>
      <c r="H1893" t="str">
        <f t="shared" si="147"/>
        <v>Wednesday</v>
      </c>
      <c r="I1893" t="str">
        <f t="shared" si="148"/>
        <v>Mar</v>
      </c>
      <c r="J1893" t="str">
        <f t="shared" si="149"/>
        <v>Regular Day (No Offer)</v>
      </c>
    </row>
    <row r="1894" spans="1:10" x14ac:dyDescent="0.35">
      <c r="A1894" s="1">
        <v>44994</v>
      </c>
      <c r="B1894">
        <v>3</v>
      </c>
      <c r="C1894">
        <v>263.38</v>
      </c>
      <c r="D1894" t="str">
        <f t="shared" si="145"/>
        <v>NO Promotion</v>
      </c>
      <c r="E1894">
        <v>0</v>
      </c>
      <c r="F1894" t="str">
        <f t="shared" si="146"/>
        <v>Holiday</v>
      </c>
      <c r="G1894">
        <v>1</v>
      </c>
      <c r="H1894" t="str">
        <f t="shared" si="147"/>
        <v>Thursday</v>
      </c>
      <c r="I1894" t="str">
        <f t="shared" si="148"/>
        <v>Mar</v>
      </c>
      <c r="J1894" t="str">
        <f t="shared" si="149"/>
        <v>Holiday Sales Only</v>
      </c>
    </row>
    <row r="1895" spans="1:10" x14ac:dyDescent="0.35">
      <c r="A1895" s="1">
        <v>44995</v>
      </c>
      <c r="B1895">
        <v>3</v>
      </c>
      <c r="C1895">
        <v>204.44</v>
      </c>
      <c r="D1895" t="str">
        <f t="shared" si="145"/>
        <v>NO Promotion</v>
      </c>
      <c r="E1895">
        <v>0</v>
      </c>
      <c r="F1895" t="str">
        <f t="shared" si="146"/>
        <v>NO Holiday</v>
      </c>
      <c r="G1895">
        <v>0</v>
      </c>
      <c r="H1895" t="str">
        <f t="shared" si="147"/>
        <v>Friday</v>
      </c>
      <c r="I1895" t="str">
        <f t="shared" si="148"/>
        <v>Mar</v>
      </c>
      <c r="J1895" t="str">
        <f t="shared" si="149"/>
        <v>Regular Day (No Offer)</v>
      </c>
    </row>
    <row r="1896" spans="1:10" x14ac:dyDescent="0.35">
      <c r="A1896" s="1">
        <v>44996</v>
      </c>
      <c r="B1896">
        <v>3</v>
      </c>
      <c r="C1896">
        <v>187</v>
      </c>
      <c r="D1896" t="str">
        <f t="shared" si="145"/>
        <v>NO Promotion</v>
      </c>
      <c r="E1896">
        <v>0</v>
      </c>
      <c r="F1896" t="str">
        <f t="shared" si="146"/>
        <v>NO Holiday</v>
      </c>
      <c r="G1896">
        <v>0</v>
      </c>
      <c r="H1896" t="str">
        <f t="shared" si="147"/>
        <v>Saturday</v>
      </c>
      <c r="I1896" t="str">
        <f t="shared" si="148"/>
        <v>Mar</v>
      </c>
      <c r="J1896" t="str">
        <f t="shared" si="149"/>
        <v>Regular Day (No Offer)</v>
      </c>
    </row>
    <row r="1897" spans="1:10" x14ac:dyDescent="0.35">
      <c r="A1897" s="1">
        <v>44997</v>
      </c>
      <c r="B1897">
        <v>3</v>
      </c>
      <c r="C1897">
        <v>231.43</v>
      </c>
      <c r="D1897" t="str">
        <f t="shared" si="145"/>
        <v>NO Promotion</v>
      </c>
      <c r="E1897">
        <v>0</v>
      </c>
      <c r="F1897" t="str">
        <f t="shared" si="146"/>
        <v>Holiday</v>
      </c>
      <c r="G1897">
        <v>1</v>
      </c>
      <c r="H1897" t="str">
        <f t="shared" si="147"/>
        <v>Sunday</v>
      </c>
      <c r="I1897" t="str">
        <f t="shared" si="148"/>
        <v>Mar</v>
      </c>
      <c r="J1897" t="str">
        <f t="shared" si="149"/>
        <v>Holiday Sales Only</v>
      </c>
    </row>
    <row r="1898" spans="1:10" x14ac:dyDescent="0.35">
      <c r="A1898" s="1">
        <v>44998</v>
      </c>
      <c r="B1898">
        <v>3</v>
      </c>
      <c r="C1898">
        <v>247.2</v>
      </c>
      <c r="D1898" t="str">
        <f t="shared" si="145"/>
        <v>NO Promotion</v>
      </c>
      <c r="E1898">
        <v>0</v>
      </c>
      <c r="F1898" t="str">
        <f t="shared" si="146"/>
        <v>Holiday</v>
      </c>
      <c r="G1898">
        <v>1</v>
      </c>
      <c r="H1898" t="str">
        <f t="shared" si="147"/>
        <v>Monday</v>
      </c>
      <c r="I1898" t="str">
        <f t="shared" si="148"/>
        <v>Mar</v>
      </c>
      <c r="J1898" t="str">
        <f t="shared" si="149"/>
        <v>Holiday Sales Only</v>
      </c>
    </row>
    <row r="1899" spans="1:10" x14ac:dyDescent="0.35">
      <c r="A1899" s="1">
        <v>44999</v>
      </c>
      <c r="B1899">
        <v>3</v>
      </c>
      <c r="C1899">
        <v>228.29</v>
      </c>
      <c r="D1899" t="str">
        <f t="shared" si="145"/>
        <v>NO Promotion</v>
      </c>
      <c r="E1899">
        <v>0</v>
      </c>
      <c r="F1899" t="str">
        <f t="shared" si="146"/>
        <v>NO Holiday</v>
      </c>
      <c r="G1899">
        <v>0</v>
      </c>
      <c r="H1899" t="str">
        <f t="shared" si="147"/>
        <v>Tuesday</v>
      </c>
      <c r="I1899" t="str">
        <f t="shared" si="148"/>
        <v>Mar</v>
      </c>
      <c r="J1899" t="str">
        <f t="shared" si="149"/>
        <v>Regular Day (No Offer)</v>
      </c>
    </row>
    <row r="1900" spans="1:10" x14ac:dyDescent="0.35">
      <c r="A1900" s="1">
        <v>45000</v>
      </c>
      <c r="B1900">
        <v>3</v>
      </c>
      <c r="C1900">
        <v>228.51</v>
      </c>
      <c r="D1900" t="str">
        <f t="shared" si="145"/>
        <v>NO Promotion</v>
      </c>
      <c r="E1900">
        <v>0</v>
      </c>
      <c r="F1900" t="str">
        <f t="shared" si="146"/>
        <v>NO Holiday</v>
      </c>
      <c r="G1900">
        <v>0</v>
      </c>
      <c r="H1900" t="str">
        <f t="shared" si="147"/>
        <v>Wednesday</v>
      </c>
      <c r="I1900" t="str">
        <f t="shared" si="148"/>
        <v>Mar</v>
      </c>
      <c r="J1900" t="str">
        <f t="shared" si="149"/>
        <v>Regular Day (No Offer)</v>
      </c>
    </row>
    <row r="1901" spans="1:10" x14ac:dyDescent="0.35">
      <c r="A1901" s="1">
        <v>45001</v>
      </c>
      <c r="B1901">
        <v>3</v>
      </c>
      <c r="C1901">
        <v>223.34</v>
      </c>
      <c r="D1901" t="str">
        <f t="shared" si="145"/>
        <v>NO Promotion</v>
      </c>
      <c r="E1901">
        <v>0</v>
      </c>
      <c r="F1901" t="str">
        <f t="shared" si="146"/>
        <v>NO Holiday</v>
      </c>
      <c r="G1901">
        <v>0</v>
      </c>
      <c r="H1901" t="str">
        <f t="shared" si="147"/>
        <v>Thursday</v>
      </c>
      <c r="I1901" t="str">
        <f t="shared" si="148"/>
        <v>Mar</v>
      </c>
      <c r="J1901" t="str">
        <f t="shared" si="149"/>
        <v>Regular Day (No Offer)</v>
      </c>
    </row>
    <row r="1902" spans="1:10" x14ac:dyDescent="0.35">
      <c r="A1902" s="1">
        <v>45002</v>
      </c>
      <c r="B1902">
        <v>3</v>
      </c>
      <c r="C1902">
        <v>189.3</v>
      </c>
      <c r="D1902" t="str">
        <f t="shared" si="145"/>
        <v>NO Promotion</v>
      </c>
      <c r="E1902">
        <v>0</v>
      </c>
      <c r="F1902" t="str">
        <f t="shared" si="146"/>
        <v>NO Holiday</v>
      </c>
      <c r="G1902">
        <v>0</v>
      </c>
      <c r="H1902" t="str">
        <f t="shared" si="147"/>
        <v>Friday</v>
      </c>
      <c r="I1902" t="str">
        <f t="shared" si="148"/>
        <v>Mar</v>
      </c>
      <c r="J1902" t="str">
        <f t="shared" si="149"/>
        <v>Regular Day (No Offer)</v>
      </c>
    </row>
    <row r="1903" spans="1:10" x14ac:dyDescent="0.35">
      <c r="A1903" s="1">
        <v>45003</v>
      </c>
      <c r="B1903">
        <v>3</v>
      </c>
      <c r="C1903">
        <v>218.51</v>
      </c>
      <c r="D1903" t="str">
        <f t="shared" si="145"/>
        <v>Promotion</v>
      </c>
      <c r="E1903">
        <v>1</v>
      </c>
      <c r="F1903" t="str">
        <f t="shared" si="146"/>
        <v>NO Holiday</v>
      </c>
      <c r="G1903">
        <v>0</v>
      </c>
      <c r="H1903" t="str">
        <f t="shared" si="147"/>
        <v>Saturday</v>
      </c>
      <c r="I1903" t="str">
        <f t="shared" si="148"/>
        <v>Mar</v>
      </c>
      <c r="J1903" t="str">
        <f t="shared" si="149"/>
        <v>Active Promotion</v>
      </c>
    </row>
    <row r="1904" spans="1:10" x14ac:dyDescent="0.35">
      <c r="A1904" s="1">
        <v>45004</v>
      </c>
      <c r="B1904">
        <v>3</v>
      </c>
      <c r="C1904">
        <v>191.08</v>
      </c>
      <c r="D1904" t="str">
        <f t="shared" si="145"/>
        <v>NO Promotion</v>
      </c>
      <c r="E1904">
        <v>0</v>
      </c>
      <c r="F1904" t="str">
        <f t="shared" si="146"/>
        <v>NO Holiday</v>
      </c>
      <c r="G1904">
        <v>0</v>
      </c>
      <c r="H1904" t="str">
        <f t="shared" si="147"/>
        <v>Sunday</v>
      </c>
      <c r="I1904" t="str">
        <f t="shared" si="148"/>
        <v>Mar</v>
      </c>
      <c r="J1904" t="str">
        <f t="shared" si="149"/>
        <v>Regular Day (No Offer)</v>
      </c>
    </row>
    <row r="1905" spans="1:10" x14ac:dyDescent="0.35">
      <c r="A1905" s="1">
        <v>45005</v>
      </c>
      <c r="B1905">
        <v>3</v>
      </c>
      <c r="C1905">
        <v>281.11</v>
      </c>
      <c r="D1905" t="str">
        <f t="shared" si="145"/>
        <v>Promotion</v>
      </c>
      <c r="E1905">
        <v>1</v>
      </c>
      <c r="F1905" t="str">
        <f t="shared" si="146"/>
        <v>Holiday</v>
      </c>
      <c r="G1905">
        <v>1</v>
      </c>
      <c r="H1905" t="str">
        <f t="shared" si="147"/>
        <v>Monday</v>
      </c>
      <c r="I1905" t="str">
        <f t="shared" si="148"/>
        <v>Mar</v>
      </c>
      <c r="J1905" t="str">
        <f t="shared" si="149"/>
        <v>Promotion During Holiday</v>
      </c>
    </row>
    <row r="1906" spans="1:10" x14ac:dyDescent="0.35">
      <c r="A1906" s="1">
        <v>45006</v>
      </c>
      <c r="B1906">
        <v>3</v>
      </c>
      <c r="C1906">
        <v>225.39</v>
      </c>
      <c r="D1906" t="str">
        <f t="shared" si="145"/>
        <v>NO Promotion</v>
      </c>
      <c r="E1906">
        <v>0</v>
      </c>
      <c r="F1906" t="str">
        <f t="shared" si="146"/>
        <v>NO Holiday</v>
      </c>
      <c r="G1906">
        <v>0</v>
      </c>
      <c r="H1906" t="str">
        <f t="shared" si="147"/>
        <v>Tuesday</v>
      </c>
      <c r="I1906" t="str">
        <f t="shared" si="148"/>
        <v>Mar</v>
      </c>
      <c r="J1906" t="str">
        <f t="shared" si="149"/>
        <v>Regular Day (No Offer)</v>
      </c>
    </row>
    <row r="1907" spans="1:10" x14ac:dyDescent="0.35">
      <c r="A1907" s="1">
        <v>45007</v>
      </c>
      <c r="B1907">
        <v>3</v>
      </c>
      <c r="C1907">
        <v>235.98</v>
      </c>
      <c r="D1907" t="str">
        <f t="shared" si="145"/>
        <v>NO Promotion</v>
      </c>
      <c r="E1907">
        <v>0</v>
      </c>
      <c r="F1907" t="str">
        <f t="shared" si="146"/>
        <v>NO Holiday</v>
      </c>
      <c r="G1907">
        <v>0</v>
      </c>
      <c r="H1907" t="str">
        <f t="shared" si="147"/>
        <v>Wednesday</v>
      </c>
      <c r="I1907" t="str">
        <f t="shared" si="148"/>
        <v>Mar</v>
      </c>
      <c r="J1907" t="str">
        <f t="shared" si="149"/>
        <v>Regular Day (No Offer)</v>
      </c>
    </row>
    <row r="1908" spans="1:10" x14ac:dyDescent="0.35">
      <c r="A1908" s="1">
        <v>45008</v>
      </c>
      <c r="B1908">
        <v>3</v>
      </c>
      <c r="C1908">
        <v>211.93</v>
      </c>
      <c r="D1908" t="str">
        <f t="shared" si="145"/>
        <v>NO Promotion</v>
      </c>
      <c r="E1908">
        <v>0</v>
      </c>
      <c r="F1908" t="str">
        <f t="shared" si="146"/>
        <v>NO Holiday</v>
      </c>
      <c r="G1908">
        <v>0</v>
      </c>
      <c r="H1908" t="str">
        <f t="shared" si="147"/>
        <v>Thursday</v>
      </c>
      <c r="I1908" t="str">
        <f t="shared" si="148"/>
        <v>Mar</v>
      </c>
      <c r="J1908" t="str">
        <f t="shared" si="149"/>
        <v>Regular Day (No Offer)</v>
      </c>
    </row>
    <row r="1909" spans="1:10" x14ac:dyDescent="0.35">
      <c r="A1909" s="1">
        <v>45009</v>
      </c>
      <c r="B1909">
        <v>3</v>
      </c>
      <c r="C1909">
        <v>234.15</v>
      </c>
      <c r="D1909" t="str">
        <f t="shared" si="145"/>
        <v>Promotion</v>
      </c>
      <c r="E1909">
        <v>1</v>
      </c>
      <c r="F1909" t="str">
        <f t="shared" si="146"/>
        <v>NO Holiday</v>
      </c>
      <c r="G1909">
        <v>0</v>
      </c>
      <c r="H1909" t="str">
        <f t="shared" si="147"/>
        <v>Friday</v>
      </c>
      <c r="I1909" t="str">
        <f t="shared" si="148"/>
        <v>Mar</v>
      </c>
      <c r="J1909" t="str">
        <f t="shared" si="149"/>
        <v>Active Promotion</v>
      </c>
    </row>
    <row r="1910" spans="1:10" x14ac:dyDescent="0.35">
      <c r="A1910" s="1">
        <v>45010</v>
      </c>
      <c r="B1910">
        <v>3</v>
      </c>
      <c r="C1910">
        <v>195.94</v>
      </c>
      <c r="D1910" t="str">
        <f t="shared" si="145"/>
        <v>NO Promotion</v>
      </c>
      <c r="E1910">
        <v>0</v>
      </c>
      <c r="F1910" t="str">
        <f t="shared" si="146"/>
        <v>NO Holiday</v>
      </c>
      <c r="G1910">
        <v>0</v>
      </c>
      <c r="H1910" t="str">
        <f t="shared" si="147"/>
        <v>Saturday</v>
      </c>
      <c r="I1910" t="str">
        <f t="shared" si="148"/>
        <v>Mar</v>
      </c>
      <c r="J1910" t="str">
        <f t="shared" si="149"/>
        <v>Regular Day (No Offer)</v>
      </c>
    </row>
    <row r="1911" spans="1:10" x14ac:dyDescent="0.35">
      <c r="A1911" s="1">
        <v>45011</v>
      </c>
      <c r="B1911">
        <v>3</v>
      </c>
      <c r="C1911">
        <v>206.34</v>
      </c>
      <c r="D1911" t="str">
        <f t="shared" si="145"/>
        <v>NO Promotion</v>
      </c>
      <c r="E1911">
        <v>0</v>
      </c>
      <c r="F1911" t="str">
        <f t="shared" si="146"/>
        <v>NO Holiday</v>
      </c>
      <c r="G1911">
        <v>0</v>
      </c>
      <c r="H1911" t="str">
        <f t="shared" si="147"/>
        <v>Sunday</v>
      </c>
      <c r="I1911" t="str">
        <f t="shared" si="148"/>
        <v>Mar</v>
      </c>
      <c r="J1911" t="str">
        <f t="shared" si="149"/>
        <v>Regular Day (No Offer)</v>
      </c>
    </row>
    <row r="1912" spans="1:10" x14ac:dyDescent="0.35">
      <c r="A1912" s="1">
        <v>45012</v>
      </c>
      <c r="B1912">
        <v>3</v>
      </c>
      <c r="C1912">
        <v>210.34</v>
      </c>
      <c r="D1912" t="str">
        <f t="shared" si="145"/>
        <v>NO Promotion</v>
      </c>
      <c r="E1912">
        <v>0</v>
      </c>
      <c r="F1912" t="str">
        <f t="shared" si="146"/>
        <v>NO Holiday</v>
      </c>
      <c r="G1912">
        <v>0</v>
      </c>
      <c r="H1912" t="str">
        <f t="shared" si="147"/>
        <v>Monday</v>
      </c>
      <c r="I1912" t="str">
        <f t="shared" si="148"/>
        <v>Mar</v>
      </c>
      <c r="J1912" t="str">
        <f t="shared" si="149"/>
        <v>Regular Day (No Offer)</v>
      </c>
    </row>
    <row r="1913" spans="1:10" x14ac:dyDescent="0.35">
      <c r="A1913" s="1">
        <v>45013</v>
      </c>
      <c r="B1913">
        <v>3</v>
      </c>
      <c r="C1913">
        <v>230.06</v>
      </c>
      <c r="D1913" t="str">
        <f t="shared" si="145"/>
        <v>NO Promotion</v>
      </c>
      <c r="E1913">
        <v>0</v>
      </c>
      <c r="F1913" t="str">
        <f t="shared" si="146"/>
        <v>NO Holiday</v>
      </c>
      <c r="G1913">
        <v>0</v>
      </c>
      <c r="H1913" t="str">
        <f t="shared" si="147"/>
        <v>Tuesday</v>
      </c>
      <c r="I1913" t="str">
        <f t="shared" si="148"/>
        <v>Mar</v>
      </c>
      <c r="J1913" t="str">
        <f t="shared" si="149"/>
        <v>Regular Day (No Offer)</v>
      </c>
    </row>
    <row r="1914" spans="1:10" x14ac:dyDescent="0.35">
      <c r="A1914" s="1">
        <v>45014</v>
      </c>
      <c r="B1914">
        <v>3</v>
      </c>
      <c r="C1914">
        <v>223.33</v>
      </c>
      <c r="D1914" t="str">
        <f t="shared" si="145"/>
        <v>NO Promotion</v>
      </c>
      <c r="E1914">
        <v>0</v>
      </c>
      <c r="F1914" t="str">
        <f t="shared" si="146"/>
        <v>NO Holiday</v>
      </c>
      <c r="G1914">
        <v>0</v>
      </c>
      <c r="H1914" t="str">
        <f t="shared" si="147"/>
        <v>Wednesday</v>
      </c>
      <c r="I1914" t="str">
        <f t="shared" si="148"/>
        <v>Mar</v>
      </c>
      <c r="J1914" t="str">
        <f t="shared" si="149"/>
        <v>Regular Day (No Offer)</v>
      </c>
    </row>
    <row r="1915" spans="1:10" x14ac:dyDescent="0.35">
      <c r="A1915" s="1">
        <v>45015</v>
      </c>
      <c r="B1915">
        <v>3</v>
      </c>
      <c r="C1915">
        <v>239.61</v>
      </c>
      <c r="D1915" t="str">
        <f t="shared" si="145"/>
        <v>Promotion</v>
      </c>
      <c r="E1915">
        <v>1</v>
      </c>
      <c r="F1915" t="str">
        <f t="shared" si="146"/>
        <v>NO Holiday</v>
      </c>
      <c r="G1915">
        <v>0</v>
      </c>
      <c r="H1915" t="str">
        <f t="shared" si="147"/>
        <v>Thursday</v>
      </c>
      <c r="I1915" t="str">
        <f t="shared" si="148"/>
        <v>Mar</v>
      </c>
      <c r="J1915" t="str">
        <f t="shared" si="149"/>
        <v>Active Promotion</v>
      </c>
    </row>
    <row r="1916" spans="1:10" x14ac:dyDescent="0.35">
      <c r="A1916" s="1">
        <v>45016</v>
      </c>
      <c r="B1916">
        <v>3</v>
      </c>
      <c r="C1916">
        <v>208.49</v>
      </c>
      <c r="D1916" t="str">
        <f t="shared" si="145"/>
        <v>NO Promotion</v>
      </c>
      <c r="E1916">
        <v>0</v>
      </c>
      <c r="F1916" t="str">
        <f t="shared" si="146"/>
        <v>NO Holiday</v>
      </c>
      <c r="G1916">
        <v>0</v>
      </c>
      <c r="H1916" t="str">
        <f t="shared" si="147"/>
        <v>Friday</v>
      </c>
      <c r="I1916" t="str">
        <f t="shared" si="148"/>
        <v>Mar</v>
      </c>
      <c r="J1916" t="str">
        <f t="shared" si="149"/>
        <v>Regular Day (No Offer)</v>
      </c>
    </row>
    <row r="1917" spans="1:10" x14ac:dyDescent="0.35">
      <c r="A1917" s="1">
        <v>45017</v>
      </c>
      <c r="B1917">
        <v>3</v>
      </c>
      <c r="C1917">
        <v>193.47</v>
      </c>
      <c r="D1917" t="str">
        <f t="shared" si="145"/>
        <v>NO Promotion</v>
      </c>
      <c r="E1917">
        <v>0</v>
      </c>
      <c r="F1917" t="str">
        <f t="shared" si="146"/>
        <v>NO Holiday</v>
      </c>
      <c r="G1917">
        <v>0</v>
      </c>
      <c r="H1917" t="str">
        <f t="shared" si="147"/>
        <v>Saturday</v>
      </c>
      <c r="I1917" t="str">
        <f t="shared" si="148"/>
        <v>Apr</v>
      </c>
      <c r="J1917" t="str">
        <f t="shared" si="149"/>
        <v>Regular Day (No Offer)</v>
      </c>
    </row>
    <row r="1918" spans="1:10" x14ac:dyDescent="0.35">
      <c r="A1918" s="1">
        <v>45018</v>
      </c>
      <c r="B1918">
        <v>3</v>
      </c>
      <c r="C1918">
        <v>203.3</v>
      </c>
      <c r="D1918" t="str">
        <f t="shared" si="145"/>
        <v>NO Promotion</v>
      </c>
      <c r="E1918">
        <v>0</v>
      </c>
      <c r="F1918" t="str">
        <f t="shared" si="146"/>
        <v>NO Holiday</v>
      </c>
      <c r="G1918">
        <v>0</v>
      </c>
      <c r="H1918" t="str">
        <f t="shared" si="147"/>
        <v>Sunday</v>
      </c>
      <c r="I1918" t="str">
        <f t="shared" si="148"/>
        <v>Apr</v>
      </c>
      <c r="J1918" t="str">
        <f t="shared" si="149"/>
        <v>Regular Day (No Offer)</v>
      </c>
    </row>
    <row r="1919" spans="1:10" x14ac:dyDescent="0.35">
      <c r="A1919" s="1">
        <v>45019</v>
      </c>
      <c r="B1919">
        <v>3</v>
      </c>
      <c r="C1919">
        <v>206.23</v>
      </c>
      <c r="D1919" t="str">
        <f t="shared" si="145"/>
        <v>NO Promotion</v>
      </c>
      <c r="E1919">
        <v>0</v>
      </c>
      <c r="F1919" t="str">
        <f t="shared" si="146"/>
        <v>NO Holiday</v>
      </c>
      <c r="G1919">
        <v>0</v>
      </c>
      <c r="H1919" t="str">
        <f t="shared" si="147"/>
        <v>Monday</v>
      </c>
      <c r="I1919" t="str">
        <f t="shared" si="148"/>
        <v>Apr</v>
      </c>
      <c r="J1919" t="str">
        <f t="shared" si="149"/>
        <v>Regular Day (No Offer)</v>
      </c>
    </row>
    <row r="1920" spans="1:10" x14ac:dyDescent="0.35">
      <c r="A1920" s="1">
        <v>45020</v>
      </c>
      <c r="B1920">
        <v>3</v>
      </c>
      <c r="C1920">
        <v>271.38</v>
      </c>
      <c r="D1920" t="str">
        <f t="shared" si="145"/>
        <v>NO Promotion</v>
      </c>
      <c r="E1920">
        <v>0</v>
      </c>
      <c r="F1920" t="str">
        <f t="shared" si="146"/>
        <v>Holiday</v>
      </c>
      <c r="G1920">
        <v>1</v>
      </c>
      <c r="H1920" t="str">
        <f t="shared" si="147"/>
        <v>Tuesday</v>
      </c>
      <c r="I1920" t="str">
        <f t="shared" si="148"/>
        <v>Apr</v>
      </c>
      <c r="J1920" t="str">
        <f t="shared" si="149"/>
        <v>Holiday Sales Only</v>
      </c>
    </row>
    <row r="1921" spans="1:10" x14ac:dyDescent="0.35">
      <c r="A1921" s="1">
        <v>45021</v>
      </c>
      <c r="B1921">
        <v>3</v>
      </c>
      <c r="C1921">
        <v>282.04000000000002</v>
      </c>
      <c r="D1921" t="str">
        <f t="shared" si="145"/>
        <v>NO Promotion</v>
      </c>
      <c r="E1921">
        <v>0</v>
      </c>
      <c r="F1921" t="str">
        <f t="shared" si="146"/>
        <v>Holiday</v>
      </c>
      <c r="G1921">
        <v>1</v>
      </c>
      <c r="H1921" t="str">
        <f t="shared" si="147"/>
        <v>Wednesday</v>
      </c>
      <c r="I1921" t="str">
        <f t="shared" si="148"/>
        <v>Apr</v>
      </c>
      <c r="J1921" t="str">
        <f t="shared" si="149"/>
        <v>Holiday Sales Only</v>
      </c>
    </row>
    <row r="1922" spans="1:10" x14ac:dyDescent="0.35">
      <c r="A1922" s="1">
        <v>45022</v>
      </c>
      <c r="B1922">
        <v>3</v>
      </c>
      <c r="C1922">
        <v>224.02</v>
      </c>
      <c r="D1922" t="str">
        <f t="shared" ref="D1922:D1985" si="150">IF(E1922=0,"NO Promotion","Promotion")</f>
        <v>NO Promotion</v>
      </c>
      <c r="E1922">
        <v>0</v>
      </c>
      <c r="F1922" t="str">
        <f t="shared" ref="F1922:F1985" si="151">IF(G1922=0,"NO Holiday","Holiday")</f>
        <v>NO Holiday</v>
      </c>
      <c r="G1922">
        <v>0</v>
      </c>
      <c r="H1922" t="str">
        <f t="shared" ref="H1922:H1985" si="152">TEXT(A1922, "dddd")</f>
        <v>Thursday</v>
      </c>
      <c r="I1922" t="str">
        <f t="shared" ref="I1922:I1985" si="153">TEXT(A1922, "mmm")</f>
        <v>Apr</v>
      </c>
      <c r="J1922" t="str">
        <f t="shared" ref="J1922:J1985" si="154">IF(AND(E1922=1, G1922=1), "Promotion During Holiday", IF(AND(E1922=1, G1922=0), "Active Promotion", IF(AND(E1922=0, G1922=1), "Holiday Sales Only", "Regular Day (No Offer)")))</f>
        <v>Regular Day (No Offer)</v>
      </c>
    </row>
    <row r="1923" spans="1:10" x14ac:dyDescent="0.35">
      <c r="A1923" s="1">
        <v>45023</v>
      </c>
      <c r="B1923">
        <v>3</v>
      </c>
      <c r="C1923">
        <v>206</v>
      </c>
      <c r="D1923" t="str">
        <f t="shared" si="150"/>
        <v>NO Promotion</v>
      </c>
      <c r="E1923">
        <v>0</v>
      </c>
      <c r="F1923" t="str">
        <f t="shared" si="151"/>
        <v>NO Holiday</v>
      </c>
      <c r="G1923">
        <v>0</v>
      </c>
      <c r="H1923" t="str">
        <f t="shared" si="152"/>
        <v>Friday</v>
      </c>
      <c r="I1923" t="str">
        <f t="shared" si="153"/>
        <v>Apr</v>
      </c>
      <c r="J1923" t="str">
        <f t="shared" si="154"/>
        <v>Regular Day (No Offer)</v>
      </c>
    </row>
    <row r="1924" spans="1:10" x14ac:dyDescent="0.35">
      <c r="A1924" s="1">
        <v>45024</v>
      </c>
      <c r="B1924">
        <v>3</v>
      </c>
      <c r="C1924">
        <v>193.89</v>
      </c>
      <c r="D1924" t="str">
        <f t="shared" si="150"/>
        <v>NO Promotion</v>
      </c>
      <c r="E1924">
        <v>0</v>
      </c>
      <c r="F1924" t="str">
        <f t="shared" si="151"/>
        <v>NO Holiday</v>
      </c>
      <c r="G1924">
        <v>0</v>
      </c>
      <c r="H1924" t="str">
        <f t="shared" si="152"/>
        <v>Saturday</v>
      </c>
      <c r="I1924" t="str">
        <f t="shared" si="153"/>
        <v>Apr</v>
      </c>
      <c r="J1924" t="str">
        <f t="shared" si="154"/>
        <v>Regular Day (No Offer)</v>
      </c>
    </row>
    <row r="1925" spans="1:10" x14ac:dyDescent="0.35">
      <c r="A1925" s="1">
        <v>45025</v>
      </c>
      <c r="B1925">
        <v>3</v>
      </c>
      <c r="C1925">
        <v>219.91</v>
      </c>
      <c r="D1925" t="str">
        <f t="shared" si="150"/>
        <v>Promotion</v>
      </c>
      <c r="E1925">
        <v>1</v>
      </c>
      <c r="F1925" t="str">
        <f t="shared" si="151"/>
        <v>NO Holiday</v>
      </c>
      <c r="G1925">
        <v>0</v>
      </c>
      <c r="H1925" t="str">
        <f t="shared" si="152"/>
        <v>Sunday</v>
      </c>
      <c r="I1925" t="str">
        <f t="shared" si="153"/>
        <v>Apr</v>
      </c>
      <c r="J1925" t="str">
        <f t="shared" si="154"/>
        <v>Active Promotion</v>
      </c>
    </row>
    <row r="1926" spans="1:10" x14ac:dyDescent="0.35">
      <c r="A1926" s="1">
        <v>45026</v>
      </c>
      <c r="B1926">
        <v>3</v>
      </c>
      <c r="C1926">
        <v>220.22</v>
      </c>
      <c r="D1926" t="str">
        <f t="shared" si="150"/>
        <v>NO Promotion</v>
      </c>
      <c r="E1926">
        <v>0</v>
      </c>
      <c r="F1926" t="str">
        <f t="shared" si="151"/>
        <v>NO Holiday</v>
      </c>
      <c r="G1926">
        <v>0</v>
      </c>
      <c r="H1926" t="str">
        <f t="shared" si="152"/>
        <v>Monday</v>
      </c>
      <c r="I1926" t="str">
        <f t="shared" si="153"/>
        <v>Apr</v>
      </c>
      <c r="J1926" t="str">
        <f t="shared" si="154"/>
        <v>Regular Day (No Offer)</v>
      </c>
    </row>
    <row r="1927" spans="1:10" x14ac:dyDescent="0.35">
      <c r="A1927" s="1">
        <v>45027</v>
      </c>
      <c r="B1927">
        <v>3</v>
      </c>
      <c r="C1927">
        <v>266.08</v>
      </c>
      <c r="D1927" t="str">
        <f t="shared" si="150"/>
        <v>NO Promotion</v>
      </c>
      <c r="E1927">
        <v>0</v>
      </c>
      <c r="F1927" t="str">
        <f t="shared" si="151"/>
        <v>Holiday</v>
      </c>
      <c r="G1927">
        <v>1</v>
      </c>
      <c r="H1927" t="str">
        <f t="shared" si="152"/>
        <v>Tuesday</v>
      </c>
      <c r="I1927" t="str">
        <f t="shared" si="153"/>
        <v>Apr</v>
      </c>
      <c r="J1927" t="str">
        <f t="shared" si="154"/>
        <v>Holiday Sales Only</v>
      </c>
    </row>
    <row r="1928" spans="1:10" x14ac:dyDescent="0.35">
      <c r="A1928" s="1">
        <v>45028</v>
      </c>
      <c r="B1928">
        <v>3</v>
      </c>
      <c r="C1928">
        <v>275.57</v>
      </c>
      <c r="D1928" t="str">
        <f t="shared" si="150"/>
        <v>NO Promotion</v>
      </c>
      <c r="E1928">
        <v>0</v>
      </c>
      <c r="F1928" t="str">
        <f t="shared" si="151"/>
        <v>Holiday</v>
      </c>
      <c r="G1928">
        <v>1</v>
      </c>
      <c r="H1928" t="str">
        <f t="shared" si="152"/>
        <v>Wednesday</v>
      </c>
      <c r="I1928" t="str">
        <f t="shared" si="153"/>
        <v>Apr</v>
      </c>
      <c r="J1928" t="str">
        <f t="shared" si="154"/>
        <v>Holiday Sales Only</v>
      </c>
    </row>
    <row r="1929" spans="1:10" x14ac:dyDescent="0.35">
      <c r="A1929" s="1">
        <v>45029</v>
      </c>
      <c r="B1929">
        <v>3</v>
      </c>
      <c r="C1929">
        <v>214.46</v>
      </c>
      <c r="D1929" t="str">
        <f t="shared" si="150"/>
        <v>NO Promotion</v>
      </c>
      <c r="E1929">
        <v>0</v>
      </c>
      <c r="F1929" t="str">
        <f t="shared" si="151"/>
        <v>NO Holiday</v>
      </c>
      <c r="G1929">
        <v>0</v>
      </c>
      <c r="H1929" t="str">
        <f t="shared" si="152"/>
        <v>Thursday</v>
      </c>
      <c r="I1929" t="str">
        <f t="shared" si="153"/>
        <v>Apr</v>
      </c>
      <c r="J1929" t="str">
        <f t="shared" si="154"/>
        <v>Regular Day (No Offer)</v>
      </c>
    </row>
    <row r="1930" spans="1:10" x14ac:dyDescent="0.35">
      <c r="A1930" s="1">
        <v>45030</v>
      </c>
      <c r="B1930">
        <v>3</v>
      </c>
      <c r="C1930">
        <v>199.07</v>
      </c>
      <c r="D1930" t="str">
        <f t="shared" si="150"/>
        <v>NO Promotion</v>
      </c>
      <c r="E1930">
        <v>0</v>
      </c>
      <c r="F1930" t="str">
        <f t="shared" si="151"/>
        <v>NO Holiday</v>
      </c>
      <c r="G1930">
        <v>0</v>
      </c>
      <c r="H1930" t="str">
        <f t="shared" si="152"/>
        <v>Friday</v>
      </c>
      <c r="I1930" t="str">
        <f t="shared" si="153"/>
        <v>Apr</v>
      </c>
      <c r="J1930" t="str">
        <f t="shared" si="154"/>
        <v>Regular Day (No Offer)</v>
      </c>
    </row>
    <row r="1931" spans="1:10" x14ac:dyDescent="0.35">
      <c r="A1931" s="1">
        <v>45031</v>
      </c>
      <c r="B1931">
        <v>3</v>
      </c>
      <c r="C1931">
        <v>201.37</v>
      </c>
      <c r="D1931" t="str">
        <f t="shared" si="150"/>
        <v>NO Promotion</v>
      </c>
      <c r="E1931">
        <v>0</v>
      </c>
      <c r="F1931" t="str">
        <f t="shared" si="151"/>
        <v>NO Holiday</v>
      </c>
      <c r="G1931">
        <v>0</v>
      </c>
      <c r="H1931" t="str">
        <f t="shared" si="152"/>
        <v>Saturday</v>
      </c>
      <c r="I1931" t="str">
        <f t="shared" si="153"/>
        <v>Apr</v>
      </c>
      <c r="J1931" t="str">
        <f t="shared" si="154"/>
        <v>Regular Day (No Offer)</v>
      </c>
    </row>
    <row r="1932" spans="1:10" x14ac:dyDescent="0.35">
      <c r="A1932" s="1">
        <v>45032</v>
      </c>
      <c r="B1932">
        <v>3</v>
      </c>
      <c r="C1932">
        <v>196.37</v>
      </c>
      <c r="D1932" t="str">
        <f t="shared" si="150"/>
        <v>NO Promotion</v>
      </c>
      <c r="E1932">
        <v>0</v>
      </c>
      <c r="F1932" t="str">
        <f t="shared" si="151"/>
        <v>NO Holiday</v>
      </c>
      <c r="G1932">
        <v>0</v>
      </c>
      <c r="H1932" t="str">
        <f t="shared" si="152"/>
        <v>Sunday</v>
      </c>
      <c r="I1932" t="str">
        <f t="shared" si="153"/>
        <v>Apr</v>
      </c>
      <c r="J1932" t="str">
        <f t="shared" si="154"/>
        <v>Regular Day (No Offer)</v>
      </c>
    </row>
    <row r="1933" spans="1:10" x14ac:dyDescent="0.35">
      <c r="A1933" s="1">
        <v>45033</v>
      </c>
      <c r="B1933">
        <v>3</v>
      </c>
      <c r="C1933">
        <v>251.06</v>
      </c>
      <c r="D1933" t="str">
        <f t="shared" si="150"/>
        <v>Promotion</v>
      </c>
      <c r="E1933">
        <v>1</v>
      </c>
      <c r="F1933" t="str">
        <f t="shared" si="151"/>
        <v>NO Holiday</v>
      </c>
      <c r="G1933">
        <v>0</v>
      </c>
      <c r="H1933" t="str">
        <f t="shared" si="152"/>
        <v>Monday</v>
      </c>
      <c r="I1933" t="str">
        <f t="shared" si="153"/>
        <v>Apr</v>
      </c>
      <c r="J1933" t="str">
        <f t="shared" si="154"/>
        <v>Active Promotion</v>
      </c>
    </row>
    <row r="1934" spans="1:10" x14ac:dyDescent="0.35">
      <c r="A1934" s="1">
        <v>45034</v>
      </c>
      <c r="B1934">
        <v>3</v>
      </c>
      <c r="C1934">
        <v>229.09</v>
      </c>
      <c r="D1934" t="str">
        <f t="shared" si="150"/>
        <v>NO Promotion</v>
      </c>
      <c r="E1934">
        <v>0</v>
      </c>
      <c r="F1934" t="str">
        <f t="shared" si="151"/>
        <v>NO Holiday</v>
      </c>
      <c r="G1934">
        <v>0</v>
      </c>
      <c r="H1934" t="str">
        <f t="shared" si="152"/>
        <v>Tuesday</v>
      </c>
      <c r="I1934" t="str">
        <f t="shared" si="153"/>
        <v>Apr</v>
      </c>
      <c r="J1934" t="str">
        <f t="shared" si="154"/>
        <v>Regular Day (No Offer)</v>
      </c>
    </row>
    <row r="1935" spans="1:10" x14ac:dyDescent="0.35">
      <c r="A1935" s="1">
        <v>45035</v>
      </c>
      <c r="B1935">
        <v>3</v>
      </c>
      <c r="C1935">
        <v>224.19</v>
      </c>
      <c r="D1935" t="str">
        <f t="shared" si="150"/>
        <v>NO Promotion</v>
      </c>
      <c r="E1935">
        <v>0</v>
      </c>
      <c r="F1935" t="str">
        <f t="shared" si="151"/>
        <v>NO Holiday</v>
      </c>
      <c r="G1935">
        <v>0</v>
      </c>
      <c r="H1935" t="str">
        <f t="shared" si="152"/>
        <v>Wednesday</v>
      </c>
      <c r="I1935" t="str">
        <f t="shared" si="153"/>
        <v>Apr</v>
      </c>
      <c r="J1935" t="str">
        <f t="shared" si="154"/>
        <v>Regular Day (No Offer)</v>
      </c>
    </row>
    <row r="1936" spans="1:10" x14ac:dyDescent="0.35">
      <c r="A1936" s="1">
        <v>45036</v>
      </c>
      <c r="B1936">
        <v>3</v>
      </c>
      <c r="C1936">
        <v>227.08</v>
      </c>
      <c r="D1936" t="str">
        <f t="shared" si="150"/>
        <v>NO Promotion</v>
      </c>
      <c r="E1936">
        <v>0</v>
      </c>
      <c r="F1936" t="str">
        <f t="shared" si="151"/>
        <v>NO Holiday</v>
      </c>
      <c r="G1936">
        <v>0</v>
      </c>
      <c r="H1936" t="str">
        <f t="shared" si="152"/>
        <v>Thursday</v>
      </c>
      <c r="I1936" t="str">
        <f t="shared" si="153"/>
        <v>Apr</v>
      </c>
      <c r="J1936" t="str">
        <f t="shared" si="154"/>
        <v>Regular Day (No Offer)</v>
      </c>
    </row>
    <row r="1937" spans="1:10" x14ac:dyDescent="0.35">
      <c r="A1937" s="1">
        <v>45037</v>
      </c>
      <c r="B1937">
        <v>3</v>
      </c>
      <c r="C1937">
        <v>202.37</v>
      </c>
      <c r="D1937" t="str">
        <f t="shared" si="150"/>
        <v>NO Promotion</v>
      </c>
      <c r="E1937">
        <v>0</v>
      </c>
      <c r="F1937" t="str">
        <f t="shared" si="151"/>
        <v>NO Holiday</v>
      </c>
      <c r="G1937">
        <v>0</v>
      </c>
      <c r="H1937" t="str">
        <f t="shared" si="152"/>
        <v>Friday</v>
      </c>
      <c r="I1937" t="str">
        <f t="shared" si="153"/>
        <v>Apr</v>
      </c>
      <c r="J1937" t="str">
        <f t="shared" si="154"/>
        <v>Regular Day (No Offer)</v>
      </c>
    </row>
    <row r="1938" spans="1:10" x14ac:dyDescent="0.35">
      <c r="A1938" s="1">
        <v>45038</v>
      </c>
      <c r="B1938">
        <v>3</v>
      </c>
      <c r="C1938">
        <v>198.04</v>
      </c>
      <c r="D1938" t="str">
        <f t="shared" si="150"/>
        <v>NO Promotion</v>
      </c>
      <c r="E1938">
        <v>0</v>
      </c>
      <c r="F1938" t="str">
        <f t="shared" si="151"/>
        <v>NO Holiday</v>
      </c>
      <c r="G1938">
        <v>0</v>
      </c>
      <c r="H1938" t="str">
        <f t="shared" si="152"/>
        <v>Saturday</v>
      </c>
      <c r="I1938" t="str">
        <f t="shared" si="153"/>
        <v>Apr</v>
      </c>
      <c r="J1938" t="str">
        <f t="shared" si="154"/>
        <v>Regular Day (No Offer)</v>
      </c>
    </row>
    <row r="1939" spans="1:10" x14ac:dyDescent="0.35">
      <c r="A1939" s="1">
        <v>45039</v>
      </c>
      <c r="B1939">
        <v>3</v>
      </c>
      <c r="C1939">
        <v>228.59</v>
      </c>
      <c r="D1939" t="str">
        <f t="shared" si="150"/>
        <v>Promotion</v>
      </c>
      <c r="E1939">
        <v>1</v>
      </c>
      <c r="F1939" t="str">
        <f t="shared" si="151"/>
        <v>NO Holiday</v>
      </c>
      <c r="G1939">
        <v>0</v>
      </c>
      <c r="H1939" t="str">
        <f t="shared" si="152"/>
        <v>Sunday</v>
      </c>
      <c r="I1939" t="str">
        <f t="shared" si="153"/>
        <v>Apr</v>
      </c>
      <c r="J1939" t="str">
        <f t="shared" si="154"/>
        <v>Active Promotion</v>
      </c>
    </row>
    <row r="1940" spans="1:10" x14ac:dyDescent="0.35">
      <c r="A1940" s="1">
        <v>45040</v>
      </c>
      <c r="B1940">
        <v>3</v>
      </c>
      <c r="C1940">
        <v>206.43</v>
      </c>
      <c r="D1940" t="str">
        <f t="shared" si="150"/>
        <v>NO Promotion</v>
      </c>
      <c r="E1940">
        <v>0</v>
      </c>
      <c r="F1940" t="str">
        <f t="shared" si="151"/>
        <v>NO Holiday</v>
      </c>
      <c r="G1940">
        <v>0</v>
      </c>
      <c r="H1940" t="str">
        <f t="shared" si="152"/>
        <v>Monday</v>
      </c>
      <c r="I1940" t="str">
        <f t="shared" si="153"/>
        <v>Apr</v>
      </c>
      <c r="J1940" t="str">
        <f t="shared" si="154"/>
        <v>Regular Day (No Offer)</v>
      </c>
    </row>
    <row r="1941" spans="1:10" x14ac:dyDescent="0.35">
      <c r="A1941" s="1">
        <v>45041</v>
      </c>
      <c r="B1941">
        <v>3</v>
      </c>
      <c r="C1941">
        <v>230.65</v>
      </c>
      <c r="D1941" t="str">
        <f t="shared" si="150"/>
        <v>NO Promotion</v>
      </c>
      <c r="E1941">
        <v>0</v>
      </c>
      <c r="F1941" t="str">
        <f t="shared" si="151"/>
        <v>NO Holiday</v>
      </c>
      <c r="G1941">
        <v>0</v>
      </c>
      <c r="H1941" t="str">
        <f t="shared" si="152"/>
        <v>Tuesday</v>
      </c>
      <c r="I1941" t="str">
        <f t="shared" si="153"/>
        <v>Apr</v>
      </c>
      <c r="J1941" t="str">
        <f t="shared" si="154"/>
        <v>Regular Day (No Offer)</v>
      </c>
    </row>
    <row r="1942" spans="1:10" x14ac:dyDescent="0.35">
      <c r="A1942" s="1">
        <v>45042</v>
      </c>
      <c r="B1942">
        <v>3</v>
      </c>
      <c r="C1942">
        <v>244.73</v>
      </c>
      <c r="D1942" t="str">
        <f t="shared" si="150"/>
        <v>NO Promotion</v>
      </c>
      <c r="E1942">
        <v>0</v>
      </c>
      <c r="F1942" t="str">
        <f t="shared" si="151"/>
        <v>NO Holiday</v>
      </c>
      <c r="G1942">
        <v>0</v>
      </c>
      <c r="H1942" t="str">
        <f t="shared" si="152"/>
        <v>Wednesday</v>
      </c>
      <c r="I1942" t="str">
        <f t="shared" si="153"/>
        <v>Apr</v>
      </c>
      <c r="J1942" t="str">
        <f t="shared" si="154"/>
        <v>Regular Day (No Offer)</v>
      </c>
    </row>
    <row r="1943" spans="1:10" x14ac:dyDescent="0.35">
      <c r="A1943" s="1">
        <v>45043</v>
      </c>
      <c r="B1943">
        <v>3</v>
      </c>
      <c r="C1943">
        <v>225.44</v>
      </c>
      <c r="D1943" t="str">
        <f t="shared" si="150"/>
        <v>NO Promotion</v>
      </c>
      <c r="E1943">
        <v>0</v>
      </c>
      <c r="F1943" t="str">
        <f t="shared" si="151"/>
        <v>NO Holiday</v>
      </c>
      <c r="G1943">
        <v>0</v>
      </c>
      <c r="H1943" t="str">
        <f t="shared" si="152"/>
        <v>Thursday</v>
      </c>
      <c r="I1943" t="str">
        <f t="shared" si="153"/>
        <v>Apr</v>
      </c>
      <c r="J1943" t="str">
        <f t="shared" si="154"/>
        <v>Regular Day (No Offer)</v>
      </c>
    </row>
    <row r="1944" spans="1:10" x14ac:dyDescent="0.35">
      <c r="A1944" s="1">
        <v>45044</v>
      </c>
      <c r="B1944">
        <v>3</v>
      </c>
      <c r="C1944">
        <v>205.38</v>
      </c>
      <c r="D1944" t="str">
        <f t="shared" si="150"/>
        <v>NO Promotion</v>
      </c>
      <c r="E1944">
        <v>0</v>
      </c>
      <c r="F1944" t="str">
        <f t="shared" si="151"/>
        <v>NO Holiday</v>
      </c>
      <c r="G1944">
        <v>0</v>
      </c>
      <c r="H1944" t="str">
        <f t="shared" si="152"/>
        <v>Friday</v>
      </c>
      <c r="I1944" t="str">
        <f t="shared" si="153"/>
        <v>Apr</v>
      </c>
      <c r="J1944" t="str">
        <f t="shared" si="154"/>
        <v>Regular Day (No Offer)</v>
      </c>
    </row>
    <row r="1945" spans="1:10" x14ac:dyDescent="0.35">
      <c r="A1945" s="1">
        <v>45045</v>
      </c>
      <c r="B1945">
        <v>3</v>
      </c>
      <c r="C1945">
        <v>200.27</v>
      </c>
      <c r="D1945" t="str">
        <f t="shared" si="150"/>
        <v>NO Promotion</v>
      </c>
      <c r="E1945">
        <v>0</v>
      </c>
      <c r="F1945" t="str">
        <f t="shared" si="151"/>
        <v>NO Holiday</v>
      </c>
      <c r="G1945">
        <v>0</v>
      </c>
      <c r="H1945" t="str">
        <f t="shared" si="152"/>
        <v>Saturday</v>
      </c>
      <c r="I1945" t="str">
        <f t="shared" si="153"/>
        <v>Apr</v>
      </c>
      <c r="J1945" t="str">
        <f t="shared" si="154"/>
        <v>Regular Day (No Offer)</v>
      </c>
    </row>
    <row r="1946" spans="1:10" x14ac:dyDescent="0.35">
      <c r="A1946" s="1">
        <v>45046</v>
      </c>
      <c r="B1946">
        <v>3</v>
      </c>
      <c r="C1946">
        <v>199.86</v>
      </c>
      <c r="D1946" t="str">
        <f t="shared" si="150"/>
        <v>NO Promotion</v>
      </c>
      <c r="E1946">
        <v>0</v>
      </c>
      <c r="F1946" t="str">
        <f t="shared" si="151"/>
        <v>NO Holiday</v>
      </c>
      <c r="G1946">
        <v>0</v>
      </c>
      <c r="H1946" t="str">
        <f t="shared" si="152"/>
        <v>Sunday</v>
      </c>
      <c r="I1946" t="str">
        <f t="shared" si="153"/>
        <v>Apr</v>
      </c>
      <c r="J1946" t="str">
        <f t="shared" si="154"/>
        <v>Regular Day (No Offer)</v>
      </c>
    </row>
    <row r="1947" spans="1:10" x14ac:dyDescent="0.35">
      <c r="A1947" s="1">
        <v>45047</v>
      </c>
      <c r="B1947">
        <v>3</v>
      </c>
      <c r="C1947">
        <v>255.54</v>
      </c>
      <c r="D1947" t="str">
        <f t="shared" si="150"/>
        <v>NO Promotion</v>
      </c>
      <c r="E1947">
        <v>0</v>
      </c>
      <c r="F1947" t="str">
        <f t="shared" si="151"/>
        <v>Holiday</v>
      </c>
      <c r="G1947">
        <v>1</v>
      </c>
      <c r="H1947" t="str">
        <f t="shared" si="152"/>
        <v>Monday</v>
      </c>
      <c r="I1947" t="str">
        <f t="shared" si="153"/>
        <v>May</v>
      </c>
      <c r="J1947" t="str">
        <f t="shared" si="154"/>
        <v>Holiday Sales Only</v>
      </c>
    </row>
    <row r="1948" spans="1:10" x14ac:dyDescent="0.35">
      <c r="A1948" s="1">
        <v>45048</v>
      </c>
      <c r="B1948">
        <v>3</v>
      </c>
      <c r="C1948">
        <v>224.72</v>
      </c>
      <c r="D1948" t="str">
        <f t="shared" si="150"/>
        <v>NO Promotion</v>
      </c>
      <c r="E1948">
        <v>0</v>
      </c>
      <c r="F1948" t="str">
        <f t="shared" si="151"/>
        <v>NO Holiday</v>
      </c>
      <c r="G1948">
        <v>0</v>
      </c>
      <c r="H1948" t="str">
        <f t="shared" si="152"/>
        <v>Tuesday</v>
      </c>
      <c r="I1948" t="str">
        <f t="shared" si="153"/>
        <v>May</v>
      </c>
      <c r="J1948" t="str">
        <f t="shared" si="154"/>
        <v>Regular Day (No Offer)</v>
      </c>
    </row>
    <row r="1949" spans="1:10" x14ac:dyDescent="0.35">
      <c r="A1949" s="1">
        <v>45049</v>
      </c>
      <c r="B1949">
        <v>3</v>
      </c>
      <c r="C1949">
        <v>265.26</v>
      </c>
      <c r="D1949" t="str">
        <f t="shared" si="150"/>
        <v>Promotion</v>
      </c>
      <c r="E1949">
        <v>1</v>
      </c>
      <c r="F1949" t="str">
        <f t="shared" si="151"/>
        <v>NO Holiday</v>
      </c>
      <c r="G1949">
        <v>0</v>
      </c>
      <c r="H1949" t="str">
        <f t="shared" si="152"/>
        <v>Wednesday</v>
      </c>
      <c r="I1949" t="str">
        <f t="shared" si="153"/>
        <v>May</v>
      </c>
      <c r="J1949" t="str">
        <f t="shared" si="154"/>
        <v>Active Promotion</v>
      </c>
    </row>
    <row r="1950" spans="1:10" x14ac:dyDescent="0.35">
      <c r="A1950" s="1">
        <v>45050</v>
      </c>
      <c r="B1950">
        <v>3</v>
      </c>
      <c r="C1950">
        <v>228.5</v>
      </c>
      <c r="D1950" t="str">
        <f t="shared" si="150"/>
        <v>NO Promotion</v>
      </c>
      <c r="E1950">
        <v>0</v>
      </c>
      <c r="F1950" t="str">
        <f t="shared" si="151"/>
        <v>NO Holiday</v>
      </c>
      <c r="G1950">
        <v>0</v>
      </c>
      <c r="H1950" t="str">
        <f t="shared" si="152"/>
        <v>Thursday</v>
      </c>
      <c r="I1950" t="str">
        <f t="shared" si="153"/>
        <v>May</v>
      </c>
      <c r="J1950" t="str">
        <f t="shared" si="154"/>
        <v>Regular Day (No Offer)</v>
      </c>
    </row>
    <row r="1951" spans="1:10" x14ac:dyDescent="0.35">
      <c r="A1951" s="1">
        <v>45051</v>
      </c>
      <c r="B1951">
        <v>3</v>
      </c>
      <c r="C1951">
        <v>231.84</v>
      </c>
      <c r="D1951" t="str">
        <f t="shared" si="150"/>
        <v>Promotion</v>
      </c>
      <c r="E1951">
        <v>1</v>
      </c>
      <c r="F1951" t="str">
        <f t="shared" si="151"/>
        <v>NO Holiday</v>
      </c>
      <c r="G1951">
        <v>0</v>
      </c>
      <c r="H1951" t="str">
        <f t="shared" si="152"/>
        <v>Friday</v>
      </c>
      <c r="I1951" t="str">
        <f t="shared" si="153"/>
        <v>May</v>
      </c>
      <c r="J1951" t="str">
        <f t="shared" si="154"/>
        <v>Active Promotion</v>
      </c>
    </row>
    <row r="1952" spans="1:10" x14ac:dyDescent="0.35">
      <c r="A1952" s="1">
        <v>45052</v>
      </c>
      <c r="B1952">
        <v>3</v>
      </c>
      <c r="C1952">
        <v>202.37</v>
      </c>
      <c r="D1952" t="str">
        <f t="shared" si="150"/>
        <v>NO Promotion</v>
      </c>
      <c r="E1952">
        <v>0</v>
      </c>
      <c r="F1952" t="str">
        <f t="shared" si="151"/>
        <v>NO Holiday</v>
      </c>
      <c r="G1952">
        <v>0</v>
      </c>
      <c r="H1952" t="str">
        <f t="shared" si="152"/>
        <v>Saturday</v>
      </c>
      <c r="I1952" t="str">
        <f t="shared" si="153"/>
        <v>May</v>
      </c>
      <c r="J1952" t="str">
        <f t="shared" si="154"/>
        <v>Regular Day (No Offer)</v>
      </c>
    </row>
    <row r="1953" spans="1:10" x14ac:dyDescent="0.35">
      <c r="A1953" s="1">
        <v>45053</v>
      </c>
      <c r="B1953">
        <v>3</v>
      </c>
      <c r="C1953">
        <v>238.7</v>
      </c>
      <c r="D1953" t="str">
        <f t="shared" si="150"/>
        <v>NO Promotion</v>
      </c>
      <c r="E1953">
        <v>0</v>
      </c>
      <c r="F1953" t="str">
        <f t="shared" si="151"/>
        <v>Holiday</v>
      </c>
      <c r="G1953">
        <v>1</v>
      </c>
      <c r="H1953" t="str">
        <f t="shared" si="152"/>
        <v>Sunday</v>
      </c>
      <c r="I1953" t="str">
        <f t="shared" si="153"/>
        <v>May</v>
      </c>
      <c r="J1953" t="str">
        <f t="shared" si="154"/>
        <v>Holiday Sales Only</v>
      </c>
    </row>
    <row r="1954" spans="1:10" x14ac:dyDescent="0.35">
      <c r="A1954" s="1">
        <v>45054</v>
      </c>
      <c r="B1954">
        <v>3</v>
      </c>
      <c r="C1954">
        <v>210.41</v>
      </c>
      <c r="D1954" t="str">
        <f t="shared" si="150"/>
        <v>NO Promotion</v>
      </c>
      <c r="E1954">
        <v>0</v>
      </c>
      <c r="F1954" t="str">
        <f t="shared" si="151"/>
        <v>NO Holiday</v>
      </c>
      <c r="G1954">
        <v>0</v>
      </c>
      <c r="H1954" t="str">
        <f t="shared" si="152"/>
        <v>Monday</v>
      </c>
      <c r="I1954" t="str">
        <f t="shared" si="153"/>
        <v>May</v>
      </c>
      <c r="J1954" t="str">
        <f t="shared" si="154"/>
        <v>Regular Day (No Offer)</v>
      </c>
    </row>
    <row r="1955" spans="1:10" x14ac:dyDescent="0.35">
      <c r="A1955" s="1">
        <v>45055</v>
      </c>
      <c r="B1955">
        <v>3</v>
      </c>
      <c r="C1955">
        <v>235.52</v>
      </c>
      <c r="D1955" t="str">
        <f t="shared" si="150"/>
        <v>NO Promotion</v>
      </c>
      <c r="E1955">
        <v>0</v>
      </c>
      <c r="F1955" t="str">
        <f t="shared" si="151"/>
        <v>NO Holiday</v>
      </c>
      <c r="G1955">
        <v>0</v>
      </c>
      <c r="H1955" t="str">
        <f t="shared" si="152"/>
        <v>Tuesday</v>
      </c>
      <c r="I1955" t="str">
        <f t="shared" si="153"/>
        <v>May</v>
      </c>
      <c r="J1955" t="str">
        <f t="shared" si="154"/>
        <v>Regular Day (No Offer)</v>
      </c>
    </row>
    <row r="1956" spans="1:10" x14ac:dyDescent="0.35">
      <c r="A1956" s="1">
        <v>45056</v>
      </c>
      <c r="B1956">
        <v>3</v>
      </c>
      <c r="C1956">
        <v>273.01</v>
      </c>
      <c r="D1956" t="str">
        <f t="shared" si="150"/>
        <v>NO Promotion</v>
      </c>
      <c r="E1956">
        <v>0</v>
      </c>
      <c r="F1956" t="str">
        <f t="shared" si="151"/>
        <v>Holiday</v>
      </c>
      <c r="G1956">
        <v>1</v>
      </c>
      <c r="H1956" t="str">
        <f t="shared" si="152"/>
        <v>Wednesday</v>
      </c>
      <c r="I1956" t="str">
        <f t="shared" si="153"/>
        <v>May</v>
      </c>
      <c r="J1956" t="str">
        <f t="shared" si="154"/>
        <v>Holiday Sales Only</v>
      </c>
    </row>
    <row r="1957" spans="1:10" x14ac:dyDescent="0.35">
      <c r="A1957" s="1">
        <v>45057</v>
      </c>
      <c r="B1957">
        <v>3</v>
      </c>
      <c r="C1957">
        <v>227.47</v>
      </c>
      <c r="D1957" t="str">
        <f t="shared" si="150"/>
        <v>NO Promotion</v>
      </c>
      <c r="E1957">
        <v>0</v>
      </c>
      <c r="F1957" t="str">
        <f t="shared" si="151"/>
        <v>NO Holiday</v>
      </c>
      <c r="G1957">
        <v>0</v>
      </c>
      <c r="H1957" t="str">
        <f t="shared" si="152"/>
        <v>Thursday</v>
      </c>
      <c r="I1957" t="str">
        <f t="shared" si="153"/>
        <v>May</v>
      </c>
      <c r="J1957" t="str">
        <f t="shared" si="154"/>
        <v>Regular Day (No Offer)</v>
      </c>
    </row>
    <row r="1958" spans="1:10" x14ac:dyDescent="0.35">
      <c r="A1958" s="1">
        <v>45058</v>
      </c>
      <c r="B1958">
        <v>3</v>
      </c>
      <c r="C1958">
        <v>204.91</v>
      </c>
      <c r="D1958" t="str">
        <f t="shared" si="150"/>
        <v>NO Promotion</v>
      </c>
      <c r="E1958">
        <v>0</v>
      </c>
      <c r="F1958" t="str">
        <f t="shared" si="151"/>
        <v>NO Holiday</v>
      </c>
      <c r="G1958">
        <v>0</v>
      </c>
      <c r="H1958" t="str">
        <f t="shared" si="152"/>
        <v>Friday</v>
      </c>
      <c r="I1958" t="str">
        <f t="shared" si="153"/>
        <v>May</v>
      </c>
      <c r="J1958" t="str">
        <f t="shared" si="154"/>
        <v>Regular Day (No Offer)</v>
      </c>
    </row>
    <row r="1959" spans="1:10" x14ac:dyDescent="0.35">
      <c r="A1959" s="1">
        <v>45059</v>
      </c>
      <c r="B1959">
        <v>3</v>
      </c>
      <c r="C1959">
        <v>225.3</v>
      </c>
      <c r="D1959" t="str">
        <f t="shared" si="150"/>
        <v>Promotion</v>
      </c>
      <c r="E1959">
        <v>1</v>
      </c>
      <c r="F1959" t="str">
        <f t="shared" si="151"/>
        <v>NO Holiday</v>
      </c>
      <c r="G1959">
        <v>0</v>
      </c>
      <c r="H1959" t="str">
        <f t="shared" si="152"/>
        <v>Saturday</v>
      </c>
      <c r="I1959" t="str">
        <f t="shared" si="153"/>
        <v>May</v>
      </c>
      <c r="J1959" t="str">
        <f t="shared" si="154"/>
        <v>Active Promotion</v>
      </c>
    </row>
    <row r="1960" spans="1:10" x14ac:dyDescent="0.35">
      <c r="A1960" s="1">
        <v>45060</v>
      </c>
      <c r="B1960">
        <v>3</v>
      </c>
      <c r="C1960">
        <v>201.98</v>
      </c>
      <c r="D1960" t="str">
        <f t="shared" si="150"/>
        <v>NO Promotion</v>
      </c>
      <c r="E1960">
        <v>0</v>
      </c>
      <c r="F1960" t="str">
        <f t="shared" si="151"/>
        <v>NO Holiday</v>
      </c>
      <c r="G1960">
        <v>0</v>
      </c>
      <c r="H1960" t="str">
        <f t="shared" si="152"/>
        <v>Sunday</v>
      </c>
      <c r="I1960" t="str">
        <f t="shared" si="153"/>
        <v>May</v>
      </c>
      <c r="J1960" t="str">
        <f t="shared" si="154"/>
        <v>Regular Day (No Offer)</v>
      </c>
    </row>
    <row r="1961" spans="1:10" x14ac:dyDescent="0.35">
      <c r="A1961" s="1">
        <v>45061</v>
      </c>
      <c r="B1961">
        <v>3</v>
      </c>
      <c r="C1961">
        <v>216.65</v>
      </c>
      <c r="D1961" t="str">
        <f t="shared" si="150"/>
        <v>NO Promotion</v>
      </c>
      <c r="E1961">
        <v>0</v>
      </c>
      <c r="F1961" t="str">
        <f t="shared" si="151"/>
        <v>NO Holiday</v>
      </c>
      <c r="G1961">
        <v>0</v>
      </c>
      <c r="H1961" t="str">
        <f t="shared" si="152"/>
        <v>Monday</v>
      </c>
      <c r="I1961" t="str">
        <f t="shared" si="153"/>
        <v>May</v>
      </c>
      <c r="J1961" t="str">
        <f t="shared" si="154"/>
        <v>Regular Day (No Offer)</v>
      </c>
    </row>
    <row r="1962" spans="1:10" x14ac:dyDescent="0.35">
      <c r="A1962" s="1">
        <v>45062</v>
      </c>
      <c r="B1962">
        <v>3</v>
      </c>
      <c r="C1962">
        <v>220.91</v>
      </c>
      <c r="D1962" t="str">
        <f t="shared" si="150"/>
        <v>NO Promotion</v>
      </c>
      <c r="E1962">
        <v>0</v>
      </c>
      <c r="F1962" t="str">
        <f t="shared" si="151"/>
        <v>NO Holiday</v>
      </c>
      <c r="G1962">
        <v>0</v>
      </c>
      <c r="H1962" t="str">
        <f t="shared" si="152"/>
        <v>Tuesday</v>
      </c>
      <c r="I1962" t="str">
        <f t="shared" si="153"/>
        <v>May</v>
      </c>
      <c r="J1962" t="str">
        <f t="shared" si="154"/>
        <v>Regular Day (No Offer)</v>
      </c>
    </row>
    <row r="1963" spans="1:10" x14ac:dyDescent="0.35">
      <c r="A1963" s="1">
        <v>45063</v>
      </c>
      <c r="B1963">
        <v>3</v>
      </c>
      <c r="C1963">
        <v>259.19</v>
      </c>
      <c r="D1963" t="str">
        <f t="shared" si="150"/>
        <v>Promotion</v>
      </c>
      <c r="E1963">
        <v>1</v>
      </c>
      <c r="F1963" t="str">
        <f t="shared" si="151"/>
        <v>NO Holiday</v>
      </c>
      <c r="G1963">
        <v>0</v>
      </c>
      <c r="H1963" t="str">
        <f t="shared" si="152"/>
        <v>Wednesday</v>
      </c>
      <c r="I1963" t="str">
        <f t="shared" si="153"/>
        <v>May</v>
      </c>
      <c r="J1963" t="str">
        <f t="shared" si="154"/>
        <v>Active Promotion</v>
      </c>
    </row>
    <row r="1964" spans="1:10" x14ac:dyDescent="0.35">
      <c r="A1964" s="1">
        <v>45064</v>
      </c>
      <c r="B1964">
        <v>3</v>
      </c>
      <c r="C1964">
        <v>228.67</v>
      </c>
      <c r="D1964" t="str">
        <f t="shared" si="150"/>
        <v>NO Promotion</v>
      </c>
      <c r="E1964">
        <v>0</v>
      </c>
      <c r="F1964" t="str">
        <f t="shared" si="151"/>
        <v>NO Holiday</v>
      </c>
      <c r="G1964">
        <v>0</v>
      </c>
      <c r="H1964" t="str">
        <f t="shared" si="152"/>
        <v>Thursday</v>
      </c>
      <c r="I1964" t="str">
        <f t="shared" si="153"/>
        <v>May</v>
      </c>
      <c r="J1964" t="str">
        <f t="shared" si="154"/>
        <v>Regular Day (No Offer)</v>
      </c>
    </row>
    <row r="1965" spans="1:10" x14ac:dyDescent="0.35">
      <c r="A1965" s="1">
        <v>45065</v>
      </c>
      <c r="B1965">
        <v>3</v>
      </c>
      <c r="C1965">
        <v>206.06</v>
      </c>
      <c r="D1965" t="str">
        <f t="shared" si="150"/>
        <v>NO Promotion</v>
      </c>
      <c r="E1965">
        <v>0</v>
      </c>
      <c r="F1965" t="str">
        <f t="shared" si="151"/>
        <v>NO Holiday</v>
      </c>
      <c r="G1965">
        <v>0</v>
      </c>
      <c r="H1965" t="str">
        <f t="shared" si="152"/>
        <v>Friday</v>
      </c>
      <c r="I1965" t="str">
        <f t="shared" si="153"/>
        <v>May</v>
      </c>
      <c r="J1965" t="str">
        <f t="shared" si="154"/>
        <v>Regular Day (No Offer)</v>
      </c>
    </row>
    <row r="1966" spans="1:10" x14ac:dyDescent="0.35">
      <c r="A1966" s="1">
        <v>45066</v>
      </c>
      <c r="B1966">
        <v>3</v>
      </c>
      <c r="C1966">
        <v>193.33</v>
      </c>
      <c r="D1966" t="str">
        <f t="shared" si="150"/>
        <v>NO Promotion</v>
      </c>
      <c r="E1966">
        <v>0</v>
      </c>
      <c r="F1966" t="str">
        <f t="shared" si="151"/>
        <v>NO Holiday</v>
      </c>
      <c r="G1966">
        <v>0</v>
      </c>
      <c r="H1966" t="str">
        <f t="shared" si="152"/>
        <v>Saturday</v>
      </c>
      <c r="I1966" t="str">
        <f t="shared" si="153"/>
        <v>May</v>
      </c>
      <c r="J1966" t="str">
        <f t="shared" si="154"/>
        <v>Regular Day (No Offer)</v>
      </c>
    </row>
    <row r="1967" spans="1:10" x14ac:dyDescent="0.35">
      <c r="A1967" s="1">
        <v>45067</v>
      </c>
      <c r="B1967">
        <v>3</v>
      </c>
      <c r="C1967">
        <v>193.07</v>
      </c>
      <c r="D1967" t="str">
        <f t="shared" si="150"/>
        <v>NO Promotion</v>
      </c>
      <c r="E1967">
        <v>0</v>
      </c>
      <c r="F1967" t="str">
        <f t="shared" si="151"/>
        <v>NO Holiday</v>
      </c>
      <c r="G1967">
        <v>0</v>
      </c>
      <c r="H1967" t="str">
        <f t="shared" si="152"/>
        <v>Sunday</v>
      </c>
      <c r="I1967" t="str">
        <f t="shared" si="153"/>
        <v>May</v>
      </c>
      <c r="J1967" t="str">
        <f t="shared" si="154"/>
        <v>Regular Day (No Offer)</v>
      </c>
    </row>
    <row r="1968" spans="1:10" x14ac:dyDescent="0.35">
      <c r="A1968" s="1">
        <v>45068</v>
      </c>
      <c r="B1968">
        <v>3</v>
      </c>
      <c r="C1968">
        <v>240.15</v>
      </c>
      <c r="D1968" t="str">
        <f t="shared" si="150"/>
        <v>Promotion</v>
      </c>
      <c r="E1968">
        <v>1</v>
      </c>
      <c r="F1968" t="str">
        <f t="shared" si="151"/>
        <v>NO Holiday</v>
      </c>
      <c r="G1968">
        <v>0</v>
      </c>
      <c r="H1968" t="str">
        <f t="shared" si="152"/>
        <v>Monday</v>
      </c>
      <c r="I1968" t="str">
        <f t="shared" si="153"/>
        <v>May</v>
      </c>
      <c r="J1968" t="str">
        <f t="shared" si="154"/>
        <v>Active Promotion</v>
      </c>
    </row>
    <row r="1969" spans="1:10" x14ac:dyDescent="0.35">
      <c r="A1969" s="1">
        <v>45069</v>
      </c>
      <c r="B1969">
        <v>3</v>
      </c>
      <c r="C1969">
        <v>221.12</v>
      </c>
      <c r="D1969" t="str">
        <f t="shared" si="150"/>
        <v>NO Promotion</v>
      </c>
      <c r="E1969">
        <v>0</v>
      </c>
      <c r="F1969" t="str">
        <f t="shared" si="151"/>
        <v>NO Holiday</v>
      </c>
      <c r="G1969">
        <v>0</v>
      </c>
      <c r="H1969" t="str">
        <f t="shared" si="152"/>
        <v>Tuesday</v>
      </c>
      <c r="I1969" t="str">
        <f t="shared" si="153"/>
        <v>May</v>
      </c>
      <c r="J1969" t="str">
        <f t="shared" si="154"/>
        <v>Regular Day (No Offer)</v>
      </c>
    </row>
    <row r="1970" spans="1:10" x14ac:dyDescent="0.35">
      <c r="A1970" s="1">
        <v>45070</v>
      </c>
      <c r="B1970">
        <v>3</v>
      </c>
      <c r="C1970">
        <v>274.64</v>
      </c>
      <c r="D1970" t="str">
        <f t="shared" si="150"/>
        <v>NO Promotion</v>
      </c>
      <c r="E1970">
        <v>0</v>
      </c>
      <c r="F1970" t="str">
        <f t="shared" si="151"/>
        <v>Holiday</v>
      </c>
      <c r="G1970">
        <v>1</v>
      </c>
      <c r="H1970" t="str">
        <f t="shared" si="152"/>
        <v>Wednesday</v>
      </c>
      <c r="I1970" t="str">
        <f t="shared" si="153"/>
        <v>May</v>
      </c>
      <c r="J1970" t="str">
        <f t="shared" si="154"/>
        <v>Holiday Sales Only</v>
      </c>
    </row>
    <row r="1971" spans="1:10" x14ac:dyDescent="0.35">
      <c r="A1971" s="1">
        <v>45071</v>
      </c>
      <c r="B1971">
        <v>3</v>
      </c>
      <c r="C1971">
        <v>251.38</v>
      </c>
      <c r="D1971" t="str">
        <f t="shared" si="150"/>
        <v>Promotion</v>
      </c>
      <c r="E1971">
        <v>1</v>
      </c>
      <c r="F1971" t="str">
        <f t="shared" si="151"/>
        <v>NO Holiday</v>
      </c>
      <c r="G1971">
        <v>0</v>
      </c>
      <c r="H1971" t="str">
        <f t="shared" si="152"/>
        <v>Thursday</v>
      </c>
      <c r="I1971" t="str">
        <f t="shared" si="153"/>
        <v>May</v>
      </c>
      <c r="J1971" t="str">
        <f t="shared" si="154"/>
        <v>Active Promotion</v>
      </c>
    </row>
    <row r="1972" spans="1:10" x14ac:dyDescent="0.35">
      <c r="A1972" s="1">
        <v>45072</v>
      </c>
      <c r="B1972">
        <v>3</v>
      </c>
      <c r="C1972">
        <v>202.24</v>
      </c>
      <c r="D1972" t="str">
        <f t="shared" si="150"/>
        <v>NO Promotion</v>
      </c>
      <c r="E1972">
        <v>0</v>
      </c>
      <c r="F1972" t="str">
        <f t="shared" si="151"/>
        <v>NO Holiday</v>
      </c>
      <c r="G1972">
        <v>0</v>
      </c>
      <c r="H1972" t="str">
        <f t="shared" si="152"/>
        <v>Friday</v>
      </c>
      <c r="I1972" t="str">
        <f t="shared" si="153"/>
        <v>May</v>
      </c>
      <c r="J1972" t="str">
        <f t="shared" si="154"/>
        <v>Regular Day (No Offer)</v>
      </c>
    </row>
    <row r="1973" spans="1:10" x14ac:dyDescent="0.35">
      <c r="A1973" s="1">
        <v>45073</v>
      </c>
      <c r="B1973">
        <v>3</v>
      </c>
      <c r="C1973">
        <v>195.96</v>
      </c>
      <c r="D1973" t="str">
        <f t="shared" si="150"/>
        <v>NO Promotion</v>
      </c>
      <c r="E1973">
        <v>0</v>
      </c>
      <c r="F1973" t="str">
        <f t="shared" si="151"/>
        <v>NO Holiday</v>
      </c>
      <c r="G1973">
        <v>0</v>
      </c>
      <c r="H1973" t="str">
        <f t="shared" si="152"/>
        <v>Saturday</v>
      </c>
      <c r="I1973" t="str">
        <f t="shared" si="153"/>
        <v>May</v>
      </c>
      <c r="J1973" t="str">
        <f t="shared" si="154"/>
        <v>Regular Day (No Offer)</v>
      </c>
    </row>
    <row r="1974" spans="1:10" x14ac:dyDescent="0.35">
      <c r="A1974" s="1">
        <v>45074</v>
      </c>
      <c r="B1974">
        <v>3</v>
      </c>
      <c r="C1974">
        <v>202.03</v>
      </c>
      <c r="D1974" t="str">
        <f t="shared" si="150"/>
        <v>NO Promotion</v>
      </c>
      <c r="E1974">
        <v>0</v>
      </c>
      <c r="F1974" t="str">
        <f t="shared" si="151"/>
        <v>NO Holiday</v>
      </c>
      <c r="G1974">
        <v>0</v>
      </c>
      <c r="H1974" t="str">
        <f t="shared" si="152"/>
        <v>Sunday</v>
      </c>
      <c r="I1974" t="str">
        <f t="shared" si="153"/>
        <v>May</v>
      </c>
      <c r="J1974" t="str">
        <f t="shared" si="154"/>
        <v>Regular Day (No Offer)</v>
      </c>
    </row>
    <row r="1975" spans="1:10" x14ac:dyDescent="0.35">
      <c r="A1975" s="1">
        <v>45075</v>
      </c>
      <c r="B1975">
        <v>3</v>
      </c>
      <c r="C1975">
        <v>226.36</v>
      </c>
      <c r="D1975" t="str">
        <f t="shared" si="150"/>
        <v>NO Promotion</v>
      </c>
      <c r="E1975">
        <v>0</v>
      </c>
      <c r="F1975" t="str">
        <f t="shared" si="151"/>
        <v>NO Holiday</v>
      </c>
      <c r="G1975">
        <v>0</v>
      </c>
      <c r="H1975" t="str">
        <f t="shared" si="152"/>
        <v>Monday</v>
      </c>
      <c r="I1975" t="str">
        <f t="shared" si="153"/>
        <v>May</v>
      </c>
      <c r="J1975" t="str">
        <f t="shared" si="154"/>
        <v>Regular Day (No Offer)</v>
      </c>
    </row>
    <row r="1976" spans="1:10" x14ac:dyDescent="0.35">
      <c r="A1976" s="1">
        <v>45076</v>
      </c>
      <c r="B1976">
        <v>3</v>
      </c>
      <c r="C1976">
        <v>224.02</v>
      </c>
      <c r="D1976" t="str">
        <f t="shared" si="150"/>
        <v>NO Promotion</v>
      </c>
      <c r="E1976">
        <v>0</v>
      </c>
      <c r="F1976" t="str">
        <f t="shared" si="151"/>
        <v>NO Holiday</v>
      </c>
      <c r="G1976">
        <v>0</v>
      </c>
      <c r="H1976" t="str">
        <f t="shared" si="152"/>
        <v>Tuesday</v>
      </c>
      <c r="I1976" t="str">
        <f t="shared" si="153"/>
        <v>May</v>
      </c>
      <c r="J1976" t="str">
        <f t="shared" si="154"/>
        <v>Regular Day (No Offer)</v>
      </c>
    </row>
    <row r="1977" spans="1:10" x14ac:dyDescent="0.35">
      <c r="A1977" s="1">
        <v>45077</v>
      </c>
      <c r="B1977">
        <v>3</v>
      </c>
      <c r="C1977">
        <v>241.29</v>
      </c>
      <c r="D1977" t="str">
        <f t="shared" si="150"/>
        <v>NO Promotion</v>
      </c>
      <c r="E1977">
        <v>0</v>
      </c>
      <c r="F1977" t="str">
        <f t="shared" si="151"/>
        <v>NO Holiday</v>
      </c>
      <c r="G1977">
        <v>0</v>
      </c>
      <c r="H1977" t="str">
        <f t="shared" si="152"/>
        <v>Wednesday</v>
      </c>
      <c r="I1977" t="str">
        <f t="shared" si="153"/>
        <v>May</v>
      </c>
      <c r="J1977" t="str">
        <f t="shared" si="154"/>
        <v>Regular Day (No Offer)</v>
      </c>
    </row>
    <row r="1978" spans="1:10" x14ac:dyDescent="0.35">
      <c r="A1978" s="1">
        <v>45078</v>
      </c>
      <c r="B1978">
        <v>3</v>
      </c>
      <c r="C1978">
        <v>229.59</v>
      </c>
      <c r="D1978" t="str">
        <f t="shared" si="150"/>
        <v>NO Promotion</v>
      </c>
      <c r="E1978">
        <v>0</v>
      </c>
      <c r="F1978" t="str">
        <f t="shared" si="151"/>
        <v>NO Holiday</v>
      </c>
      <c r="G1978">
        <v>0</v>
      </c>
      <c r="H1978" t="str">
        <f t="shared" si="152"/>
        <v>Thursday</v>
      </c>
      <c r="I1978" t="str">
        <f t="shared" si="153"/>
        <v>Jun</v>
      </c>
      <c r="J1978" t="str">
        <f t="shared" si="154"/>
        <v>Regular Day (No Offer)</v>
      </c>
    </row>
    <row r="1979" spans="1:10" x14ac:dyDescent="0.35">
      <c r="A1979" s="1">
        <v>45079</v>
      </c>
      <c r="B1979">
        <v>3</v>
      </c>
      <c r="C1979">
        <v>203.52</v>
      </c>
      <c r="D1979" t="str">
        <f t="shared" si="150"/>
        <v>NO Promotion</v>
      </c>
      <c r="E1979">
        <v>0</v>
      </c>
      <c r="F1979" t="str">
        <f t="shared" si="151"/>
        <v>NO Holiday</v>
      </c>
      <c r="G1979">
        <v>0</v>
      </c>
      <c r="H1979" t="str">
        <f t="shared" si="152"/>
        <v>Friday</v>
      </c>
      <c r="I1979" t="str">
        <f t="shared" si="153"/>
        <v>Jun</v>
      </c>
      <c r="J1979" t="str">
        <f t="shared" si="154"/>
        <v>Regular Day (No Offer)</v>
      </c>
    </row>
    <row r="1980" spans="1:10" x14ac:dyDescent="0.35">
      <c r="A1980" s="1">
        <v>45080</v>
      </c>
      <c r="B1980">
        <v>3</v>
      </c>
      <c r="C1980">
        <v>197.66</v>
      </c>
      <c r="D1980" t="str">
        <f t="shared" si="150"/>
        <v>NO Promotion</v>
      </c>
      <c r="E1980">
        <v>0</v>
      </c>
      <c r="F1980" t="str">
        <f t="shared" si="151"/>
        <v>NO Holiday</v>
      </c>
      <c r="G1980">
        <v>0</v>
      </c>
      <c r="H1980" t="str">
        <f t="shared" si="152"/>
        <v>Saturday</v>
      </c>
      <c r="I1980" t="str">
        <f t="shared" si="153"/>
        <v>Jun</v>
      </c>
      <c r="J1980" t="str">
        <f t="shared" si="154"/>
        <v>Regular Day (No Offer)</v>
      </c>
    </row>
    <row r="1981" spans="1:10" x14ac:dyDescent="0.35">
      <c r="A1981" s="1">
        <v>45081</v>
      </c>
      <c r="B1981">
        <v>3</v>
      </c>
      <c r="C1981">
        <v>228.27</v>
      </c>
      <c r="D1981" t="str">
        <f t="shared" si="150"/>
        <v>Promotion</v>
      </c>
      <c r="E1981">
        <v>1</v>
      </c>
      <c r="F1981" t="str">
        <f t="shared" si="151"/>
        <v>NO Holiday</v>
      </c>
      <c r="G1981">
        <v>0</v>
      </c>
      <c r="H1981" t="str">
        <f t="shared" si="152"/>
        <v>Sunday</v>
      </c>
      <c r="I1981" t="str">
        <f t="shared" si="153"/>
        <v>Jun</v>
      </c>
      <c r="J1981" t="str">
        <f t="shared" si="154"/>
        <v>Active Promotion</v>
      </c>
    </row>
    <row r="1982" spans="1:10" x14ac:dyDescent="0.35">
      <c r="A1982" s="1">
        <v>45082</v>
      </c>
      <c r="B1982">
        <v>3</v>
      </c>
      <c r="C1982">
        <v>217.17</v>
      </c>
      <c r="D1982" t="str">
        <f t="shared" si="150"/>
        <v>NO Promotion</v>
      </c>
      <c r="E1982">
        <v>0</v>
      </c>
      <c r="F1982" t="str">
        <f t="shared" si="151"/>
        <v>NO Holiday</v>
      </c>
      <c r="G1982">
        <v>0</v>
      </c>
      <c r="H1982" t="str">
        <f t="shared" si="152"/>
        <v>Monday</v>
      </c>
      <c r="I1982" t="str">
        <f t="shared" si="153"/>
        <v>Jun</v>
      </c>
      <c r="J1982" t="str">
        <f t="shared" si="154"/>
        <v>Regular Day (No Offer)</v>
      </c>
    </row>
    <row r="1983" spans="1:10" x14ac:dyDescent="0.35">
      <c r="A1983" s="1">
        <v>45083</v>
      </c>
      <c r="B1983">
        <v>3</v>
      </c>
      <c r="C1983">
        <v>239.48</v>
      </c>
      <c r="D1983" t="str">
        <f t="shared" si="150"/>
        <v>NO Promotion</v>
      </c>
      <c r="E1983">
        <v>0</v>
      </c>
      <c r="F1983" t="str">
        <f t="shared" si="151"/>
        <v>NO Holiday</v>
      </c>
      <c r="G1983">
        <v>0</v>
      </c>
      <c r="H1983" t="str">
        <f t="shared" si="152"/>
        <v>Tuesday</v>
      </c>
      <c r="I1983" t="str">
        <f t="shared" si="153"/>
        <v>Jun</v>
      </c>
      <c r="J1983" t="str">
        <f t="shared" si="154"/>
        <v>Regular Day (No Offer)</v>
      </c>
    </row>
    <row r="1984" spans="1:10" x14ac:dyDescent="0.35">
      <c r="A1984" s="1">
        <v>45084</v>
      </c>
      <c r="B1984">
        <v>3</v>
      </c>
      <c r="C1984">
        <v>238.87</v>
      </c>
      <c r="D1984" t="str">
        <f t="shared" si="150"/>
        <v>NO Promotion</v>
      </c>
      <c r="E1984">
        <v>0</v>
      </c>
      <c r="F1984" t="str">
        <f t="shared" si="151"/>
        <v>NO Holiday</v>
      </c>
      <c r="G1984">
        <v>0</v>
      </c>
      <c r="H1984" t="str">
        <f t="shared" si="152"/>
        <v>Wednesday</v>
      </c>
      <c r="I1984" t="str">
        <f t="shared" si="153"/>
        <v>Jun</v>
      </c>
      <c r="J1984" t="str">
        <f t="shared" si="154"/>
        <v>Regular Day (No Offer)</v>
      </c>
    </row>
    <row r="1985" spans="1:10" x14ac:dyDescent="0.35">
      <c r="A1985" s="1">
        <v>45085</v>
      </c>
      <c r="B1985">
        <v>3</v>
      </c>
      <c r="C1985">
        <v>227.62</v>
      </c>
      <c r="D1985" t="str">
        <f t="shared" si="150"/>
        <v>NO Promotion</v>
      </c>
      <c r="E1985">
        <v>0</v>
      </c>
      <c r="F1985" t="str">
        <f t="shared" si="151"/>
        <v>NO Holiday</v>
      </c>
      <c r="G1985">
        <v>0</v>
      </c>
      <c r="H1985" t="str">
        <f t="shared" si="152"/>
        <v>Thursday</v>
      </c>
      <c r="I1985" t="str">
        <f t="shared" si="153"/>
        <v>Jun</v>
      </c>
      <c r="J1985" t="str">
        <f t="shared" si="154"/>
        <v>Regular Day (No Offer)</v>
      </c>
    </row>
    <row r="1986" spans="1:10" x14ac:dyDescent="0.35">
      <c r="A1986" s="1">
        <v>45086</v>
      </c>
      <c r="B1986">
        <v>3</v>
      </c>
      <c r="C1986">
        <v>205.62</v>
      </c>
      <c r="D1986" t="str">
        <f t="shared" ref="D1986:D2049" si="155">IF(E1986=0,"NO Promotion","Promotion")</f>
        <v>NO Promotion</v>
      </c>
      <c r="E1986">
        <v>0</v>
      </c>
      <c r="F1986" t="str">
        <f t="shared" ref="F1986:F2049" si="156">IF(G1986=0,"NO Holiday","Holiday")</f>
        <v>NO Holiday</v>
      </c>
      <c r="G1986">
        <v>0</v>
      </c>
      <c r="H1986" t="str">
        <f t="shared" ref="H1986:H2049" si="157">TEXT(A1986, "dddd")</f>
        <v>Friday</v>
      </c>
      <c r="I1986" t="str">
        <f t="shared" ref="I1986:I2049" si="158">TEXT(A1986, "mmm")</f>
        <v>Jun</v>
      </c>
      <c r="J1986" t="str">
        <f t="shared" ref="J1986:J2049" si="159">IF(AND(E1986=1, G1986=1), "Promotion During Holiday", IF(AND(E1986=1, G1986=0), "Active Promotion", IF(AND(E1986=0, G1986=1), "Holiday Sales Only", "Regular Day (No Offer)")))</f>
        <v>Regular Day (No Offer)</v>
      </c>
    </row>
    <row r="1987" spans="1:10" x14ac:dyDescent="0.35">
      <c r="A1987" s="1">
        <v>45087</v>
      </c>
      <c r="B1987">
        <v>3</v>
      </c>
      <c r="C1987">
        <v>189.58</v>
      </c>
      <c r="D1987" t="str">
        <f t="shared" si="155"/>
        <v>NO Promotion</v>
      </c>
      <c r="E1987">
        <v>0</v>
      </c>
      <c r="F1987" t="str">
        <f t="shared" si="156"/>
        <v>NO Holiday</v>
      </c>
      <c r="G1987">
        <v>0</v>
      </c>
      <c r="H1987" t="str">
        <f t="shared" si="157"/>
        <v>Saturday</v>
      </c>
      <c r="I1987" t="str">
        <f t="shared" si="158"/>
        <v>Jun</v>
      </c>
      <c r="J1987" t="str">
        <f t="shared" si="159"/>
        <v>Regular Day (No Offer)</v>
      </c>
    </row>
    <row r="1988" spans="1:10" x14ac:dyDescent="0.35">
      <c r="A1988" s="1">
        <v>45088</v>
      </c>
      <c r="B1988">
        <v>3</v>
      </c>
      <c r="C1988">
        <v>199.87</v>
      </c>
      <c r="D1988" t="str">
        <f t="shared" si="155"/>
        <v>NO Promotion</v>
      </c>
      <c r="E1988">
        <v>0</v>
      </c>
      <c r="F1988" t="str">
        <f t="shared" si="156"/>
        <v>NO Holiday</v>
      </c>
      <c r="G1988">
        <v>0</v>
      </c>
      <c r="H1988" t="str">
        <f t="shared" si="157"/>
        <v>Sunday</v>
      </c>
      <c r="I1988" t="str">
        <f t="shared" si="158"/>
        <v>Jun</v>
      </c>
      <c r="J1988" t="str">
        <f t="shared" si="159"/>
        <v>Regular Day (No Offer)</v>
      </c>
    </row>
    <row r="1989" spans="1:10" x14ac:dyDescent="0.35">
      <c r="A1989" s="1">
        <v>45089</v>
      </c>
      <c r="B1989">
        <v>3</v>
      </c>
      <c r="C1989">
        <v>222.63</v>
      </c>
      <c r="D1989" t="str">
        <f t="shared" si="155"/>
        <v>NO Promotion</v>
      </c>
      <c r="E1989">
        <v>0</v>
      </c>
      <c r="F1989" t="str">
        <f t="shared" si="156"/>
        <v>NO Holiday</v>
      </c>
      <c r="G1989">
        <v>0</v>
      </c>
      <c r="H1989" t="str">
        <f t="shared" si="157"/>
        <v>Monday</v>
      </c>
      <c r="I1989" t="str">
        <f t="shared" si="158"/>
        <v>Jun</v>
      </c>
      <c r="J1989" t="str">
        <f t="shared" si="159"/>
        <v>Regular Day (No Offer)</v>
      </c>
    </row>
    <row r="1990" spans="1:10" x14ac:dyDescent="0.35">
      <c r="A1990" s="1">
        <v>45090</v>
      </c>
      <c r="B1990">
        <v>3</v>
      </c>
      <c r="C1990">
        <v>224.65</v>
      </c>
      <c r="D1990" t="str">
        <f t="shared" si="155"/>
        <v>NO Promotion</v>
      </c>
      <c r="E1990">
        <v>0</v>
      </c>
      <c r="F1990" t="str">
        <f t="shared" si="156"/>
        <v>NO Holiday</v>
      </c>
      <c r="G1990">
        <v>0</v>
      </c>
      <c r="H1990" t="str">
        <f t="shared" si="157"/>
        <v>Tuesday</v>
      </c>
      <c r="I1990" t="str">
        <f t="shared" si="158"/>
        <v>Jun</v>
      </c>
      <c r="J1990" t="str">
        <f t="shared" si="159"/>
        <v>Regular Day (No Offer)</v>
      </c>
    </row>
    <row r="1991" spans="1:10" x14ac:dyDescent="0.35">
      <c r="A1991" s="1">
        <v>45091</v>
      </c>
      <c r="B1991">
        <v>3</v>
      </c>
      <c r="C1991">
        <v>230.92</v>
      </c>
      <c r="D1991" t="str">
        <f t="shared" si="155"/>
        <v>NO Promotion</v>
      </c>
      <c r="E1991">
        <v>0</v>
      </c>
      <c r="F1991" t="str">
        <f t="shared" si="156"/>
        <v>NO Holiday</v>
      </c>
      <c r="G1991">
        <v>0</v>
      </c>
      <c r="H1991" t="str">
        <f t="shared" si="157"/>
        <v>Wednesday</v>
      </c>
      <c r="I1991" t="str">
        <f t="shared" si="158"/>
        <v>Jun</v>
      </c>
      <c r="J1991" t="str">
        <f t="shared" si="159"/>
        <v>Regular Day (No Offer)</v>
      </c>
    </row>
    <row r="1992" spans="1:10" x14ac:dyDescent="0.35">
      <c r="A1992" s="1">
        <v>45092</v>
      </c>
      <c r="B1992">
        <v>3</v>
      </c>
      <c r="C1992">
        <v>226.06</v>
      </c>
      <c r="D1992" t="str">
        <f t="shared" si="155"/>
        <v>NO Promotion</v>
      </c>
      <c r="E1992">
        <v>0</v>
      </c>
      <c r="F1992" t="str">
        <f t="shared" si="156"/>
        <v>NO Holiday</v>
      </c>
      <c r="G1992">
        <v>0</v>
      </c>
      <c r="H1992" t="str">
        <f t="shared" si="157"/>
        <v>Thursday</v>
      </c>
      <c r="I1992" t="str">
        <f t="shared" si="158"/>
        <v>Jun</v>
      </c>
      <c r="J1992" t="str">
        <f t="shared" si="159"/>
        <v>Regular Day (No Offer)</v>
      </c>
    </row>
    <row r="1993" spans="1:10" x14ac:dyDescent="0.35">
      <c r="A1993" s="1">
        <v>45093</v>
      </c>
      <c r="B1993">
        <v>3</v>
      </c>
      <c r="C1993">
        <v>233.2</v>
      </c>
      <c r="D1993" t="str">
        <f t="shared" si="155"/>
        <v>Promotion</v>
      </c>
      <c r="E1993">
        <v>1</v>
      </c>
      <c r="F1993" t="str">
        <f t="shared" si="156"/>
        <v>NO Holiday</v>
      </c>
      <c r="G1993">
        <v>0</v>
      </c>
      <c r="H1993" t="str">
        <f t="shared" si="157"/>
        <v>Friday</v>
      </c>
      <c r="I1993" t="str">
        <f t="shared" si="158"/>
        <v>Jun</v>
      </c>
      <c r="J1993" t="str">
        <f t="shared" si="159"/>
        <v>Active Promotion</v>
      </c>
    </row>
    <row r="1994" spans="1:10" x14ac:dyDescent="0.35">
      <c r="A1994" s="1">
        <v>45094</v>
      </c>
      <c r="B1994">
        <v>3</v>
      </c>
      <c r="C1994">
        <v>193.39</v>
      </c>
      <c r="D1994" t="str">
        <f t="shared" si="155"/>
        <v>NO Promotion</v>
      </c>
      <c r="E1994">
        <v>0</v>
      </c>
      <c r="F1994" t="str">
        <f t="shared" si="156"/>
        <v>NO Holiday</v>
      </c>
      <c r="G1994">
        <v>0</v>
      </c>
      <c r="H1994" t="str">
        <f t="shared" si="157"/>
        <v>Saturday</v>
      </c>
      <c r="I1994" t="str">
        <f t="shared" si="158"/>
        <v>Jun</v>
      </c>
      <c r="J1994" t="str">
        <f t="shared" si="159"/>
        <v>Regular Day (No Offer)</v>
      </c>
    </row>
    <row r="1995" spans="1:10" x14ac:dyDescent="0.35">
      <c r="A1995" s="1">
        <v>45095</v>
      </c>
      <c r="B1995">
        <v>3</v>
      </c>
      <c r="C1995">
        <v>239.14</v>
      </c>
      <c r="D1995" t="str">
        <f t="shared" si="155"/>
        <v>NO Promotion</v>
      </c>
      <c r="E1995">
        <v>0</v>
      </c>
      <c r="F1995" t="str">
        <f t="shared" si="156"/>
        <v>Holiday</v>
      </c>
      <c r="G1995">
        <v>1</v>
      </c>
      <c r="H1995" t="str">
        <f t="shared" si="157"/>
        <v>Sunday</v>
      </c>
      <c r="I1995" t="str">
        <f t="shared" si="158"/>
        <v>Jun</v>
      </c>
      <c r="J1995" t="str">
        <f t="shared" si="159"/>
        <v>Holiday Sales Only</v>
      </c>
    </row>
    <row r="1996" spans="1:10" x14ac:dyDescent="0.35">
      <c r="A1996" s="1">
        <v>45096</v>
      </c>
      <c r="B1996">
        <v>3</v>
      </c>
      <c r="C1996">
        <v>210.12</v>
      </c>
      <c r="D1996" t="str">
        <f t="shared" si="155"/>
        <v>NO Promotion</v>
      </c>
      <c r="E1996">
        <v>0</v>
      </c>
      <c r="F1996" t="str">
        <f t="shared" si="156"/>
        <v>NO Holiday</v>
      </c>
      <c r="G1996">
        <v>0</v>
      </c>
      <c r="H1996" t="str">
        <f t="shared" si="157"/>
        <v>Monday</v>
      </c>
      <c r="I1996" t="str">
        <f t="shared" si="158"/>
        <v>Jun</v>
      </c>
      <c r="J1996" t="str">
        <f t="shared" si="159"/>
        <v>Regular Day (No Offer)</v>
      </c>
    </row>
    <row r="1997" spans="1:10" x14ac:dyDescent="0.35">
      <c r="A1997" s="1">
        <v>45097</v>
      </c>
      <c r="B1997">
        <v>3</v>
      </c>
      <c r="C1997">
        <v>257.76</v>
      </c>
      <c r="D1997" t="str">
        <f t="shared" si="155"/>
        <v>Promotion</v>
      </c>
      <c r="E1997">
        <v>1</v>
      </c>
      <c r="F1997" t="str">
        <f t="shared" si="156"/>
        <v>NO Holiday</v>
      </c>
      <c r="G1997">
        <v>0</v>
      </c>
      <c r="H1997" t="str">
        <f t="shared" si="157"/>
        <v>Tuesday</v>
      </c>
      <c r="I1997" t="str">
        <f t="shared" si="158"/>
        <v>Jun</v>
      </c>
      <c r="J1997" t="str">
        <f t="shared" si="159"/>
        <v>Active Promotion</v>
      </c>
    </row>
    <row r="1998" spans="1:10" x14ac:dyDescent="0.35">
      <c r="A1998" s="1">
        <v>45098</v>
      </c>
      <c r="B1998">
        <v>3</v>
      </c>
      <c r="C1998">
        <v>280.06</v>
      </c>
      <c r="D1998" t="str">
        <f t="shared" si="155"/>
        <v>NO Promotion</v>
      </c>
      <c r="E1998">
        <v>0</v>
      </c>
      <c r="F1998" t="str">
        <f t="shared" si="156"/>
        <v>Holiday</v>
      </c>
      <c r="G1998">
        <v>1</v>
      </c>
      <c r="H1998" t="str">
        <f t="shared" si="157"/>
        <v>Wednesday</v>
      </c>
      <c r="I1998" t="str">
        <f t="shared" si="158"/>
        <v>Jun</v>
      </c>
      <c r="J1998" t="str">
        <f t="shared" si="159"/>
        <v>Holiday Sales Only</v>
      </c>
    </row>
    <row r="1999" spans="1:10" x14ac:dyDescent="0.35">
      <c r="A1999" s="1">
        <v>45099</v>
      </c>
      <c r="B1999">
        <v>3</v>
      </c>
      <c r="C1999">
        <v>219.24</v>
      </c>
      <c r="D1999" t="str">
        <f t="shared" si="155"/>
        <v>NO Promotion</v>
      </c>
      <c r="E1999">
        <v>0</v>
      </c>
      <c r="F1999" t="str">
        <f t="shared" si="156"/>
        <v>NO Holiday</v>
      </c>
      <c r="G1999">
        <v>0</v>
      </c>
      <c r="H1999" t="str">
        <f t="shared" si="157"/>
        <v>Thursday</v>
      </c>
      <c r="I1999" t="str">
        <f t="shared" si="158"/>
        <v>Jun</v>
      </c>
      <c r="J1999" t="str">
        <f t="shared" si="159"/>
        <v>Regular Day (No Offer)</v>
      </c>
    </row>
    <row r="2000" spans="1:10" x14ac:dyDescent="0.35">
      <c r="A2000" s="1">
        <v>45100</v>
      </c>
      <c r="B2000">
        <v>3</v>
      </c>
      <c r="C2000">
        <v>200.48</v>
      </c>
      <c r="D2000" t="str">
        <f t="shared" si="155"/>
        <v>NO Promotion</v>
      </c>
      <c r="E2000">
        <v>0</v>
      </c>
      <c r="F2000" t="str">
        <f t="shared" si="156"/>
        <v>NO Holiday</v>
      </c>
      <c r="G2000">
        <v>0</v>
      </c>
      <c r="H2000" t="str">
        <f t="shared" si="157"/>
        <v>Friday</v>
      </c>
      <c r="I2000" t="str">
        <f t="shared" si="158"/>
        <v>Jun</v>
      </c>
      <c r="J2000" t="str">
        <f t="shared" si="159"/>
        <v>Regular Day (No Offer)</v>
      </c>
    </row>
    <row r="2001" spans="1:10" x14ac:dyDescent="0.35">
      <c r="A2001" s="1">
        <v>45101</v>
      </c>
      <c r="B2001">
        <v>3</v>
      </c>
      <c r="C2001">
        <v>224.55</v>
      </c>
      <c r="D2001" t="str">
        <f t="shared" si="155"/>
        <v>Promotion</v>
      </c>
      <c r="E2001">
        <v>1</v>
      </c>
      <c r="F2001" t="str">
        <f t="shared" si="156"/>
        <v>NO Holiday</v>
      </c>
      <c r="G2001">
        <v>0</v>
      </c>
      <c r="H2001" t="str">
        <f t="shared" si="157"/>
        <v>Saturday</v>
      </c>
      <c r="I2001" t="str">
        <f t="shared" si="158"/>
        <v>Jun</v>
      </c>
      <c r="J2001" t="str">
        <f t="shared" si="159"/>
        <v>Active Promotion</v>
      </c>
    </row>
    <row r="2002" spans="1:10" x14ac:dyDescent="0.35">
      <c r="A2002" s="1">
        <v>45102</v>
      </c>
      <c r="B2002">
        <v>3</v>
      </c>
      <c r="C2002">
        <v>205.27</v>
      </c>
      <c r="D2002" t="str">
        <f t="shared" si="155"/>
        <v>NO Promotion</v>
      </c>
      <c r="E2002">
        <v>0</v>
      </c>
      <c r="F2002" t="str">
        <f t="shared" si="156"/>
        <v>NO Holiday</v>
      </c>
      <c r="G2002">
        <v>0</v>
      </c>
      <c r="H2002" t="str">
        <f t="shared" si="157"/>
        <v>Sunday</v>
      </c>
      <c r="I2002" t="str">
        <f t="shared" si="158"/>
        <v>Jun</v>
      </c>
      <c r="J2002" t="str">
        <f t="shared" si="159"/>
        <v>Regular Day (No Offer)</v>
      </c>
    </row>
    <row r="2003" spans="1:10" x14ac:dyDescent="0.35">
      <c r="A2003" s="1">
        <v>45103</v>
      </c>
      <c r="B2003">
        <v>3</v>
      </c>
      <c r="C2003">
        <v>216.31</v>
      </c>
      <c r="D2003" t="str">
        <f t="shared" si="155"/>
        <v>NO Promotion</v>
      </c>
      <c r="E2003">
        <v>0</v>
      </c>
      <c r="F2003" t="str">
        <f t="shared" si="156"/>
        <v>NO Holiday</v>
      </c>
      <c r="G2003">
        <v>0</v>
      </c>
      <c r="H2003" t="str">
        <f t="shared" si="157"/>
        <v>Monday</v>
      </c>
      <c r="I2003" t="str">
        <f t="shared" si="158"/>
        <v>Jun</v>
      </c>
      <c r="J2003" t="str">
        <f t="shared" si="159"/>
        <v>Regular Day (No Offer)</v>
      </c>
    </row>
    <row r="2004" spans="1:10" x14ac:dyDescent="0.35">
      <c r="A2004" s="1">
        <v>45104</v>
      </c>
      <c r="B2004">
        <v>3</v>
      </c>
      <c r="C2004">
        <v>260.66000000000003</v>
      </c>
      <c r="D2004" t="str">
        <f t="shared" si="155"/>
        <v>Promotion</v>
      </c>
      <c r="E2004">
        <v>1</v>
      </c>
      <c r="F2004" t="str">
        <f t="shared" si="156"/>
        <v>NO Holiday</v>
      </c>
      <c r="G2004">
        <v>0</v>
      </c>
      <c r="H2004" t="str">
        <f t="shared" si="157"/>
        <v>Tuesday</v>
      </c>
      <c r="I2004" t="str">
        <f t="shared" si="158"/>
        <v>Jun</v>
      </c>
      <c r="J2004" t="str">
        <f t="shared" si="159"/>
        <v>Active Promotion</v>
      </c>
    </row>
    <row r="2005" spans="1:10" x14ac:dyDescent="0.35">
      <c r="A2005" s="1">
        <v>45105</v>
      </c>
      <c r="B2005">
        <v>3</v>
      </c>
      <c r="C2005">
        <v>267.12</v>
      </c>
      <c r="D2005" t="str">
        <f t="shared" si="155"/>
        <v>Promotion</v>
      </c>
      <c r="E2005">
        <v>1</v>
      </c>
      <c r="F2005" t="str">
        <f t="shared" si="156"/>
        <v>NO Holiday</v>
      </c>
      <c r="G2005">
        <v>0</v>
      </c>
      <c r="H2005" t="str">
        <f t="shared" si="157"/>
        <v>Wednesday</v>
      </c>
      <c r="I2005" t="str">
        <f t="shared" si="158"/>
        <v>Jun</v>
      </c>
      <c r="J2005" t="str">
        <f t="shared" si="159"/>
        <v>Active Promotion</v>
      </c>
    </row>
    <row r="2006" spans="1:10" x14ac:dyDescent="0.35">
      <c r="A2006" s="1">
        <v>45106</v>
      </c>
      <c r="B2006">
        <v>3</v>
      </c>
      <c r="C2006">
        <v>247.4</v>
      </c>
      <c r="D2006" t="str">
        <f t="shared" si="155"/>
        <v>Promotion</v>
      </c>
      <c r="E2006">
        <v>1</v>
      </c>
      <c r="F2006" t="str">
        <f t="shared" si="156"/>
        <v>NO Holiday</v>
      </c>
      <c r="G2006">
        <v>0</v>
      </c>
      <c r="H2006" t="str">
        <f t="shared" si="157"/>
        <v>Thursday</v>
      </c>
      <c r="I2006" t="str">
        <f t="shared" si="158"/>
        <v>Jun</v>
      </c>
      <c r="J2006" t="str">
        <f t="shared" si="159"/>
        <v>Active Promotion</v>
      </c>
    </row>
    <row r="2007" spans="1:10" x14ac:dyDescent="0.35">
      <c r="A2007" s="1">
        <v>45107</v>
      </c>
      <c r="B2007">
        <v>3</v>
      </c>
      <c r="C2007">
        <v>211.29</v>
      </c>
      <c r="D2007" t="str">
        <f t="shared" si="155"/>
        <v>NO Promotion</v>
      </c>
      <c r="E2007">
        <v>0</v>
      </c>
      <c r="F2007" t="str">
        <f t="shared" si="156"/>
        <v>NO Holiday</v>
      </c>
      <c r="G2007">
        <v>0</v>
      </c>
      <c r="H2007" t="str">
        <f t="shared" si="157"/>
        <v>Friday</v>
      </c>
      <c r="I2007" t="str">
        <f t="shared" si="158"/>
        <v>Jun</v>
      </c>
      <c r="J2007" t="str">
        <f t="shared" si="159"/>
        <v>Regular Day (No Offer)</v>
      </c>
    </row>
    <row r="2008" spans="1:10" x14ac:dyDescent="0.35">
      <c r="A2008" s="1">
        <v>45108</v>
      </c>
      <c r="B2008">
        <v>3</v>
      </c>
      <c r="C2008">
        <v>199.96</v>
      </c>
      <c r="D2008" t="str">
        <f t="shared" si="155"/>
        <v>NO Promotion</v>
      </c>
      <c r="E2008">
        <v>0</v>
      </c>
      <c r="F2008" t="str">
        <f t="shared" si="156"/>
        <v>NO Holiday</v>
      </c>
      <c r="G2008">
        <v>0</v>
      </c>
      <c r="H2008" t="str">
        <f t="shared" si="157"/>
        <v>Saturday</v>
      </c>
      <c r="I2008" t="str">
        <f t="shared" si="158"/>
        <v>Jul</v>
      </c>
      <c r="J2008" t="str">
        <f t="shared" si="159"/>
        <v>Regular Day (No Offer)</v>
      </c>
    </row>
    <row r="2009" spans="1:10" x14ac:dyDescent="0.35">
      <c r="A2009" s="1">
        <v>45109</v>
      </c>
      <c r="B2009">
        <v>3</v>
      </c>
      <c r="C2009">
        <v>199.91</v>
      </c>
      <c r="D2009" t="str">
        <f t="shared" si="155"/>
        <v>NO Promotion</v>
      </c>
      <c r="E2009">
        <v>0</v>
      </c>
      <c r="F2009" t="str">
        <f t="shared" si="156"/>
        <v>NO Holiday</v>
      </c>
      <c r="G2009">
        <v>0</v>
      </c>
      <c r="H2009" t="str">
        <f t="shared" si="157"/>
        <v>Sunday</v>
      </c>
      <c r="I2009" t="str">
        <f t="shared" si="158"/>
        <v>Jul</v>
      </c>
      <c r="J2009" t="str">
        <f t="shared" si="159"/>
        <v>Regular Day (No Offer)</v>
      </c>
    </row>
    <row r="2010" spans="1:10" x14ac:dyDescent="0.35">
      <c r="A2010" s="1">
        <v>45110</v>
      </c>
      <c r="B2010">
        <v>3</v>
      </c>
      <c r="C2010">
        <v>222.68</v>
      </c>
      <c r="D2010" t="str">
        <f t="shared" si="155"/>
        <v>NO Promotion</v>
      </c>
      <c r="E2010">
        <v>0</v>
      </c>
      <c r="F2010" t="str">
        <f t="shared" si="156"/>
        <v>NO Holiday</v>
      </c>
      <c r="G2010">
        <v>0</v>
      </c>
      <c r="H2010" t="str">
        <f t="shared" si="157"/>
        <v>Monday</v>
      </c>
      <c r="I2010" t="str">
        <f t="shared" si="158"/>
        <v>Jul</v>
      </c>
      <c r="J2010" t="str">
        <f t="shared" si="159"/>
        <v>Regular Day (No Offer)</v>
      </c>
    </row>
    <row r="2011" spans="1:10" x14ac:dyDescent="0.35">
      <c r="A2011" s="1">
        <v>45111</v>
      </c>
      <c r="B2011">
        <v>3</v>
      </c>
      <c r="C2011">
        <v>227.7</v>
      </c>
      <c r="D2011" t="str">
        <f t="shared" si="155"/>
        <v>NO Promotion</v>
      </c>
      <c r="E2011">
        <v>0</v>
      </c>
      <c r="F2011" t="str">
        <f t="shared" si="156"/>
        <v>NO Holiday</v>
      </c>
      <c r="G2011">
        <v>0</v>
      </c>
      <c r="H2011" t="str">
        <f t="shared" si="157"/>
        <v>Tuesday</v>
      </c>
      <c r="I2011" t="str">
        <f t="shared" si="158"/>
        <v>Jul</v>
      </c>
      <c r="J2011" t="str">
        <f t="shared" si="159"/>
        <v>Regular Day (No Offer)</v>
      </c>
    </row>
    <row r="2012" spans="1:10" x14ac:dyDescent="0.35">
      <c r="A2012" s="1">
        <v>45112</v>
      </c>
      <c r="B2012">
        <v>3</v>
      </c>
      <c r="C2012">
        <v>242.88</v>
      </c>
      <c r="D2012" t="str">
        <f t="shared" si="155"/>
        <v>NO Promotion</v>
      </c>
      <c r="E2012">
        <v>0</v>
      </c>
      <c r="F2012" t="str">
        <f t="shared" si="156"/>
        <v>NO Holiday</v>
      </c>
      <c r="G2012">
        <v>0</v>
      </c>
      <c r="H2012" t="str">
        <f t="shared" si="157"/>
        <v>Wednesday</v>
      </c>
      <c r="I2012" t="str">
        <f t="shared" si="158"/>
        <v>Jul</v>
      </c>
      <c r="J2012" t="str">
        <f t="shared" si="159"/>
        <v>Regular Day (No Offer)</v>
      </c>
    </row>
    <row r="2013" spans="1:10" x14ac:dyDescent="0.35">
      <c r="A2013" s="1">
        <v>45113</v>
      </c>
      <c r="B2013">
        <v>3</v>
      </c>
      <c r="C2013">
        <v>227.25</v>
      </c>
      <c r="D2013" t="str">
        <f t="shared" si="155"/>
        <v>NO Promotion</v>
      </c>
      <c r="E2013">
        <v>0</v>
      </c>
      <c r="F2013" t="str">
        <f t="shared" si="156"/>
        <v>NO Holiday</v>
      </c>
      <c r="G2013">
        <v>0</v>
      </c>
      <c r="H2013" t="str">
        <f t="shared" si="157"/>
        <v>Thursday</v>
      </c>
      <c r="I2013" t="str">
        <f t="shared" si="158"/>
        <v>Jul</v>
      </c>
      <c r="J2013" t="str">
        <f t="shared" si="159"/>
        <v>Regular Day (No Offer)</v>
      </c>
    </row>
    <row r="2014" spans="1:10" x14ac:dyDescent="0.35">
      <c r="A2014" s="1">
        <v>45114</v>
      </c>
      <c r="B2014">
        <v>3</v>
      </c>
      <c r="C2014">
        <v>207.49</v>
      </c>
      <c r="D2014" t="str">
        <f t="shared" si="155"/>
        <v>NO Promotion</v>
      </c>
      <c r="E2014">
        <v>0</v>
      </c>
      <c r="F2014" t="str">
        <f t="shared" si="156"/>
        <v>NO Holiday</v>
      </c>
      <c r="G2014">
        <v>0</v>
      </c>
      <c r="H2014" t="str">
        <f t="shared" si="157"/>
        <v>Friday</v>
      </c>
      <c r="I2014" t="str">
        <f t="shared" si="158"/>
        <v>Jul</v>
      </c>
      <c r="J2014" t="str">
        <f t="shared" si="159"/>
        <v>Regular Day (No Offer)</v>
      </c>
    </row>
    <row r="2015" spans="1:10" x14ac:dyDescent="0.35">
      <c r="A2015" s="1">
        <v>45115</v>
      </c>
      <c r="B2015">
        <v>3</v>
      </c>
      <c r="C2015">
        <v>198.3</v>
      </c>
      <c r="D2015" t="str">
        <f t="shared" si="155"/>
        <v>NO Promotion</v>
      </c>
      <c r="E2015">
        <v>0</v>
      </c>
      <c r="F2015" t="str">
        <f t="shared" si="156"/>
        <v>NO Holiday</v>
      </c>
      <c r="G2015">
        <v>0</v>
      </c>
      <c r="H2015" t="str">
        <f t="shared" si="157"/>
        <v>Saturday</v>
      </c>
      <c r="I2015" t="str">
        <f t="shared" si="158"/>
        <v>Jul</v>
      </c>
      <c r="J2015" t="str">
        <f t="shared" si="159"/>
        <v>Regular Day (No Offer)</v>
      </c>
    </row>
    <row r="2016" spans="1:10" x14ac:dyDescent="0.35">
      <c r="A2016" s="1">
        <v>45116</v>
      </c>
      <c r="B2016">
        <v>3</v>
      </c>
      <c r="C2016">
        <v>201.77</v>
      </c>
      <c r="D2016" t="str">
        <f t="shared" si="155"/>
        <v>NO Promotion</v>
      </c>
      <c r="E2016">
        <v>0</v>
      </c>
      <c r="F2016" t="str">
        <f t="shared" si="156"/>
        <v>NO Holiday</v>
      </c>
      <c r="G2016">
        <v>0</v>
      </c>
      <c r="H2016" t="str">
        <f t="shared" si="157"/>
        <v>Sunday</v>
      </c>
      <c r="I2016" t="str">
        <f t="shared" si="158"/>
        <v>Jul</v>
      </c>
      <c r="J2016" t="str">
        <f t="shared" si="159"/>
        <v>Regular Day (No Offer)</v>
      </c>
    </row>
    <row r="2017" spans="1:10" x14ac:dyDescent="0.35">
      <c r="A2017" s="1">
        <v>45117</v>
      </c>
      <c r="B2017">
        <v>3</v>
      </c>
      <c r="C2017">
        <v>224.1</v>
      </c>
      <c r="D2017" t="str">
        <f t="shared" si="155"/>
        <v>NO Promotion</v>
      </c>
      <c r="E2017">
        <v>0</v>
      </c>
      <c r="F2017" t="str">
        <f t="shared" si="156"/>
        <v>NO Holiday</v>
      </c>
      <c r="G2017">
        <v>0</v>
      </c>
      <c r="H2017" t="str">
        <f t="shared" si="157"/>
        <v>Monday</v>
      </c>
      <c r="I2017" t="str">
        <f t="shared" si="158"/>
        <v>Jul</v>
      </c>
      <c r="J2017" t="str">
        <f t="shared" si="159"/>
        <v>Regular Day (No Offer)</v>
      </c>
    </row>
    <row r="2018" spans="1:10" x14ac:dyDescent="0.35">
      <c r="A2018" s="1">
        <v>45118</v>
      </c>
      <c r="B2018">
        <v>3</v>
      </c>
      <c r="C2018">
        <v>268.3</v>
      </c>
      <c r="D2018" t="str">
        <f t="shared" si="155"/>
        <v>NO Promotion</v>
      </c>
      <c r="E2018">
        <v>0</v>
      </c>
      <c r="F2018" t="str">
        <f t="shared" si="156"/>
        <v>Holiday</v>
      </c>
      <c r="G2018">
        <v>1</v>
      </c>
      <c r="H2018" t="str">
        <f t="shared" si="157"/>
        <v>Tuesday</v>
      </c>
      <c r="I2018" t="str">
        <f t="shared" si="158"/>
        <v>Jul</v>
      </c>
      <c r="J2018" t="str">
        <f t="shared" si="159"/>
        <v>Holiday Sales Only</v>
      </c>
    </row>
    <row r="2019" spans="1:10" x14ac:dyDescent="0.35">
      <c r="A2019" s="1">
        <v>45119</v>
      </c>
      <c r="B2019">
        <v>3</v>
      </c>
      <c r="C2019">
        <v>233.78</v>
      </c>
      <c r="D2019" t="str">
        <f t="shared" si="155"/>
        <v>NO Promotion</v>
      </c>
      <c r="E2019">
        <v>0</v>
      </c>
      <c r="F2019" t="str">
        <f t="shared" si="156"/>
        <v>NO Holiday</v>
      </c>
      <c r="G2019">
        <v>0</v>
      </c>
      <c r="H2019" t="str">
        <f t="shared" si="157"/>
        <v>Wednesday</v>
      </c>
      <c r="I2019" t="str">
        <f t="shared" si="158"/>
        <v>Jul</v>
      </c>
      <c r="J2019" t="str">
        <f t="shared" si="159"/>
        <v>Regular Day (No Offer)</v>
      </c>
    </row>
    <row r="2020" spans="1:10" x14ac:dyDescent="0.35">
      <c r="A2020" s="1">
        <v>45120</v>
      </c>
      <c r="B2020">
        <v>3</v>
      </c>
      <c r="C2020">
        <v>232.01</v>
      </c>
      <c r="D2020" t="str">
        <f t="shared" si="155"/>
        <v>NO Promotion</v>
      </c>
      <c r="E2020">
        <v>0</v>
      </c>
      <c r="F2020" t="str">
        <f t="shared" si="156"/>
        <v>NO Holiday</v>
      </c>
      <c r="G2020">
        <v>0</v>
      </c>
      <c r="H2020" t="str">
        <f t="shared" si="157"/>
        <v>Thursday</v>
      </c>
      <c r="I2020" t="str">
        <f t="shared" si="158"/>
        <v>Jul</v>
      </c>
      <c r="J2020" t="str">
        <f t="shared" si="159"/>
        <v>Regular Day (No Offer)</v>
      </c>
    </row>
    <row r="2021" spans="1:10" x14ac:dyDescent="0.35">
      <c r="A2021" s="1">
        <v>45121</v>
      </c>
      <c r="B2021">
        <v>3</v>
      </c>
      <c r="C2021">
        <v>206.54</v>
      </c>
      <c r="D2021" t="str">
        <f t="shared" si="155"/>
        <v>NO Promotion</v>
      </c>
      <c r="E2021">
        <v>0</v>
      </c>
      <c r="F2021" t="str">
        <f t="shared" si="156"/>
        <v>NO Holiday</v>
      </c>
      <c r="G2021">
        <v>0</v>
      </c>
      <c r="H2021" t="str">
        <f t="shared" si="157"/>
        <v>Friday</v>
      </c>
      <c r="I2021" t="str">
        <f t="shared" si="158"/>
        <v>Jul</v>
      </c>
      <c r="J2021" t="str">
        <f t="shared" si="159"/>
        <v>Regular Day (No Offer)</v>
      </c>
    </row>
    <row r="2022" spans="1:10" x14ac:dyDescent="0.35">
      <c r="A2022" s="1">
        <v>45122</v>
      </c>
      <c r="B2022">
        <v>3</v>
      </c>
      <c r="C2022">
        <v>203.25</v>
      </c>
      <c r="D2022" t="str">
        <f t="shared" si="155"/>
        <v>NO Promotion</v>
      </c>
      <c r="E2022">
        <v>0</v>
      </c>
      <c r="F2022" t="str">
        <f t="shared" si="156"/>
        <v>NO Holiday</v>
      </c>
      <c r="G2022">
        <v>0</v>
      </c>
      <c r="H2022" t="str">
        <f t="shared" si="157"/>
        <v>Saturday</v>
      </c>
      <c r="I2022" t="str">
        <f t="shared" si="158"/>
        <v>Jul</v>
      </c>
      <c r="J2022" t="str">
        <f t="shared" si="159"/>
        <v>Regular Day (No Offer)</v>
      </c>
    </row>
    <row r="2023" spans="1:10" x14ac:dyDescent="0.35">
      <c r="A2023" s="1">
        <v>45123</v>
      </c>
      <c r="B2023">
        <v>3</v>
      </c>
      <c r="C2023">
        <v>211.16</v>
      </c>
      <c r="D2023" t="str">
        <f t="shared" si="155"/>
        <v>NO Promotion</v>
      </c>
      <c r="E2023">
        <v>0</v>
      </c>
      <c r="F2023" t="str">
        <f t="shared" si="156"/>
        <v>NO Holiday</v>
      </c>
      <c r="G2023">
        <v>0</v>
      </c>
      <c r="H2023" t="str">
        <f t="shared" si="157"/>
        <v>Sunday</v>
      </c>
      <c r="I2023" t="str">
        <f t="shared" si="158"/>
        <v>Jul</v>
      </c>
      <c r="J2023" t="str">
        <f t="shared" si="159"/>
        <v>Regular Day (No Offer)</v>
      </c>
    </row>
    <row r="2024" spans="1:10" x14ac:dyDescent="0.35">
      <c r="A2024" s="1">
        <v>45124</v>
      </c>
      <c r="B2024">
        <v>3</v>
      </c>
      <c r="C2024">
        <v>246.34</v>
      </c>
      <c r="D2024" t="str">
        <f t="shared" si="155"/>
        <v>Promotion</v>
      </c>
      <c r="E2024">
        <v>1</v>
      </c>
      <c r="F2024" t="str">
        <f t="shared" si="156"/>
        <v>NO Holiday</v>
      </c>
      <c r="G2024">
        <v>0</v>
      </c>
      <c r="H2024" t="str">
        <f t="shared" si="157"/>
        <v>Monday</v>
      </c>
      <c r="I2024" t="str">
        <f t="shared" si="158"/>
        <v>Jul</v>
      </c>
      <c r="J2024" t="str">
        <f t="shared" si="159"/>
        <v>Active Promotion</v>
      </c>
    </row>
    <row r="2025" spans="1:10" x14ac:dyDescent="0.35">
      <c r="A2025" s="1">
        <v>45125</v>
      </c>
      <c r="B2025">
        <v>3</v>
      </c>
      <c r="C2025">
        <v>237.44</v>
      </c>
      <c r="D2025" t="str">
        <f t="shared" si="155"/>
        <v>NO Promotion</v>
      </c>
      <c r="E2025">
        <v>0</v>
      </c>
      <c r="F2025" t="str">
        <f t="shared" si="156"/>
        <v>NO Holiday</v>
      </c>
      <c r="G2025">
        <v>0</v>
      </c>
      <c r="H2025" t="str">
        <f t="shared" si="157"/>
        <v>Tuesday</v>
      </c>
      <c r="I2025" t="str">
        <f t="shared" si="158"/>
        <v>Jul</v>
      </c>
      <c r="J2025" t="str">
        <f t="shared" si="159"/>
        <v>Regular Day (No Offer)</v>
      </c>
    </row>
    <row r="2026" spans="1:10" x14ac:dyDescent="0.35">
      <c r="A2026" s="1">
        <v>45126</v>
      </c>
      <c r="B2026">
        <v>3</v>
      </c>
      <c r="C2026">
        <v>272.18</v>
      </c>
      <c r="D2026" t="str">
        <f t="shared" si="155"/>
        <v>NO Promotion</v>
      </c>
      <c r="E2026">
        <v>0</v>
      </c>
      <c r="F2026" t="str">
        <f t="shared" si="156"/>
        <v>Holiday</v>
      </c>
      <c r="G2026">
        <v>1</v>
      </c>
      <c r="H2026" t="str">
        <f t="shared" si="157"/>
        <v>Wednesday</v>
      </c>
      <c r="I2026" t="str">
        <f t="shared" si="158"/>
        <v>Jul</v>
      </c>
      <c r="J2026" t="str">
        <f t="shared" si="159"/>
        <v>Holiday Sales Only</v>
      </c>
    </row>
    <row r="2027" spans="1:10" x14ac:dyDescent="0.35">
      <c r="A2027" s="1">
        <v>45127</v>
      </c>
      <c r="B2027">
        <v>3</v>
      </c>
      <c r="C2027">
        <v>260.95</v>
      </c>
      <c r="D2027" t="str">
        <f t="shared" si="155"/>
        <v>Promotion</v>
      </c>
      <c r="E2027">
        <v>1</v>
      </c>
      <c r="F2027" t="str">
        <f t="shared" si="156"/>
        <v>NO Holiday</v>
      </c>
      <c r="G2027">
        <v>0</v>
      </c>
      <c r="H2027" t="str">
        <f t="shared" si="157"/>
        <v>Thursday</v>
      </c>
      <c r="I2027" t="str">
        <f t="shared" si="158"/>
        <v>Jul</v>
      </c>
      <c r="J2027" t="str">
        <f t="shared" si="159"/>
        <v>Active Promotion</v>
      </c>
    </row>
    <row r="2028" spans="1:10" x14ac:dyDescent="0.35">
      <c r="A2028" s="1">
        <v>45128</v>
      </c>
      <c r="B2028">
        <v>3</v>
      </c>
      <c r="C2028">
        <v>210.87</v>
      </c>
      <c r="D2028" t="str">
        <f t="shared" si="155"/>
        <v>NO Promotion</v>
      </c>
      <c r="E2028">
        <v>0</v>
      </c>
      <c r="F2028" t="str">
        <f t="shared" si="156"/>
        <v>NO Holiday</v>
      </c>
      <c r="G2028">
        <v>0</v>
      </c>
      <c r="H2028" t="str">
        <f t="shared" si="157"/>
        <v>Friday</v>
      </c>
      <c r="I2028" t="str">
        <f t="shared" si="158"/>
        <v>Jul</v>
      </c>
      <c r="J2028" t="str">
        <f t="shared" si="159"/>
        <v>Regular Day (No Offer)</v>
      </c>
    </row>
    <row r="2029" spans="1:10" x14ac:dyDescent="0.35">
      <c r="A2029" s="1">
        <v>45129</v>
      </c>
      <c r="B2029">
        <v>3</v>
      </c>
      <c r="C2029">
        <v>231.46</v>
      </c>
      <c r="D2029" t="str">
        <f t="shared" si="155"/>
        <v>Promotion</v>
      </c>
      <c r="E2029">
        <v>1</v>
      </c>
      <c r="F2029" t="str">
        <f t="shared" si="156"/>
        <v>NO Holiday</v>
      </c>
      <c r="G2029">
        <v>0</v>
      </c>
      <c r="H2029" t="str">
        <f t="shared" si="157"/>
        <v>Saturday</v>
      </c>
      <c r="I2029" t="str">
        <f t="shared" si="158"/>
        <v>Jul</v>
      </c>
      <c r="J2029" t="str">
        <f t="shared" si="159"/>
        <v>Active Promotion</v>
      </c>
    </row>
    <row r="2030" spans="1:10" x14ac:dyDescent="0.35">
      <c r="A2030" s="1">
        <v>45130</v>
      </c>
      <c r="B2030">
        <v>3</v>
      </c>
      <c r="C2030">
        <v>269.77999999999997</v>
      </c>
      <c r="D2030" t="str">
        <f t="shared" si="155"/>
        <v>Promotion</v>
      </c>
      <c r="E2030">
        <v>1</v>
      </c>
      <c r="F2030" t="str">
        <f t="shared" si="156"/>
        <v>Holiday</v>
      </c>
      <c r="G2030">
        <v>1</v>
      </c>
      <c r="H2030" t="str">
        <f t="shared" si="157"/>
        <v>Sunday</v>
      </c>
      <c r="I2030" t="str">
        <f t="shared" si="158"/>
        <v>Jul</v>
      </c>
      <c r="J2030" t="str">
        <f t="shared" si="159"/>
        <v>Promotion During Holiday</v>
      </c>
    </row>
    <row r="2031" spans="1:10" x14ac:dyDescent="0.35">
      <c r="A2031" s="1">
        <v>45131</v>
      </c>
      <c r="B2031">
        <v>3</v>
      </c>
      <c r="C2031">
        <v>210.39</v>
      </c>
      <c r="D2031" t="str">
        <f t="shared" si="155"/>
        <v>NO Promotion</v>
      </c>
      <c r="E2031">
        <v>0</v>
      </c>
      <c r="F2031" t="str">
        <f t="shared" si="156"/>
        <v>NO Holiday</v>
      </c>
      <c r="G2031">
        <v>0</v>
      </c>
      <c r="H2031" t="str">
        <f t="shared" si="157"/>
        <v>Monday</v>
      </c>
      <c r="I2031" t="str">
        <f t="shared" si="158"/>
        <v>Jul</v>
      </c>
      <c r="J2031" t="str">
        <f t="shared" si="159"/>
        <v>Regular Day (No Offer)</v>
      </c>
    </row>
    <row r="2032" spans="1:10" x14ac:dyDescent="0.35">
      <c r="A2032" s="1">
        <v>45132</v>
      </c>
      <c r="B2032">
        <v>3</v>
      </c>
      <c r="C2032">
        <v>266.89999999999998</v>
      </c>
      <c r="D2032" t="str">
        <f t="shared" si="155"/>
        <v>Promotion</v>
      </c>
      <c r="E2032">
        <v>1</v>
      </c>
      <c r="F2032" t="str">
        <f t="shared" si="156"/>
        <v>NO Holiday</v>
      </c>
      <c r="G2032">
        <v>0</v>
      </c>
      <c r="H2032" t="str">
        <f t="shared" si="157"/>
        <v>Tuesday</v>
      </c>
      <c r="I2032" t="str">
        <f t="shared" si="158"/>
        <v>Jul</v>
      </c>
      <c r="J2032" t="str">
        <f t="shared" si="159"/>
        <v>Active Promotion</v>
      </c>
    </row>
    <row r="2033" spans="1:10" x14ac:dyDescent="0.35">
      <c r="A2033" s="1">
        <v>45133</v>
      </c>
      <c r="B2033">
        <v>3</v>
      </c>
      <c r="C2033">
        <v>267.98</v>
      </c>
      <c r="D2033" t="str">
        <f t="shared" si="155"/>
        <v>NO Promotion</v>
      </c>
      <c r="E2033">
        <v>0</v>
      </c>
      <c r="F2033" t="str">
        <f t="shared" si="156"/>
        <v>Holiday</v>
      </c>
      <c r="G2033">
        <v>1</v>
      </c>
      <c r="H2033" t="str">
        <f t="shared" si="157"/>
        <v>Wednesday</v>
      </c>
      <c r="I2033" t="str">
        <f t="shared" si="158"/>
        <v>Jul</v>
      </c>
      <c r="J2033" t="str">
        <f t="shared" si="159"/>
        <v>Holiday Sales Only</v>
      </c>
    </row>
    <row r="2034" spans="1:10" x14ac:dyDescent="0.35">
      <c r="A2034" s="1">
        <v>45134</v>
      </c>
      <c r="B2034">
        <v>3</v>
      </c>
      <c r="C2034">
        <v>225.94</v>
      </c>
      <c r="D2034" t="str">
        <f t="shared" si="155"/>
        <v>NO Promotion</v>
      </c>
      <c r="E2034">
        <v>0</v>
      </c>
      <c r="F2034" t="str">
        <f t="shared" si="156"/>
        <v>NO Holiday</v>
      </c>
      <c r="G2034">
        <v>0</v>
      </c>
      <c r="H2034" t="str">
        <f t="shared" si="157"/>
        <v>Thursday</v>
      </c>
      <c r="I2034" t="str">
        <f t="shared" si="158"/>
        <v>Jul</v>
      </c>
      <c r="J2034" t="str">
        <f t="shared" si="159"/>
        <v>Regular Day (No Offer)</v>
      </c>
    </row>
    <row r="2035" spans="1:10" x14ac:dyDescent="0.35">
      <c r="A2035" s="1">
        <v>45135</v>
      </c>
      <c r="B2035">
        <v>3</v>
      </c>
      <c r="C2035">
        <v>214.92</v>
      </c>
      <c r="D2035" t="str">
        <f t="shared" si="155"/>
        <v>NO Promotion</v>
      </c>
      <c r="E2035">
        <v>0</v>
      </c>
      <c r="F2035" t="str">
        <f t="shared" si="156"/>
        <v>NO Holiday</v>
      </c>
      <c r="G2035">
        <v>0</v>
      </c>
      <c r="H2035" t="str">
        <f t="shared" si="157"/>
        <v>Friday</v>
      </c>
      <c r="I2035" t="str">
        <f t="shared" si="158"/>
        <v>Jul</v>
      </c>
      <c r="J2035" t="str">
        <f t="shared" si="159"/>
        <v>Regular Day (No Offer)</v>
      </c>
    </row>
    <row r="2036" spans="1:10" x14ac:dyDescent="0.35">
      <c r="A2036" s="1">
        <v>45136</v>
      </c>
      <c r="B2036">
        <v>3</v>
      </c>
      <c r="C2036">
        <v>200.41</v>
      </c>
      <c r="D2036" t="str">
        <f t="shared" si="155"/>
        <v>NO Promotion</v>
      </c>
      <c r="E2036">
        <v>0</v>
      </c>
      <c r="F2036" t="str">
        <f t="shared" si="156"/>
        <v>NO Holiday</v>
      </c>
      <c r="G2036">
        <v>0</v>
      </c>
      <c r="H2036" t="str">
        <f t="shared" si="157"/>
        <v>Saturday</v>
      </c>
      <c r="I2036" t="str">
        <f t="shared" si="158"/>
        <v>Jul</v>
      </c>
      <c r="J2036" t="str">
        <f t="shared" si="159"/>
        <v>Regular Day (No Offer)</v>
      </c>
    </row>
    <row r="2037" spans="1:10" x14ac:dyDescent="0.35">
      <c r="A2037" s="1">
        <v>45137</v>
      </c>
      <c r="B2037">
        <v>3</v>
      </c>
      <c r="C2037">
        <v>243.1</v>
      </c>
      <c r="D2037" t="str">
        <f t="shared" si="155"/>
        <v>Promotion</v>
      </c>
      <c r="E2037">
        <v>1</v>
      </c>
      <c r="F2037" t="str">
        <f t="shared" si="156"/>
        <v>NO Holiday</v>
      </c>
      <c r="G2037">
        <v>0</v>
      </c>
      <c r="H2037" t="str">
        <f t="shared" si="157"/>
        <v>Sunday</v>
      </c>
      <c r="I2037" t="str">
        <f t="shared" si="158"/>
        <v>Jul</v>
      </c>
      <c r="J2037" t="str">
        <f t="shared" si="159"/>
        <v>Active Promotion</v>
      </c>
    </row>
    <row r="2038" spans="1:10" x14ac:dyDescent="0.35">
      <c r="A2038" s="1">
        <v>45138</v>
      </c>
      <c r="B2038">
        <v>3</v>
      </c>
      <c r="C2038">
        <v>224.17</v>
      </c>
      <c r="D2038" t="str">
        <f t="shared" si="155"/>
        <v>NO Promotion</v>
      </c>
      <c r="E2038">
        <v>0</v>
      </c>
      <c r="F2038" t="str">
        <f t="shared" si="156"/>
        <v>NO Holiday</v>
      </c>
      <c r="G2038">
        <v>0</v>
      </c>
      <c r="H2038" t="str">
        <f t="shared" si="157"/>
        <v>Monday</v>
      </c>
      <c r="I2038" t="str">
        <f t="shared" si="158"/>
        <v>Jul</v>
      </c>
      <c r="J2038" t="str">
        <f t="shared" si="159"/>
        <v>Regular Day (No Offer)</v>
      </c>
    </row>
    <row r="2039" spans="1:10" x14ac:dyDescent="0.35">
      <c r="A2039" s="1">
        <v>45139</v>
      </c>
      <c r="B2039">
        <v>3</v>
      </c>
      <c r="C2039">
        <v>231.46</v>
      </c>
      <c r="D2039" t="str">
        <f t="shared" si="155"/>
        <v>NO Promotion</v>
      </c>
      <c r="E2039">
        <v>0</v>
      </c>
      <c r="F2039" t="str">
        <f t="shared" si="156"/>
        <v>NO Holiday</v>
      </c>
      <c r="G2039">
        <v>0</v>
      </c>
      <c r="H2039" t="str">
        <f t="shared" si="157"/>
        <v>Tuesday</v>
      </c>
      <c r="I2039" t="str">
        <f t="shared" si="158"/>
        <v>Aug</v>
      </c>
      <c r="J2039" t="str">
        <f t="shared" si="159"/>
        <v>Regular Day (No Offer)</v>
      </c>
    </row>
    <row r="2040" spans="1:10" x14ac:dyDescent="0.35">
      <c r="A2040" s="1">
        <v>45140</v>
      </c>
      <c r="B2040">
        <v>3</v>
      </c>
      <c r="C2040">
        <v>238.78</v>
      </c>
      <c r="D2040" t="str">
        <f t="shared" si="155"/>
        <v>NO Promotion</v>
      </c>
      <c r="E2040">
        <v>0</v>
      </c>
      <c r="F2040" t="str">
        <f t="shared" si="156"/>
        <v>NO Holiday</v>
      </c>
      <c r="G2040">
        <v>0</v>
      </c>
      <c r="H2040" t="str">
        <f t="shared" si="157"/>
        <v>Wednesday</v>
      </c>
      <c r="I2040" t="str">
        <f t="shared" si="158"/>
        <v>Aug</v>
      </c>
      <c r="J2040" t="str">
        <f t="shared" si="159"/>
        <v>Regular Day (No Offer)</v>
      </c>
    </row>
    <row r="2041" spans="1:10" x14ac:dyDescent="0.35">
      <c r="A2041" s="1">
        <v>45141</v>
      </c>
      <c r="B2041">
        <v>3</v>
      </c>
      <c r="C2041">
        <v>227.64</v>
      </c>
      <c r="D2041" t="str">
        <f t="shared" si="155"/>
        <v>NO Promotion</v>
      </c>
      <c r="E2041">
        <v>0</v>
      </c>
      <c r="F2041" t="str">
        <f t="shared" si="156"/>
        <v>NO Holiday</v>
      </c>
      <c r="G2041">
        <v>0</v>
      </c>
      <c r="H2041" t="str">
        <f t="shared" si="157"/>
        <v>Thursday</v>
      </c>
      <c r="I2041" t="str">
        <f t="shared" si="158"/>
        <v>Aug</v>
      </c>
      <c r="J2041" t="str">
        <f t="shared" si="159"/>
        <v>Regular Day (No Offer)</v>
      </c>
    </row>
    <row r="2042" spans="1:10" x14ac:dyDescent="0.35">
      <c r="A2042" s="1">
        <v>45142</v>
      </c>
      <c r="B2042">
        <v>3</v>
      </c>
      <c r="C2042">
        <v>202.66</v>
      </c>
      <c r="D2042" t="str">
        <f t="shared" si="155"/>
        <v>NO Promotion</v>
      </c>
      <c r="E2042">
        <v>0</v>
      </c>
      <c r="F2042" t="str">
        <f t="shared" si="156"/>
        <v>NO Holiday</v>
      </c>
      <c r="G2042">
        <v>0</v>
      </c>
      <c r="H2042" t="str">
        <f t="shared" si="157"/>
        <v>Friday</v>
      </c>
      <c r="I2042" t="str">
        <f t="shared" si="158"/>
        <v>Aug</v>
      </c>
      <c r="J2042" t="str">
        <f t="shared" si="159"/>
        <v>Regular Day (No Offer)</v>
      </c>
    </row>
    <row r="2043" spans="1:10" x14ac:dyDescent="0.35">
      <c r="A2043" s="1">
        <v>45143</v>
      </c>
      <c r="B2043">
        <v>3</v>
      </c>
      <c r="C2043">
        <v>195.1</v>
      </c>
      <c r="D2043" t="str">
        <f t="shared" si="155"/>
        <v>NO Promotion</v>
      </c>
      <c r="E2043">
        <v>0</v>
      </c>
      <c r="F2043" t="str">
        <f t="shared" si="156"/>
        <v>NO Holiday</v>
      </c>
      <c r="G2043">
        <v>0</v>
      </c>
      <c r="H2043" t="str">
        <f t="shared" si="157"/>
        <v>Saturday</v>
      </c>
      <c r="I2043" t="str">
        <f t="shared" si="158"/>
        <v>Aug</v>
      </c>
      <c r="J2043" t="str">
        <f t="shared" si="159"/>
        <v>Regular Day (No Offer)</v>
      </c>
    </row>
    <row r="2044" spans="1:10" x14ac:dyDescent="0.35">
      <c r="A2044" s="1">
        <v>45144</v>
      </c>
      <c r="B2044">
        <v>3</v>
      </c>
      <c r="C2044">
        <v>230.91</v>
      </c>
      <c r="D2044" t="str">
        <f t="shared" si="155"/>
        <v>Promotion</v>
      </c>
      <c r="E2044">
        <v>1</v>
      </c>
      <c r="F2044" t="str">
        <f t="shared" si="156"/>
        <v>NO Holiday</v>
      </c>
      <c r="G2044">
        <v>0</v>
      </c>
      <c r="H2044" t="str">
        <f t="shared" si="157"/>
        <v>Sunday</v>
      </c>
      <c r="I2044" t="str">
        <f t="shared" si="158"/>
        <v>Aug</v>
      </c>
      <c r="J2044" t="str">
        <f t="shared" si="159"/>
        <v>Active Promotion</v>
      </c>
    </row>
    <row r="2045" spans="1:10" x14ac:dyDescent="0.35">
      <c r="A2045" s="1">
        <v>45145</v>
      </c>
      <c r="B2045">
        <v>3</v>
      </c>
      <c r="C2045">
        <v>209.22</v>
      </c>
      <c r="D2045" t="str">
        <f t="shared" si="155"/>
        <v>NO Promotion</v>
      </c>
      <c r="E2045">
        <v>0</v>
      </c>
      <c r="F2045" t="str">
        <f t="shared" si="156"/>
        <v>NO Holiday</v>
      </c>
      <c r="G2045">
        <v>0</v>
      </c>
      <c r="H2045" t="str">
        <f t="shared" si="157"/>
        <v>Monday</v>
      </c>
      <c r="I2045" t="str">
        <f t="shared" si="158"/>
        <v>Aug</v>
      </c>
      <c r="J2045" t="str">
        <f t="shared" si="159"/>
        <v>Regular Day (No Offer)</v>
      </c>
    </row>
    <row r="2046" spans="1:10" x14ac:dyDescent="0.35">
      <c r="A2046" s="1">
        <v>45146</v>
      </c>
      <c r="B2046">
        <v>3</v>
      </c>
      <c r="C2046">
        <v>265.32</v>
      </c>
      <c r="D2046" t="str">
        <f t="shared" si="155"/>
        <v>Promotion</v>
      </c>
      <c r="E2046">
        <v>1</v>
      </c>
      <c r="F2046" t="str">
        <f t="shared" si="156"/>
        <v>NO Holiday</v>
      </c>
      <c r="G2046">
        <v>0</v>
      </c>
      <c r="H2046" t="str">
        <f t="shared" si="157"/>
        <v>Tuesday</v>
      </c>
      <c r="I2046" t="str">
        <f t="shared" si="158"/>
        <v>Aug</v>
      </c>
      <c r="J2046" t="str">
        <f t="shared" si="159"/>
        <v>Active Promotion</v>
      </c>
    </row>
    <row r="2047" spans="1:10" x14ac:dyDescent="0.35">
      <c r="A2047" s="1">
        <v>45147</v>
      </c>
      <c r="B2047">
        <v>3</v>
      </c>
      <c r="C2047">
        <v>237.75</v>
      </c>
      <c r="D2047" t="str">
        <f t="shared" si="155"/>
        <v>NO Promotion</v>
      </c>
      <c r="E2047">
        <v>0</v>
      </c>
      <c r="F2047" t="str">
        <f t="shared" si="156"/>
        <v>NO Holiday</v>
      </c>
      <c r="G2047">
        <v>0</v>
      </c>
      <c r="H2047" t="str">
        <f t="shared" si="157"/>
        <v>Wednesday</v>
      </c>
      <c r="I2047" t="str">
        <f t="shared" si="158"/>
        <v>Aug</v>
      </c>
      <c r="J2047" t="str">
        <f t="shared" si="159"/>
        <v>Regular Day (No Offer)</v>
      </c>
    </row>
    <row r="2048" spans="1:10" x14ac:dyDescent="0.35">
      <c r="A2048" s="1">
        <v>45148</v>
      </c>
      <c r="B2048">
        <v>3</v>
      </c>
      <c r="C2048">
        <v>219.86</v>
      </c>
      <c r="D2048" t="str">
        <f t="shared" si="155"/>
        <v>NO Promotion</v>
      </c>
      <c r="E2048">
        <v>0</v>
      </c>
      <c r="F2048" t="str">
        <f t="shared" si="156"/>
        <v>NO Holiday</v>
      </c>
      <c r="G2048">
        <v>0</v>
      </c>
      <c r="H2048" t="str">
        <f t="shared" si="157"/>
        <v>Thursday</v>
      </c>
      <c r="I2048" t="str">
        <f t="shared" si="158"/>
        <v>Aug</v>
      </c>
      <c r="J2048" t="str">
        <f t="shared" si="159"/>
        <v>Regular Day (No Offer)</v>
      </c>
    </row>
    <row r="2049" spans="1:10" x14ac:dyDescent="0.35">
      <c r="A2049" s="1">
        <v>45149</v>
      </c>
      <c r="B2049">
        <v>3</v>
      </c>
      <c r="C2049">
        <v>212.94</v>
      </c>
      <c r="D2049" t="str">
        <f t="shared" si="155"/>
        <v>NO Promotion</v>
      </c>
      <c r="E2049">
        <v>0</v>
      </c>
      <c r="F2049" t="str">
        <f t="shared" si="156"/>
        <v>NO Holiday</v>
      </c>
      <c r="G2049">
        <v>0</v>
      </c>
      <c r="H2049" t="str">
        <f t="shared" si="157"/>
        <v>Friday</v>
      </c>
      <c r="I2049" t="str">
        <f t="shared" si="158"/>
        <v>Aug</v>
      </c>
      <c r="J2049" t="str">
        <f t="shared" si="159"/>
        <v>Regular Day (No Offer)</v>
      </c>
    </row>
    <row r="2050" spans="1:10" x14ac:dyDescent="0.35">
      <c r="A2050" s="1">
        <v>45150</v>
      </c>
      <c r="B2050">
        <v>3</v>
      </c>
      <c r="C2050">
        <v>203.73</v>
      </c>
      <c r="D2050" t="str">
        <f t="shared" ref="D2050:D2113" si="160">IF(E2050=0,"NO Promotion","Promotion")</f>
        <v>NO Promotion</v>
      </c>
      <c r="E2050">
        <v>0</v>
      </c>
      <c r="F2050" t="str">
        <f t="shared" ref="F2050:F2113" si="161">IF(G2050=0,"NO Holiday","Holiday")</f>
        <v>NO Holiday</v>
      </c>
      <c r="G2050">
        <v>0</v>
      </c>
      <c r="H2050" t="str">
        <f t="shared" ref="H2050:H2113" si="162">TEXT(A2050, "dddd")</f>
        <v>Saturday</v>
      </c>
      <c r="I2050" t="str">
        <f t="shared" ref="I2050:I2113" si="163">TEXT(A2050, "mmm")</f>
        <v>Aug</v>
      </c>
      <c r="J2050" t="str">
        <f t="shared" ref="J2050:J2113" si="164">IF(AND(E2050=1, G2050=1), "Promotion During Holiday", IF(AND(E2050=1, G2050=0), "Active Promotion", IF(AND(E2050=0, G2050=1), "Holiday Sales Only", "Regular Day (No Offer)")))</f>
        <v>Regular Day (No Offer)</v>
      </c>
    </row>
    <row r="2051" spans="1:10" x14ac:dyDescent="0.35">
      <c r="A2051" s="1">
        <v>45151</v>
      </c>
      <c r="B2051">
        <v>3</v>
      </c>
      <c r="C2051">
        <v>205.19</v>
      </c>
      <c r="D2051" t="str">
        <f t="shared" si="160"/>
        <v>NO Promotion</v>
      </c>
      <c r="E2051">
        <v>0</v>
      </c>
      <c r="F2051" t="str">
        <f t="shared" si="161"/>
        <v>NO Holiday</v>
      </c>
      <c r="G2051">
        <v>0</v>
      </c>
      <c r="H2051" t="str">
        <f t="shared" si="162"/>
        <v>Sunday</v>
      </c>
      <c r="I2051" t="str">
        <f t="shared" si="163"/>
        <v>Aug</v>
      </c>
      <c r="J2051" t="str">
        <f t="shared" si="164"/>
        <v>Regular Day (No Offer)</v>
      </c>
    </row>
    <row r="2052" spans="1:10" x14ac:dyDescent="0.35">
      <c r="A2052" s="1">
        <v>45152</v>
      </c>
      <c r="B2052">
        <v>3</v>
      </c>
      <c r="C2052">
        <v>248.13</v>
      </c>
      <c r="D2052" t="str">
        <f t="shared" si="160"/>
        <v>Promotion</v>
      </c>
      <c r="E2052">
        <v>1</v>
      </c>
      <c r="F2052" t="str">
        <f t="shared" si="161"/>
        <v>NO Holiday</v>
      </c>
      <c r="G2052">
        <v>0</v>
      </c>
      <c r="H2052" t="str">
        <f t="shared" si="162"/>
        <v>Monday</v>
      </c>
      <c r="I2052" t="str">
        <f t="shared" si="163"/>
        <v>Aug</v>
      </c>
      <c r="J2052" t="str">
        <f t="shared" si="164"/>
        <v>Active Promotion</v>
      </c>
    </row>
    <row r="2053" spans="1:10" x14ac:dyDescent="0.35">
      <c r="A2053" s="1">
        <v>45153</v>
      </c>
      <c r="B2053">
        <v>3</v>
      </c>
      <c r="C2053">
        <v>238.39</v>
      </c>
      <c r="D2053" t="str">
        <f t="shared" si="160"/>
        <v>NO Promotion</v>
      </c>
      <c r="E2053">
        <v>0</v>
      </c>
      <c r="F2053" t="str">
        <f t="shared" si="161"/>
        <v>NO Holiday</v>
      </c>
      <c r="G2053">
        <v>0</v>
      </c>
      <c r="H2053" t="str">
        <f t="shared" si="162"/>
        <v>Tuesday</v>
      </c>
      <c r="I2053" t="str">
        <f t="shared" si="163"/>
        <v>Aug</v>
      </c>
      <c r="J2053" t="str">
        <f t="shared" si="164"/>
        <v>Regular Day (No Offer)</v>
      </c>
    </row>
    <row r="2054" spans="1:10" x14ac:dyDescent="0.35">
      <c r="A2054" s="1">
        <v>45154</v>
      </c>
      <c r="B2054">
        <v>3</v>
      </c>
      <c r="C2054">
        <v>272.75</v>
      </c>
      <c r="D2054" t="str">
        <f t="shared" si="160"/>
        <v>Promotion</v>
      </c>
      <c r="E2054">
        <v>1</v>
      </c>
      <c r="F2054" t="str">
        <f t="shared" si="161"/>
        <v>NO Holiday</v>
      </c>
      <c r="G2054">
        <v>0</v>
      </c>
      <c r="H2054" t="str">
        <f t="shared" si="162"/>
        <v>Wednesday</v>
      </c>
      <c r="I2054" t="str">
        <f t="shared" si="163"/>
        <v>Aug</v>
      </c>
      <c r="J2054" t="str">
        <f t="shared" si="164"/>
        <v>Active Promotion</v>
      </c>
    </row>
    <row r="2055" spans="1:10" x14ac:dyDescent="0.35">
      <c r="A2055" s="1">
        <v>45155</v>
      </c>
      <c r="B2055">
        <v>3</v>
      </c>
      <c r="C2055">
        <v>230.11</v>
      </c>
      <c r="D2055" t="str">
        <f t="shared" si="160"/>
        <v>NO Promotion</v>
      </c>
      <c r="E2055">
        <v>0</v>
      </c>
      <c r="F2055" t="str">
        <f t="shared" si="161"/>
        <v>NO Holiday</v>
      </c>
      <c r="G2055">
        <v>0</v>
      </c>
      <c r="H2055" t="str">
        <f t="shared" si="162"/>
        <v>Thursday</v>
      </c>
      <c r="I2055" t="str">
        <f t="shared" si="163"/>
        <v>Aug</v>
      </c>
      <c r="J2055" t="str">
        <f t="shared" si="164"/>
        <v>Regular Day (No Offer)</v>
      </c>
    </row>
    <row r="2056" spans="1:10" x14ac:dyDescent="0.35">
      <c r="A2056" s="1">
        <v>45156</v>
      </c>
      <c r="B2056">
        <v>3</v>
      </c>
      <c r="C2056">
        <v>207.15</v>
      </c>
      <c r="D2056" t="str">
        <f t="shared" si="160"/>
        <v>NO Promotion</v>
      </c>
      <c r="E2056">
        <v>0</v>
      </c>
      <c r="F2056" t="str">
        <f t="shared" si="161"/>
        <v>NO Holiday</v>
      </c>
      <c r="G2056">
        <v>0</v>
      </c>
      <c r="H2056" t="str">
        <f t="shared" si="162"/>
        <v>Friday</v>
      </c>
      <c r="I2056" t="str">
        <f t="shared" si="163"/>
        <v>Aug</v>
      </c>
      <c r="J2056" t="str">
        <f t="shared" si="164"/>
        <v>Regular Day (No Offer)</v>
      </c>
    </row>
    <row r="2057" spans="1:10" x14ac:dyDescent="0.35">
      <c r="A2057" s="1">
        <v>45157</v>
      </c>
      <c r="B2057">
        <v>3</v>
      </c>
      <c r="C2057">
        <v>201.88</v>
      </c>
      <c r="D2057" t="str">
        <f t="shared" si="160"/>
        <v>NO Promotion</v>
      </c>
      <c r="E2057">
        <v>0</v>
      </c>
      <c r="F2057" t="str">
        <f t="shared" si="161"/>
        <v>NO Holiday</v>
      </c>
      <c r="G2057">
        <v>0</v>
      </c>
      <c r="H2057" t="str">
        <f t="shared" si="162"/>
        <v>Saturday</v>
      </c>
      <c r="I2057" t="str">
        <f t="shared" si="163"/>
        <v>Aug</v>
      </c>
      <c r="J2057" t="str">
        <f t="shared" si="164"/>
        <v>Regular Day (No Offer)</v>
      </c>
    </row>
    <row r="2058" spans="1:10" x14ac:dyDescent="0.35">
      <c r="A2058" s="1">
        <v>45158</v>
      </c>
      <c r="B2058">
        <v>3</v>
      </c>
      <c r="C2058">
        <v>280.39</v>
      </c>
      <c r="D2058" t="str">
        <f t="shared" si="160"/>
        <v>Promotion</v>
      </c>
      <c r="E2058">
        <v>1</v>
      </c>
      <c r="F2058" t="str">
        <f t="shared" si="161"/>
        <v>Holiday</v>
      </c>
      <c r="G2058">
        <v>1</v>
      </c>
      <c r="H2058" t="str">
        <f t="shared" si="162"/>
        <v>Sunday</v>
      </c>
      <c r="I2058" t="str">
        <f t="shared" si="163"/>
        <v>Aug</v>
      </c>
      <c r="J2058" t="str">
        <f t="shared" si="164"/>
        <v>Promotion During Holiday</v>
      </c>
    </row>
    <row r="2059" spans="1:10" x14ac:dyDescent="0.35">
      <c r="A2059" s="1">
        <v>45159</v>
      </c>
      <c r="B2059">
        <v>3</v>
      </c>
      <c r="C2059">
        <v>217.11</v>
      </c>
      <c r="D2059" t="str">
        <f t="shared" si="160"/>
        <v>NO Promotion</v>
      </c>
      <c r="E2059">
        <v>0</v>
      </c>
      <c r="F2059" t="str">
        <f t="shared" si="161"/>
        <v>NO Holiday</v>
      </c>
      <c r="G2059">
        <v>0</v>
      </c>
      <c r="H2059" t="str">
        <f t="shared" si="162"/>
        <v>Monday</v>
      </c>
      <c r="I2059" t="str">
        <f t="shared" si="163"/>
        <v>Aug</v>
      </c>
      <c r="J2059" t="str">
        <f t="shared" si="164"/>
        <v>Regular Day (No Offer)</v>
      </c>
    </row>
    <row r="2060" spans="1:10" x14ac:dyDescent="0.35">
      <c r="A2060" s="1">
        <v>45160</v>
      </c>
      <c r="B2060">
        <v>3</v>
      </c>
      <c r="C2060">
        <v>276.27</v>
      </c>
      <c r="D2060" t="str">
        <f t="shared" si="160"/>
        <v>Promotion</v>
      </c>
      <c r="E2060">
        <v>1</v>
      </c>
      <c r="F2060" t="str">
        <f t="shared" si="161"/>
        <v>NO Holiday</v>
      </c>
      <c r="G2060">
        <v>0</v>
      </c>
      <c r="H2060" t="str">
        <f t="shared" si="162"/>
        <v>Tuesday</v>
      </c>
      <c r="I2060" t="str">
        <f t="shared" si="163"/>
        <v>Aug</v>
      </c>
      <c r="J2060" t="str">
        <f t="shared" si="164"/>
        <v>Active Promotion</v>
      </c>
    </row>
    <row r="2061" spans="1:10" x14ac:dyDescent="0.35">
      <c r="A2061" s="1">
        <v>45161</v>
      </c>
      <c r="B2061">
        <v>3</v>
      </c>
      <c r="C2061">
        <v>267.07</v>
      </c>
      <c r="D2061" t="str">
        <f t="shared" si="160"/>
        <v>Promotion</v>
      </c>
      <c r="E2061">
        <v>1</v>
      </c>
      <c r="F2061" t="str">
        <f t="shared" si="161"/>
        <v>NO Holiday</v>
      </c>
      <c r="G2061">
        <v>0</v>
      </c>
      <c r="H2061" t="str">
        <f t="shared" si="162"/>
        <v>Wednesday</v>
      </c>
      <c r="I2061" t="str">
        <f t="shared" si="163"/>
        <v>Aug</v>
      </c>
      <c r="J2061" t="str">
        <f t="shared" si="164"/>
        <v>Active Promotion</v>
      </c>
    </row>
    <row r="2062" spans="1:10" x14ac:dyDescent="0.35">
      <c r="A2062" s="1">
        <v>45162</v>
      </c>
      <c r="B2062">
        <v>3</v>
      </c>
      <c r="C2062">
        <v>229.09</v>
      </c>
      <c r="D2062" t="str">
        <f t="shared" si="160"/>
        <v>NO Promotion</v>
      </c>
      <c r="E2062">
        <v>0</v>
      </c>
      <c r="F2062" t="str">
        <f t="shared" si="161"/>
        <v>NO Holiday</v>
      </c>
      <c r="G2062">
        <v>0</v>
      </c>
      <c r="H2062" t="str">
        <f t="shared" si="162"/>
        <v>Thursday</v>
      </c>
      <c r="I2062" t="str">
        <f t="shared" si="163"/>
        <v>Aug</v>
      </c>
      <c r="J2062" t="str">
        <f t="shared" si="164"/>
        <v>Regular Day (No Offer)</v>
      </c>
    </row>
    <row r="2063" spans="1:10" x14ac:dyDescent="0.35">
      <c r="A2063" s="1">
        <v>45163</v>
      </c>
      <c r="B2063">
        <v>3</v>
      </c>
      <c r="C2063">
        <v>248.26</v>
      </c>
      <c r="D2063" t="str">
        <f t="shared" si="160"/>
        <v>NO Promotion</v>
      </c>
      <c r="E2063">
        <v>0</v>
      </c>
      <c r="F2063" t="str">
        <f t="shared" si="161"/>
        <v>Holiday</v>
      </c>
      <c r="G2063">
        <v>1</v>
      </c>
      <c r="H2063" t="str">
        <f t="shared" si="162"/>
        <v>Friday</v>
      </c>
      <c r="I2063" t="str">
        <f t="shared" si="163"/>
        <v>Aug</v>
      </c>
      <c r="J2063" t="str">
        <f t="shared" si="164"/>
        <v>Holiday Sales Only</v>
      </c>
    </row>
    <row r="2064" spans="1:10" x14ac:dyDescent="0.35">
      <c r="A2064" s="1">
        <v>45164</v>
      </c>
      <c r="B2064">
        <v>3</v>
      </c>
      <c r="C2064">
        <v>201.96</v>
      </c>
      <c r="D2064" t="str">
        <f t="shared" si="160"/>
        <v>NO Promotion</v>
      </c>
      <c r="E2064">
        <v>0</v>
      </c>
      <c r="F2064" t="str">
        <f t="shared" si="161"/>
        <v>NO Holiday</v>
      </c>
      <c r="G2064">
        <v>0</v>
      </c>
      <c r="H2064" t="str">
        <f t="shared" si="162"/>
        <v>Saturday</v>
      </c>
      <c r="I2064" t="str">
        <f t="shared" si="163"/>
        <v>Aug</v>
      </c>
      <c r="J2064" t="str">
        <f t="shared" si="164"/>
        <v>Regular Day (No Offer)</v>
      </c>
    </row>
    <row r="2065" spans="1:10" x14ac:dyDescent="0.35">
      <c r="A2065" s="1">
        <v>45165</v>
      </c>
      <c r="B2065">
        <v>3</v>
      </c>
      <c r="C2065">
        <v>196.05</v>
      </c>
      <c r="D2065" t="str">
        <f t="shared" si="160"/>
        <v>NO Promotion</v>
      </c>
      <c r="E2065">
        <v>0</v>
      </c>
      <c r="F2065" t="str">
        <f t="shared" si="161"/>
        <v>NO Holiday</v>
      </c>
      <c r="G2065">
        <v>0</v>
      </c>
      <c r="H2065" t="str">
        <f t="shared" si="162"/>
        <v>Sunday</v>
      </c>
      <c r="I2065" t="str">
        <f t="shared" si="163"/>
        <v>Aug</v>
      </c>
      <c r="J2065" t="str">
        <f t="shared" si="164"/>
        <v>Regular Day (No Offer)</v>
      </c>
    </row>
    <row r="2066" spans="1:10" x14ac:dyDescent="0.35">
      <c r="A2066" s="1">
        <v>45166</v>
      </c>
      <c r="B2066">
        <v>3</v>
      </c>
      <c r="C2066">
        <v>217.72</v>
      </c>
      <c r="D2066" t="str">
        <f t="shared" si="160"/>
        <v>NO Promotion</v>
      </c>
      <c r="E2066">
        <v>0</v>
      </c>
      <c r="F2066" t="str">
        <f t="shared" si="161"/>
        <v>NO Holiday</v>
      </c>
      <c r="G2066">
        <v>0</v>
      </c>
      <c r="H2066" t="str">
        <f t="shared" si="162"/>
        <v>Monday</v>
      </c>
      <c r="I2066" t="str">
        <f t="shared" si="163"/>
        <v>Aug</v>
      </c>
      <c r="J2066" t="str">
        <f t="shared" si="164"/>
        <v>Regular Day (No Offer)</v>
      </c>
    </row>
    <row r="2067" spans="1:10" x14ac:dyDescent="0.35">
      <c r="A2067" s="1">
        <v>45167</v>
      </c>
      <c r="B2067">
        <v>3</v>
      </c>
      <c r="C2067">
        <v>230.67</v>
      </c>
      <c r="D2067" t="str">
        <f t="shared" si="160"/>
        <v>NO Promotion</v>
      </c>
      <c r="E2067">
        <v>0</v>
      </c>
      <c r="F2067" t="str">
        <f t="shared" si="161"/>
        <v>NO Holiday</v>
      </c>
      <c r="G2067">
        <v>0</v>
      </c>
      <c r="H2067" t="str">
        <f t="shared" si="162"/>
        <v>Tuesday</v>
      </c>
      <c r="I2067" t="str">
        <f t="shared" si="163"/>
        <v>Aug</v>
      </c>
      <c r="J2067" t="str">
        <f t="shared" si="164"/>
        <v>Regular Day (No Offer)</v>
      </c>
    </row>
    <row r="2068" spans="1:10" x14ac:dyDescent="0.35">
      <c r="A2068" s="1">
        <v>45168</v>
      </c>
      <c r="B2068">
        <v>3</v>
      </c>
      <c r="C2068">
        <v>240.72</v>
      </c>
      <c r="D2068" t="str">
        <f t="shared" si="160"/>
        <v>NO Promotion</v>
      </c>
      <c r="E2068">
        <v>0</v>
      </c>
      <c r="F2068" t="str">
        <f t="shared" si="161"/>
        <v>NO Holiday</v>
      </c>
      <c r="G2068">
        <v>0</v>
      </c>
      <c r="H2068" t="str">
        <f t="shared" si="162"/>
        <v>Wednesday</v>
      </c>
      <c r="I2068" t="str">
        <f t="shared" si="163"/>
        <v>Aug</v>
      </c>
      <c r="J2068" t="str">
        <f t="shared" si="164"/>
        <v>Regular Day (No Offer)</v>
      </c>
    </row>
    <row r="2069" spans="1:10" x14ac:dyDescent="0.35">
      <c r="A2069" s="1">
        <v>45169</v>
      </c>
      <c r="B2069">
        <v>3</v>
      </c>
      <c r="C2069">
        <v>234.25</v>
      </c>
      <c r="D2069" t="str">
        <f t="shared" si="160"/>
        <v>NO Promotion</v>
      </c>
      <c r="E2069">
        <v>0</v>
      </c>
      <c r="F2069" t="str">
        <f t="shared" si="161"/>
        <v>NO Holiday</v>
      </c>
      <c r="G2069">
        <v>0</v>
      </c>
      <c r="H2069" t="str">
        <f t="shared" si="162"/>
        <v>Thursday</v>
      </c>
      <c r="I2069" t="str">
        <f t="shared" si="163"/>
        <v>Aug</v>
      </c>
      <c r="J2069" t="str">
        <f t="shared" si="164"/>
        <v>Regular Day (No Offer)</v>
      </c>
    </row>
    <row r="2070" spans="1:10" x14ac:dyDescent="0.35">
      <c r="A2070" s="1">
        <v>45170</v>
      </c>
      <c r="B2070">
        <v>3</v>
      </c>
      <c r="C2070">
        <v>215.2</v>
      </c>
      <c r="D2070" t="str">
        <f t="shared" si="160"/>
        <v>NO Promotion</v>
      </c>
      <c r="E2070">
        <v>0</v>
      </c>
      <c r="F2070" t="str">
        <f t="shared" si="161"/>
        <v>NO Holiday</v>
      </c>
      <c r="G2070">
        <v>0</v>
      </c>
      <c r="H2070" t="str">
        <f t="shared" si="162"/>
        <v>Friday</v>
      </c>
      <c r="I2070" t="str">
        <f t="shared" si="163"/>
        <v>Sep</v>
      </c>
      <c r="J2070" t="str">
        <f t="shared" si="164"/>
        <v>Regular Day (No Offer)</v>
      </c>
    </row>
    <row r="2071" spans="1:10" x14ac:dyDescent="0.35">
      <c r="A2071" s="1">
        <v>45171</v>
      </c>
      <c r="B2071">
        <v>3</v>
      </c>
      <c r="C2071">
        <v>189.34</v>
      </c>
      <c r="D2071" t="str">
        <f t="shared" si="160"/>
        <v>NO Promotion</v>
      </c>
      <c r="E2071">
        <v>0</v>
      </c>
      <c r="F2071" t="str">
        <f t="shared" si="161"/>
        <v>NO Holiday</v>
      </c>
      <c r="G2071">
        <v>0</v>
      </c>
      <c r="H2071" t="str">
        <f t="shared" si="162"/>
        <v>Saturday</v>
      </c>
      <c r="I2071" t="str">
        <f t="shared" si="163"/>
        <v>Sep</v>
      </c>
      <c r="J2071" t="str">
        <f t="shared" si="164"/>
        <v>Regular Day (No Offer)</v>
      </c>
    </row>
    <row r="2072" spans="1:10" x14ac:dyDescent="0.35">
      <c r="A2072" s="1">
        <v>45172</v>
      </c>
      <c r="B2072">
        <v>3</v>
      </c>
      <c r="C2072">
        <v>215.32</v>
      </c>
      <c r="D2072" t="str">
        <f t="shared" si="160"/>
        <v>NO Promotion</v>
      </c>
      <c r="E2072">
        <v>0</v>
      </c>
      <c r="F2072" t="str">
        <f t="shared" si="161"/>
        <v>NO Holiday</v>
      </c>
      <c r="G2072">
        <v>0</v>
      </c>
      <c r="H2072" t="str">
        <f t="shared" si="162"/>
        <v>Sunday</v>
      </c>
      <c r="I2072" t="str">
        <f t="shared" si="163"/>
        <v>Sep</v>
      </c>
      <c r="J2072" t="str">
        <f t="shared" si="164"/>
        <v>Regular Day (No Offer)</v>
      </c>
    </row>
    <row r="2073" spans="1:10" x14ac:dyDescent="0.35">
      <c r="A2073" s="1">
        <v>45173</v>
      </c>
      <c r="B2073">
        <v>3</v>
      </c>
      <c r="C2073">
        <v>222.27</v>
      </c>
      <c r="D2073" t="str">
        <f t="shared" si="160"/>
        <v>NO Promotion</v>
      </c>
      <c r="E2073">
        <v>0</v>
      </c>
      <c r="F2073" t="str">
        <f t="shared" si="161"/>
        <v>NO Holiday</v>
      </c>
      <c r="G2073">
        <v>0</v>
      </c>
      <c r="H2073" t="str">
        <f t="shared" si="162"/>
        <v>Monday</v>
      </c>
      <c r="I2073" t="str">
        <f t="shared" si="163"/>
        <v>Sep</v>
      </c>
      <c r="J2073" t="str">
        <f t="shared" si="164"/>
        <v>Regular Day (No Offer)</v>
      </c>
    </row>
    <row r="2074" spans="1:10" x14ac:dyDescent="0.35">
      <c r="A2074" s="1">
        <v>45174</v>
      </c>
      <c r="B2074">
        <v>3</v>
      </c>
      <c r="C2074">
        <v>232.6</v>
      </c>
      <c r="D2074" t="str">
        <f t="shared" si="160"/>
        <v>NO Promotion</v>
      </c>
      <c r="E2074">
        <v>0</v>
      </c>
      <c r="F2074" t="str">
        <f t="shared" si="161"/>
        <v>NO Holiday</v>
      </c>
      <c r="G2074">
        <v>0</v>
      </c>
      <c r="H2074" t="str">
        <f t="shared" si="162"/>
        <v>Tuesday</v>
      </c>
      <c r="I2074" t="str">
        <f t="shared" si="163"/>
        <v>Sep</v>
      </c>
      <c r="J2074" t="str">
        <f t="shared" si="164"/>
        <v>Regular Day (No Offer)</v>
      </c>
    </row>
    <row r="2075" spans="1:10" x14ac:dyDescent="0.35">
      <c r="A2075" s="1">
        <v>45175</v>
      </c>
      <c r="B2075">
        <v>3</v>
      </c>
      <c r="C2075">
        <v>271.18</v>
      </c>
      <c r="D2075" t="str">
        <f t="shared" si="160"/>
        <v>Promotion</v>
      </c>
      <c r="E2075">
        <v>1</v>
      </c>
      <c r="F2075" t="str">
        <f t="shared" si="161"/>
        <v>NO Holiday</v>
      </c>
      <c r="G2075">
        <v>0</v>
      </c>
      <c r="H2075" t="str">
        <f t="shared" si="162"/>
        <v>Wednesday</v>
      </c>
      <c r="I2075" t="str">
        <f t="shared" si="163"/>
        <v>Sep</v>
      </c>
      <c r="J2075" t="str">
        <f t="shared" si="164"/>
        <v>Active Promotion</v>
      </c>
    </row>
    <row r="2076" spans="1:10" x14ac:dyDescent="0.35">
      <c r="A2076" s="1">
        <v>45176</v>
      </c>
      <c r="B2076">
        <v>3</v>
      </c>
      <c r="C2076">
        <v>230.5</v>
      </c>
      <c r="D2076" t="str">
        <f t="shared" si="160"/>
        <v>NO Promotion</v>
      </c>
      <c r="E2076">
        <v>0</v>
      </c>
      <c r="F2076" t="str">
        <f t="shared" si="161"/>
        <v>NO Holiday</v>
      </c>
      <c r="G2076">
        <v>0</v>
      </c>
      <c r="H2076" t="str">
        <f t="shared" si="162"/>
        <v>Thursday</v>
      </c>
      <c r="I2076" t="str">
        <f t="shared" si="163"/>
        <v>Sep</v>
      </c>
      <c r="J2076" t="str">
        <f t="shared" si="164"/>
        <v>Regular Day (No Offer)</v>
      </c>
    </row>
    <row r="2077" spans="1:10" x14ac:dyDescent="0.35">
      <c r="A2077" s="1">
        <v>45177</v>
      </c>
      <c r="B2077">
        <v>3</v>
      </c>
      <c r="C2077">
        <v>208.98</v>
      </c>
      <c r="D2077" t="str">
        <f t="shared" si="160"/>
        <v>NO Promotion</v>
      </c>
      <c r="E2077">
        <v>0</v>
      </c>
      <c r="F2077" t="str">
        <f t="shared" si="161"/>
        <v>NO Holiday</v>
      </c>
      <c r="G2077">
        <v>0</v>
      </c>
      <c r="H2077" t="str">
        <f t="shared" si="162"/>
        <v>Friday</v>
      </c>
      <c r="I2077" t="str">
        <f t="shared" si="163"/>
        <v>Sep</v>
      </c>
      <c r="J2077" t="str">
        <f t="shared" si="164"/>
        <v>Regular Day (No Offer)</v>
      </c>
    </row>
    <row r="2078" spans="1:10" x14ac:dyDescent="0.35">
      <c r="A2078" s="1">
        <v>45178</v>
      </c>
      <c r="B2078">
        <v>3</v>
      </c>
      <c r="C2078">
        <v>202.54</v>
      </c>
      <c r="D2078" t="str">
        <f t="shared" si="160"/>
        <v>NO Promotion</v>
      </c>
      <c r="E2078">
        <v>0</v>
      </c>
      <c r="F2078" t="str">
        <f t="shared" si="161"/>
        <v>NO Holiday</v>
      </c>
      <c r="G2078">
        <v>0</v>
      </c>
      <c r="H2078" t="str">
        <f t="shared" si="162"/>
        <v>Saturday</v>
      </c>
      <c r="I2078" t="str">
        <f t="shared" si="163"/>
        <v>Sep</v>
      </c>
      <c r="J2078" t="str">
        <f t="shared" si="164"/>
        <v>Regular Day (No Offer)</v>
      </c>
    </row>
    <row r="2079" spans="1:10" x14ac:dyDescent="0.35">
      <c r="A2079" s="1">
        <v>45179</v>
      </c>
      <c r="B2079">
        <v>3</v>
      </c>
      <c r="C2079">
        <v>202.42</v>
      </c>
      <c r="D2079" t="str">
        <f t="shared" si="160"/>
        <v>NO Promotion</v>
      </c>
      <c r="E2079">
        <v>0</v>
      </c>
      <c r="F2079" t="str">
        <f t="shared" si="161"/>
        <v>NO Holiday</v>
      </c>
      <c r="G2079">
        <v>0</v>
      </c>
      <c r="H2079" t="str">
        <f t="shared" si="162"/>
        <v>Sunday</v>
      </c>
      <c r="I2079" t="str">
        <f t="shared" si="163"/>
        <v>Sep</v>
      </c>
      <c r="J2079" t="str">
        <f t="shared" si="164"/>
        <v>Regular Day (No Offer)</v>
      </c>
    </row>
    <row r="2080" spans="1:10" x14ac:dyDescent="0.35">
      <c r="A2080" s="1">
        <v>45180</v>
      </c>
      <c r="B2080">
        <v>3</v>
      </c>
      <c r="C2080">
        <v>259.12</v>
      </c>
      <c r="D2080" t="str">
        <f t="shared" si="160"/>
        <v>NO Promotion</v>
      </c>
      <c r="E2080">
        <v>0</v>
      </c>
      <c r="F2080" t="str">
        <f t="shared" si="161"/>
        <v>Holiday</v>
      </c>
      <c r="G2080">
        <v>1</v>
      </c>
      <c r="H2080" t="str">
        <f t="shared" si="162"/>
        <v>Monday</v>
      </c>
      <c r="I2080" t="str">
        <f t="shared" si="163"/>
        <v>Sep</v>
      </c>
      <c r="J2080" t="str">
        <f t="shared" si="164"/>
        <v>Holiday Sales Only</v>
      </c>
    </row>
    <row r="2081" spans="1:10" x14ac:dyDescent="0.35">
      <c r="A2081" s="1">
        <v>45181</v>
      </c>
      <c r="B2081">
        <v>3</v>
      </c>
      <c r="C2081">
        <v>263.39999999999998</v>
      </c>
      <c r="D2081" t="str">
        <f t="shared" si="160"/>
        <v>Promotion</v>
      </c>
      <c r="E2081">
        <v>1</v>
      </c>
      <c r="F2081" t="str">
        <f t="shared" si="161"/>
        <v>NO Holiday</v>
      </c>
      <c r="G2081">
        <v>0</v>
      </c>
      <c r="H2081" t="str">
        <f t="shared" si="162"/>
        <v>Tuesday</v>
      </c>
      <c r="I2081" t="str">
        <f t="shared" si="163"/>
        <v>Sep</v>
      </c>
      <c r="J2081" t="str">
        <f t="shared" si="164"/>
        <v>Active Promotion</v>
      </c>
    </row>
    <row r="2082" spans="1:10" x14ac:dyDescent="0.35">
      <c r="A2082" s="1">
        <v>45182</v>
      </c>
      <c r="B2082">
        <v>3</v>
      </c>
      <c r="C2082">
        <v>233.58</v>
      </c>
      <c r="D2082" t="str">
        <f t="shared" si="160"/>
        <v>NO Promotion</v>
      </c>
      <c r="E2082">
        <v>0</v>
      </c>
      <c r="F2082" t="str">
        <f t="shared" si="161"/>
        <v>NO Holiday</v>
      </c>
      <c r="G2082">
        <v>0</v>
      </c>
      <c r="H2082" t="str">
        <f t="shared" si="162"/>
        <v>Wednesday</v>
      </c>
      <c r="I2082" t="str">
        <f t="shared" si="163"/>
        <v>Sep</v>
      </c>
      <c r="J2082" t="str">
        <f t="shared" si="164"/>
        <v>Regular Day (No Offer)</v>
      </c>
    </row>
    <row r="2083" spans="1:10" x14ac:dyDescent="0.35">
      <c r="A2083" s="1">
        <v>45183</v>
      </c>
      <c r="B2083">
        <v>3</v>
      </c>
      <c r="C2083">
        <v>230.7</v>
      </c>
      <c r="D2083" t="str">
        <f t="shared" si="160"/>
        <v>NO Promotion</v>
      </c>
      <c r="E2083">
        <v>0</v>
      </c>
      <c r="F2083" t="str">
        <f t="shared" si="161"/>
        <v>NO Holiday</v>
      </c>
      <c r="G2083">
        <v>0</v>
      </c>
      <c r="H2083" t="str">
        <f t="shared" si="162"/>
        <v>Thursday</v>
      </c>
      <c r="I2083" t="str">
        <f t="shared" si="163"/>
        <v>Sep</v>
      </c>
      <c r="J2083" t="str">
        <f t="shared" si="164"/>
        <v>Regular Day (No Offer)</v>
      </c>
    </row>
    <row r="2084" spans="1:10" x14ac:dyDescent="0.35">
      <c r="A2084" s="1">
        <v>45184</v>
      </c>
      <c r="B2084">
        <v>3</v>
      </c>
      <c r="C2084">
        <v>215.6</v>
      </c>
      <c r="D2084" t="str">
        <f t="shared" si="160"/>
        <v>NO Promotion</v>
      </c>
      <c r="E2084">
        <v>0</v>
      </c>
      <c r="F2084" t="str">
        <f t="shared" si="161"/>
        <v>NO Holiday</v>
      </c>
      <c r="G2084">
        <v>0</v>
      </c>
      <c r="H2084" t="str">
        <f t="shared" si="162"/>
        <v>Friday</v>
      </c>
      <c r="I2084" t="str">
        <f t="shared" si="163"/>
        <v>Sep</v>
      </c>
      <c r="J2084" t="str">
        <f t="shared" si="164"/>
        <v>Regular Day (No Offer)</v>
      </c>
    </row>
    <row r="2085" spans="1:10" x14ac:dyDescent="0.35">
      <c r="A2085" s="1">
        <v>45185</v>
      </c>
      <c r="B2085">
        <v>3</v>
      </c>
      <c r="C2085">
        <v>204.47</v>
      </c>
      <c r="D2085" t="str">
        <f t="shared" si="160"/>
        <v>NO Promotion</v>
      </c>
      <c r="E2085">
        <v>0</v>
      </c>
      <c r="F2085" t="str">
        <f t="shared" si="161"/>
        <v>NO Holiday</v>
      </c>
      <c r="G2085">
        <v>0</v>
      </c>
      <c r="H2085" t="str">
        <f t="shared" si="162"/>
        <v>Saturday</v>
      </c>
      <c r="I2085" t="str">
        <f t="shared" si="163"/>
        <v>Sep</v>
      </c>
      <c r="J2085" t="str">
        <f t="shared" si="164"/>
        <v>Regular Day (No Offer)</v>
      </c>
    </row>
    <row r="2086" spans="1:10" x14ac:dyDescent="0.35">
      <c r="A2086" s="1">
        <v>45186</v>
      </c>
      <c r="B2086">
        <v>3</v>
      </c>
      <c r="C2086">
        <v>209.91</v>
      </c>
      <c r="D2086" t="str">
        <f t="shared" si="160"/>
        <v>NO Promotion</v>
      </c>
      <c r="E2086">
        <v>0</v>
      </c>
      <c r="F2086" t="str">
        <f t="shared" si="161"/>
        <v>NO Holiday</v>
      </c>
      <c r="G2086">
        <v>0</v>
      </c>
      <c r="H2086" t="str">
        <f t="shared" si="162"/>
        <v>Sunday</v>
      </c>
      <c r="I2086" t="str">
        <f t="shared" si="163"/>
        <v>Sep</v>
      </c>
      <c r="J2086" t="str">
        <f t="shared" si="164"/>
        <v>Regular Day (No Offer)</v>
      </c>
    </row>
    <row r="2087" spans="1:10" x14ac:dyDescent="0.35">
      <c r="A2087" s="1">
        <v>45187</v>
      </c>
      <c r="B2087">
        <v>3</v>
      </c>
      <c r="C2087">
        <v>223.12</v>
      </c>
      <c r="D2087" t="str">
        <f t="shared" si="160"/>
        <v>NO Promotion</v>
      </c>
      <c r="E2087">
        <v>0</v>
      </c>
      <c r="F2087" t="str">
        <f t="shared" si="161"/>
        <v>NO Holiday</v>
      </c>
      <c r="G2087">
        <v>0</v>
      </c>
      <c r="H2087" t="str">
        <f t="shared" si="162"/>
        <v>Monday</v>
      </c>
      <c r="I2087" t="str">
        <f t="shared" si="163"/>
        <v>Sep</v>
      </c>
      <c r="J2087" t="str">
        <f t="shared" si="164"/>
        <v>Regular Day (No Offer)</v>
      </c>
    </row>
    <row r="2088" spans="1:10" x14ac:dyDescent="0.35">
      <c r="A2088" s="1">
        <v>45188</v>
      </c>
      <c r="B2088">
        <v>3</v>
      </c>
      <c r="C2088">
        <v>274.52</v>
      </c>
      <c r="D2088" t="str">
        <f t="shared" si="160"/>
        <v>NO Promotion</v>
      </c>
      <c r="E2088">
        <v>0</v>
      </c>
      <c r="F2088" t="str">
        <f t="shared" si="161"/>
        <v>Holiday</v>
      </c>
      <c r="G2088">
        <v>1</v>
      </c>
      <c r="H2088" t="str">
        <f t="shared" si="162"/>
        <v>Tuesday</v>
      </c>
      <c r="I2088" t="str">
        <f t="shared" si="163"/>
        <v>Sep</v>
      </c>
      <c r="J2088" t="str">
        <f t="shared" si="164"/>
        <v>Holiday Sales Only</v>
      </c>
    </row>
    <row r="2089" spans="1:10" x14ac:dyDescent="0.35">
      <c r="A2089" s="1">
        <v>45189</v>
      </c>
      <c r="B2089">
        <v>3</v>
      </c>
      <c r="C2089">
        <v>245.29</v>
      </c>
      <c r="D2089" t="str">
        <f t="shared" si="160"/>
        <v>NO Promotion</v>
      </c>
      <c r="E2089">
        <v>0</v>
      </c>
      <c r="F2089" t="str">
        <f t="shared" si="161"/>
        <v>NO Holiday</v>
      </c>
      <c r="G2089">
        <v>0</v>
      </c>
      <c r="H2089" t="str">
        <f t="shared" si="162"/>
        <v>Wednesday</v>
      </c>
      <c r="I2089" t="str">
        <f t="shared" si="163"/>
        <v>Sep</v>
      </c>
      <c r="J2089" t="str">
        <f t="shared" si="164"/>
        <v>Regular Day (No Offer)</v>
      </c>
    </row>
    <row r="2090" spans="1:10" x14ac:dyDescent="0.35">
      <c r="A2090" s="1">
        <v>45190</v>
      </c>
      <c r="B2090">
        <v>3</v>
      </c>
      <c r="C2090">
        <v>223.54</v>
      </c>
      <c r="D2090" t="str">
        <f t="shared" si="160"/>
        <v>NO Promotion</v>
      </c>
      <c r="E2090">
        <v>0</v>
      </c>
      <c r="F2090" t="str">
        <f t="shared" si="161"/>
        <v>NO Holiday</v>
      </c>
      <c r="G2090">
        <v>0</v>
      </c>
      <c r="H2090" t="str">
        <f t="shared" si="162"/>
        <v>Thursday</v>
      </c>
      <c r="I2090" t="str">
        <f t="shared" si="163"/>
        <v>Sep</v>
      </c>
      <c r="J2090" t="str">
        <f t="shared" si="164"/>
        <v>Regular Day (No Offer)</v>
      </c>
    </row>
    <row r="2091" spans="1:10" x14ac:dyDescent="0.35">
      <c r="A2091" s="1">
        <v>45191</v>
      </c>
      <c r="B2091">
        <v>3</v>
      </c>
      <c r="C2091">
        <v>208.52</v>
      </c>
      <c r="D2091" t="str">
        <f t="shared" si="160"/>
        <v>NO Promotion</v>
      </c>
      <c r="E2091">
        <v>0</v>
      </c>
      <c r="F2091" t="str">
        <f t="shared" si="161"/>
        <v>NO Holiday</v>
      </c>
      <c r="G2091">
        <v>0</v>
      </c>
      <c r="H2091" t="str">
        <f t="shared" si="162"/>
        <v>Friday</v>
      </c>
      <c r="I2091" t="str">
        <f t="shared" si="163"/>
        <v>Sep</v>
      </c>
      <c r="J2091" t="str">
        <f t="shared" si="164"/>
        <v>Regular Day (No Offer)</v>
      </c>
    </row>
    <row r="2092" spans="1:10" x14ac:dyDescent="0.35">
      <c r="A2092" s="1">
        <v>45192</v>
      </c>
      <c r="B2092">
        <v>3</v>
      </c>
      <c r="C2092">
        <v>227.43</v>
      </c>
      <c r="D2092" t="str">
        <f t="shared" si="160"/>
        <v>Promotion</v>
      </c>
      <c r="E2092">
        <v>1</v>
      </c>
      <c r="F2092" t="str">
        <f t="shared" si="161"/>
        <v>NO Holiday</v>
      </c>
      <c r="G2092">
        <v>0</v>
      </c>
      <c r="H2092" t="str">
        <f t="shared" si="162"/>
        <v>Saturday</v>
      </c>
      <c r="I2092" t="str">
        <f t="shared" si="163"/>
        <v>Sep</v>
      </c>
      <c r="J2092" t="str">
        <f t="shared" si="164"/>
        <v>Active Promotion</v>
      </c>
    </row>
    <row r="2093" spans="1:10" x14ac:dyDescent="0.35">
      <c r="A2093" s="1">
        <v>45193</v>
      </c>
      <c r="B2093">
        <v>3</v>
      </c>
      <c r="C2093">
        <v>211.56</v>
      </c>
      <c r="D2093" t="str">
        <f t="shared" si="160"/>
        <v>NO Promotion</v>
      </c>
      <c r="E2093">
        <v>0</v>
      </c>
      <c r="F2093" t="str">
        <f t="shared" si="161"/>
        <v>NO Holiday</v>
      </c>
      <c r="G2093">
        <v>0</v>
      </c>
      <c r="H2093" t="str">
        <f t="shared" si="162"/>
        <v>Sunday</v>
      </c>
      <c r="I2093" t="str">
        <f t="shared" si="163"/>
        <v>Sep</v>
      </c>
      <c r="J2093" t="str">
        <f t="shared" si="164"/>
        <v>Regular Day (No Offer)</v>
      </c>
    </row>
    <row r="2094" spans="1:10" x14ac:dyDescent="0.35">
      <c r="A2094" s="1">
        <v>45194</v>
      </c>
      <c r="B2094">
        <v>3</v>
      </c>
      <c r="C2094">
        <v>226.56</v>
      </c>
      <c r="D2094" t="str">
        <f t="shared" si="160"/>
        <v>NO Promotion</v>
      </c>
      <c r="E2094">
        <v>0</v>
      </c>
      <c r="F2094" t="str">
        <f t="shared" si="161"/>
        <v>NO Holiday</v>
      </c>
      <c r="G2094">
        <v>0</v>
      </c>
      <c r="H2094" t="str">
        <f t="shared" si="162"/>
        <v>Monday</v>
      </c>
      <c r="I2094" t="str">
        <f t="shared" si="163"/>
        <v>Sep</v>
      </c>
      <c r="J2094" t="str">
        <f t="shared" si="164"/>
        <v>Regular Day (No Offer)</v>
      </c>
    </row>
    <row r="2095" spans="1:10" x14ac:dyDescent="0.35">
      <c r="A2095" s="1">
        <v>45195</v>
      </c>
      <c r="B2095">
        <v>3</v>
      </c>
      <c r="C2095">
        <v>279.97000000000003</v>
      </c>
      <c r="D2095" t="str">
        <f t="shared" si="160"/>
        <v>NO Promotion</v>
      </c>
      <c r="E2095">
        <v>0</v>
      </c>
      <c r="F2095" t="str">
        <f t="shared" si="161"/>
        <v>Holiday</v>
      </c>
      <c r="G2095">
        <v>1</v>
      </c>
      <c r="H2095" t="str">
        <f t="shared" si="162"/>
        <v>Tuesday</v>
      </c>
      <c r="I2095" t="str">
        <f t="shared" si="163"/>
        <v>Sep</v>
      </c>
      <c r="J2095" t="str">
        <f t="shared" si="164"/>
        <v>Holiday Sales Only</v>
      </c>
    </row>
    <row r="2096" spans="1:10" x14ac:dyDescent="0.35">
      <c r="A2096" s="1">
        <v>45196</v>
      </c>
      <c r="B2096">
        <v>3</v>
      </c>
      <c r="C2096">
        <v>286.8</v>
      </c>
      <c r="D2096" t="str">
        <f t="shared" si="160"/>
        <v>NO Promotion</v>
      </c>
      <c r="E2096">
        <v>0</v>
      </c>
      <c r="F2096" t="str">
        <f t="shared" si="161"/>
        <v>Holiday</v>
      </c>
      <c r="G2096">
        <v>1</v>
      </c>
      <c r="H2096" t="str">
        <f t="shared" si="162"/>
        <v>Wednesday</v>
      </c>
      <c r="I2096" t="str">
        <f t="shared" si="163"/>
        <v>Sep</v>
      </c>
      <c r="J2096" t="str">
        <f t="shared" si="164"/>
        <v>Holiday Sales Only</v>
      </c>
    </row>
    <row r="2097" spans="1:10" x14ac:dyDescent="0.35">
      <c r="A2097" s="1">
        <v>45197</v>
      </c>
      <c r="B2097">
        <v>3</v>
      </c>
      <c r="C2097">
        <v>226.28</v>
      </c>
      <c r="D2097" t="str">
        <f t="shared" si="160"/>
        <v>NO Promotion</v>
      </c>
      <c r="E2097">
        <v>0</v>
      </c>
      <c r="F2097" t="str">
        <f t="shared" si="161"/>
        <v>NO Holiday</v>
      </c>
      <c r="G2097">
        <v>0</v>
      </c>
      <c r="H2097" t="str">
        <f t="shared" si="162"/>
        <v>Thursday</v>
      </c>
      <c r="I2097" t="str">
        <f t="shared" si="163"/>
        <v>Sep</v>
      </c>
      <c r="J2097" t="str">
        <f t="shared" si="164"/>
        <v>Regular Day (No Offer)</v>
      </c>
    </row>
    <row r="2098" spans="1:10" x14ac:dyDescent="0.35">
      <c r="A2098" s="1">
        <v>45198</v>
      </c>
      <c r="B2098">
        <v>3</v>
      </c>
      <c r="C2098">
        <v>215.11</v>
      </c>
      <c r="D2098" t="str">
        <f t="shared" si="160"/>
        <v>NO Promotion</v>
      </c>
      <c r="E2098">
        <v>0</v>
      </c>
      <c r="F2098" t="str">
        <f t="shared" si="161"/>
        <v>NO Holiday</v>
      </c>
      <c r="G2098">
        <v>0</v>
      </c>
      <c r="H2098" t="str">
        <f t="shared" si="162"/>
        <v>Friday</v>
      </c>
      <c r="I2098" t="str">
        <f t="shared" si="163"/>
        <v>Sep</v>
      </c>
      <c r="J2098" t="str">
        <f t="shared" si="164"/>
        <v>Regular Day (No Offer)</v>
      </c>
    </row>
    <row r="2099" spans="1:10" x14ac:dyDescent="0.35">
      <c r="A2099" s="1">
        <v>45199</v>
      </c>
      <c r="B2099">
        <v>3</v>
      </c>
      <c r="C2099">
        <v>201.97</v>
      </c>
      <c r="D2099" t="str">
        <f t="shared" si="160"/>
        <v>NO Promotion</v>
      </c>
      <c r="E2099">
        <v>0</v>
      </c>
      <c r="F2099" t="str">
        <f t="shared" si="161"/>
        <v>NO Holiday</v>
      </c>
      <c r="G2099">
        <v>0</v>
      </c>
      <c r="H2099" t="str">
        <f t="shared" si="162"/>
        <v>Saturday</v>
      </c>
      <c r="I2099" t="str">
        <f t="shared" si="163"/>
        <v>Sep</v>
      </c>
      <c r="J2099" t="str">
        <f t="shared" si="164"/>
        <v>Regular Day (No Offer)</v>
      </c>
    </row>
    <row r="2100" spans="1:10" x14ac:dyDescent="0.35">
      <c r="A2100" s="1">
        <v>45200</v>
      </c>
      <c r="B2100">
        <v>3</v>
      </c>
      <c r="C2100">
        <v>210.74</v>
      </c>
      <c r="D2100" t="str">
        <f t="shared" si="160"/>
        <v>NO Promotion</v>
      </c>
      <c r="E2100">
        <v>0</v>
      </c>
      <c r="F2100" t="str">
        <f t="shared" si="161"/>
        <v>NO Holiday</v>
      </c>
      <c r="G2100">
        <v>0</v>
      </c>
      <c r="H2100" t="str">
        <f t="shared" si="162"/>
        <v>Sunday</v>
      </c>
      <c r="I2100" t="str">
        <f t="shared" si="163"/>
        <v>Oct</v>
      </c>
      <c r="J2100" t="str">
        <f t="shared" si="164"/>
        <v>Regular Day (No Offer)</v>
      </c>
    </row>
    <row r="2101" spans="1:10" x14ac:dyDescent="0.35">
      <c r="A2101" s="1">
        <v>45201</v>
      </c>
      <c r="B2101">
        <v>3</v>
      </c>
      <c r="C2101">
        <v>221.62</v>
      </c>
      <c r="D2101" t="str">
        <f t="shared" si="160"/>
        <v>NO Promotion</v>
      </c>
      <c r="E2101">
        <v>0</v>
      </c>
      <c r="F2101" t="str">
        <f t="shared" si="161"/>
        <v>NO Holiday</v>
      </c>
      <c r="G2101">
        <v>0</v>
      </c>
      <c r="H2101" t="str">
        <f t="shared" si="162"/>
        <v>Monday</v>
      </c>
      <c r="I2101" t="str">
        <f t="shared" si="163"/>
        <v>Oct</v>
      </c>
      <c r="J2101" t="str">
        <f t="shared" si="164"/>
        <v>Regular Day (No Offer)</v>
      </c>
    </row>
    <row r="2102" spans="1:10" x14ac:dyDescent="0.35">
      <c r="A2102" s="1">
        <v>45202</v>
      </c>
      <c r="B2102">
        <v>3</v>
      </c>
      <c r="C2102">
        <v>235.96</v>
      </c>
      <c r="D2102" t="str">
        <f t="shared" si="160"/>
        <v>NO Promotion</v>
      </c>
      <c r="E2102">
        <v>0</v>
      </c>
      <c r="F2102" t="str">
        <f t="shared" si="161"/>
        <v>NO Holiday</v>
      </c>
      <c r="G2102">
        <v>0</v>
      </c>
      <c r="H2102" t="str">
        <f t="shared" si="162"/>
        <v>Tuesday</v>
      </c>
      <c r="I2102" t="str">
        <f t="shared" si="163"/>
        <v>Oct</v>
      </c>
      <c r="J2102" t="str">
        <f t="shared" si="164"/>
        <v>Regular Day (No Offer)</v>
      </c>
    </row>
    <row r="2103" spans="1:10" x14ac:dyDescent="0.35">
      <c r="A2103" s="1">
        <v>45203</v>
      </c>
      <c r="B2103">
        <v>3</v>
      </c>
      <c r="C2103">
        <v>244.5</v>
      </c>
      <c r="D2103" t="str">
        <f t="shared" si="160"/>
        <v>NO Promotion</v>
      </c>
      <c r="E2103">
        <v>0</v>
      </c>
      <c r="F2103" t="str">
        <f t="shared" si="161"/>
        <v>NO Holiday</v>
      </c>
      <c r="G2103">
        <v>0</v>
      </c>
      <c r="H2103" t="str">
        <f t="shared" si="162"/>
        <v>Wednesday</v>
      </c>
      <c r="I2103" t="str">
        <f t="shared" si="163"/>
        <v>Oct</v>
      </c>
      <c r="J2103" t="str">
        <f t="shared" si="164"/>
        <v>Regular Day (No Offer)</v>
      </c>
    </row>
    <row r="2104" spans="1:10" x14ac:dyDescent="0.35">
      <c r="A2104" s="1">
        <v>45204</v>
      </c>
      <c r="B2104">
        <v>3</v>
      </c>
      <c r="C2104">
        <v>235.4</v>
      </c>
      <c r="D2104" t="str">
        <f t="shared" si="160"/>
        <v>NO Promotion</v>
      </c>
      <c r="E2104">
        <v>0</v>
      </c>
      <c r="F2104" t="str">
        <f t="shared" si="161"/>
        <v>NO Holiday</v>
      </c>
      <c r="G2104">
        <v>0</v>
      </c>
      <c r="H2104" t="str">
        <f t="shared" si="162"/>
        <v>Thursday</v>
      </c>
      <c r="I2104" t="str">
        <f t="shared" si="163"/>
        <v>Oct</v>
      </c>
      <c r="J2104" t="str">
        <f t="shared" si="164"/>
        <v>Regular Day (No Offer)</v>
      </c>
    </row>
    <row r="2105" spans="1:10" x14ac:dyDescent="0.35">
      <c r="A2105" s="1">
        <v>45205</v>
      </c>
      <c r="B2105">
        <v>3</v>
      </c>
      <c r="C2105">
        <v>210.38</v>
      </c>
      <c r="D2105" t="str">
        <f t="shared" si="160"/>
        <v>NO Promotion</v>
      </c>
      <c r="E2105">
        <v>0</v>
      </c>
      <c r="F2105" t="str">
        <f t="shared" si="161"/>
        <v>NO Holiday</v>
      </c>
      <c r="G2105">
        <v>0</v>
      </c>
      <c r="H2105" t="str">
        <f t="shared" si="162"/>
        <v>Friday</v>
      </c>
      <c r="I2105" t="str">
        <f t="shared" si="163"/>
        <v>Oct</v>
      </c>
      <c r="J2105" t="str">
        <f t="shared" si="164"/>
        <v>Regular Day (No Offer)</v>
      </c>
    </row>
    <row r="2106" spans="1:10" x14ac:dyDescent="0.35">
      <c r="A2106" s="1">
        <v>45206</v>
      </c>
      <c r="B2106">
        <v>3</v>
      </c>
      <c r="C2106">
        <v>202.64</v>
      </c>
      <c r="D2106" t="str">
        <f t="shared" si="160"/>
        <v>NO Promotion</v>
      </c>
      <c r="E2106">
        <v>0</v>
      </c>
      <c r="F2106" t="str">
        <f t="shared" si="161"/>
        <v>NO Holiday</v>
      </c>
      <c r="G2106">
        <v>0</v>
      </c>
      <c r="H2106" t="str">
        <f t="shared" si="162"/>
        <v>Saturday</v>
      </c>
      <c r="I2106" t="str">
        <f t="shared" si="163"/>
        <v>Oct</v>
      </c>
      <c r="J2106" t="str">
        <f t="shared" si="164"/>
        <v>Regular Day (No Offer)</v>
      </c>
    </row>
    <row r="2107" spans="1:10" x14ac:dyDescent="0.35">
      <c r="A2107" s="1">
        <v>45207</v>
      </c>
      <c r="B2107">
        <v>3</v>
      </c>
      <c r="C2107">
        <v>201.57</v>
      </c>
      <c r="D2107" t="str">
        <f t="shared" si="160"/>
        <v>NO Promotion</v>
      </c>
      <c r="E2107">
        <v>0</v>
      </c>
      <c r="F2107" t="str">
        <f t="shared" si="161"/>
        <v>NO Holiday</v>
      </c>
      <c r="G2107">
        <v>0</v>
      </c>
      <c r="H2107" t="str">
        <f t="shared" si="162"/>
        <v>Sunday</v>
      </c>
      <c r="I2107" t="str">
        <f t="shared" si="163"/>
        <v>Oct</v>
      </c>
      <c r="J2107" t="str">
        <f t="shared" si="164"/>
        <v>Regular Day (No Offer)</v>
      </c>
    </row>
    <row r="2108" spans="1:10" x14ac:dyDescent="0.35">
      <c r="A2108" s="1">
        <v>45208</v>
      </c>
      <c r="B2108">
        <v>3</v>
      </c>
      <c r="C2108">
        <v>210.06</v>
      </c>
      <c r="D2108" t="str">
        <f t="shared" si="160"/>
        <v>NO Promotion</v>
      </c>
      <c r="E2108">
        <v>0</v>
      </c>
      <c r="F2108" t="str">
        <f t="shared" si="161"/>
        <v>NO Holiday</v>
      </c>
      <c r="G2108">
        <v>0</v>
      </c>
      <c r="H2108" t="str">
        <f t="shared" si="162"/>
        <v>Monday</v>
      </c>
      <c r="I2108" t="str">
        <f t="shared" si="163"/>
        <v>Oct</v>
      </c>
      <c r="J2108" t="str">
        <f t="shared" si="164"/>
        <v>Regular Day (No Offer)</v>
      </c>
    </row>
    <row r="2109" spans="1:10" x14ac:dyDescent="0.35">
      <c r="A2109" s="1">
        <v>45209</v>
      </c>
      <c r="B2109">
        <v>3</v>
      </c>
      <c r="C2109">
        <v>269.24</v>
      </c>
      <c r="D2109" t="str">
        <f t="shared" si="160"/>
        <v>Promotion</v>
      </c>
      <c r="E2109">
        <v>1</v>
      </c>
      <c r="F2109" t="str">
        <f t="shared" si="161"/>
        <v>NO Holiday</v>
      </c>
      <c r="G2109">
        <v>0</v>
      </c>
      <c r="H2109" t="str">
        <f t="shared" si="162"/>
        <v>Tuesday</v>
      </c>
      <c r="I2109" t="str">
        <f t="shared" si="163"/>
        <v>Oct</v>
      </c>
      <c r="J2109" t="str">
        <f t="shared" si="164"/>
        <v>Active Promotion</v>
      </c>
    </row>
    <row r="2110" spans="1:10" x14ac:dyDescent="0.35">
      <c r="A2110" s="1">
        <v>45210</v>
      </c>
      <c r="B2110">
        <v>3</v>
      </c>
      <c r="C2110">
        <v>245.19</v>
      </c>
      <c r="D2110" t="str">
        <f t="shared" si="160"/>
        <v>NO Promotion</v>
      </c>
      <c r="E2110">
        <v>0</v>
      </c>
      <c r="F2110" t="str">
        <f t="shared" si="161"/>
        <v>NO Holiday</v>
      </c>
      <c r="G2110">
        <v>0</v>
      </c>
      <c r="H2110" t="str">
        <f t="shared" si="162"/>
        <v>Wednesday</v>
      </c>
      <c r="I2110" t="str">
        <f t="shared" si="163"/>
        <v>Oct</v>
      </c>
      <c r="J2110" t="str">
        <f t="shared" si="164"/>
        <v>Regular Day (No Offer)</v>
      </c>
    </row>
    <row r="2111" spans="1:10" x14ac:dyDescent="0.35">
      <c r="A2111" s="1">
        <v>45211</v>
      </c>
      <c r="B2111">
        <v>3</v>
      </c>
      <c r="C2111">
        <v>232.68</v>
      </c>
      <c r="D2111" t="str">
        <f t="shared" si="160"/>
        <v>NO Promotion</v>
      </c>
      <c r="E2111">
        <v>0</v>
      </c>
      <c r="F2111" t="str">
        <f t="shared" si="161"/>
        <v>NO Holiday</v>
      </c>
      <c r="G2111">
        <v>0</v>
      </c>
      <c r="H2111" t="str">
        <f t="shared" si="162"/>
        <v>Thursday</v>
      </c>
      <c r="I2111" t="str">
        <f t="shared" si="163"/>
        <v>Oct</v>
      </c>
      <c r="J2111" t="str">
        <f t="shared" si="164"/>
        <v>Regular Day (No Offer)</v>
      </c>
    </row>
    <row r="2112" spans="1:10" x14ac:dyDescent="0.35">
      <c r="A2112" s="1">
        <v>45212</v>
      </c>
      <c r="B2112">
        <v>3</v>
      </c>
      <c r="C2112">
        <v>204.32</v>
      </c>
      <c r="D2112" t="str">
        <f t="shared" si="160"/>
        <v>NO Promotion</v>
      </c>
      <c r="E2112">
        <v>0</v>
      </c>
      <c r="F2112" t="str">
        <f t="shared" si="161"/>
        <v>NO Holiday</v>
      </c>
      <c r="G2112">
        <v>0</v>
      </c>
      <c r="H2112" t="str">
        <f t="shared" si="162"/>
        <v>Friday</v>
      </c>
      <c r="I2112" t="str">
        <f t="shared" si="163"/>
        <v>Oct</v>
      </c>
      <c r="J2112" t="str">
        <f t="shared" si="164"/>
        <v>Regular Day (No Offer)</v>
      </c>
    </row>
    <row r="2113" spans="1:10" x14ac:dyDescent="0.35">
      <c r="A2113" s="1">
        <v>45213</v>
      </c>
      <c r="B2113">
        <v>3</v>
      </c>
      <c r="C2113">
        <v>231.54</v>
      </c>
      <c r="D2113" t="str">
        <f t="shared" si="160"/>
        <v>Promotion</v>
      </c>
      <c r="E2113">
        <v>1</v>
      </c>
      <c r="F2113" t="str">
        <f t="shared" si="161"/>
        <v>NO Holiday</v>
      </c>
      <c r="G2113">
        <v>0</v>
      </c>
      <c r="H2113" t="str">
        <f t="shared" si="162"/>
        <v>Saturday</v>
      </c>
      <c r="I2113" t="str">
        <f t="shared" si="163"/>
        <v>Oct</v>
      </c>
      <c r="J2113" t="str">
        <f t="shared" si="164"/>
        <v>Active Promotion</v>
      </c>
    </row>
    <row r="2114" spans="1:10" x14ac:dyDescent="0.35">
      <c r="A2114" s="1">
        <v>45214</v>
      </c>
      <c r="B2114">
        <v>3</v>
      </c>
      <c r="C2114">
        <v>196.12</v>
      </c>
      <c r="D2114" t="str">
        <f t="shared" ref="D2114:D2177" si="165">IF(E2114=0,"NO Promotion","Promotion")</f>
        <v>NO Promotion</v>
      </c>
      <c r="E2114">
        <v>0</v>
      </c>
      <c r="F2114" t="str">
        <f t="shared" ref="F2114:F2177" si="166">IF(G2114=0,"NO Holiday","Holiday")</f>
        <v>NO Holiday</v>
      </c>
      <c r="G2114">
        <v>0</v>
      </c>
      <c r="H2114" t="str">
        <f t="shared" ref="H2114:H2177" si="167">TEXT(A2114, "dddd")</f>
        <v>Sunday</v>
      </c>
      <c r="I2114" t="str">
        <f t="shared" ref="I2114:I2177" si="168">TEXT(A2114, "mmm")</f>
        <v>Oct</v>
      </c>
      <c r="J2114" t="str">
        <f t="shared" ref="J2114:J2177" si="169">IF(AND(E2114=1, G2114=1), "Promotion During Holiday", IF(AND(E2114=1, G2114=0), "Active Promotion", IF(AND(E2114=0, G2114=1), "Holiday Sales Only", "Regular Day (No Offer)")))</f>
        <v>Regular Day (No Offer)</v>
      </c>
    </row>
    <row r="2115" spans="1:10" x14ac:dyDescent="0.35">
      <c r="A2115" s="1">
        <v>45215</v>
      </c>
      <c r="B2115">
        <v>3</v>
      </c>
      <c r="C2115">
        <v>229.74</v>
      </c>
      <c r="D2115" t="str">
        <f t="shared" si="165"/>
        <v>NO Promotion</v>
      </c>
      <c r="E2115">
        <v>0</v>
      </c>
      <c r="F2115" t="str">
        <f t="shared" si="166"/>
        <v>NO Holiday</v>
      </c>
      <c r="G2115">
        <v>0</v>
      </c>
      <c r="H2115" t="str">
        <f t="shared" si="167"/>
        <v>Monday</v>
      </c>
      <c r="I2115" t="str">
        <f t="shared" si="168"/>
        <v>Oct</v>
      </c>
      <c r="J2115" t="str">
        <f t="shared" si="169"/>
        <v>Regular Day (No Offer)</v>
      </c>
    </row>
    <row r="2116" spans="1:10" x14ac:dyDescent="0.35">
      <c r="A2116" s="1">
        <v>45216</v>
      </c>
      <c r="B2116">
        <v>3</v>
      </c>
      <c r="C2116">
        <v>233.15</v>
      </c>
      <c r="D2116" t="str">
        <f t="shared" si="165"/>
        <v>NO Promotion</v>
      </c>
      <c r="E2116">
        <v>0</v>
      </c>
      <c r="F2116" t="str">
        <f t="shared" si="166"/>
        <v>NO Holiday</v>
      </c>
      <c r="G2116">
        <v>0</v>
      </c>
      <c r="H2116" t="str">
        <f t="shared" si="167"/>
        <v>Tuesday</v>
      </c>
      <c r="I2116" t="str">
        <f t="shared" si="168"/>
        <v>Oct</v>
      </c>
      <c r="J2116" t="str">
        <f t="shared" si="169"/>
        <v>Regular Day (No Offer)</v>
      </c>
    </row>
    <row r="2117" spans="1:10" x14ac:dyDescent="0.35">
      <c r="A2117" s="1">
        <v>45217</v>
      </c>
      <c r="B2117">
        <v>3</v>
      </c>
      <c r="C2117">
        <v>248.77</v>
      </c>
      <c r="D2117" t="str">
        <f t="shared" si="165"/>
        <v>NO Promotion</v>
      </c>
      <c r="E2117">
        <v>0</v>
      </c>
      <c r="F2117" t="str">
        <f t="shared" si="166"/>
        <v>NO Holiday</v>
      </c>
      <c r="G2117">
        <v>0</v>
      </c>
      <c r="H2117" t="str">
        <f t="shared" si="167"/>
        <v>Wednesday</v>
      </c>
      <c r="I2117" t="str">
        <f t="shared" si="168"/>
        <v>Oct</v>
      </c>
      <c r="J2117" t="str">
        <f t="shared" si="169"/>
        <v>Regular Day (No Offer)</v>
      </c>
    </row>
    <row r="2118" spans="1:10" x14ac:dyDescent="0.35">
      <c r="A2118" s="1">
        <v>45218</v>
      </c>
      <c r="B2118">
        <v>3</v>
      </c>
      <c r="C2118">
        <v>236.45</v>
      </c>
      <c r="D2118" t="str">
        <f t="shared" si="165"/>
        <v>NO Promotion</v>
      </c>
      <c r="E2118">
        <v>0</v>
      </c>
      <c r="F2118" t="str">
        <f t="shared" si="166"/>
        <v>NO Holiday</v>
      </c>
      <c r="G2118">
        <v>0</v>
      </c>
      <c r="H2118" t="str">
        <f t="shared" si="167"/>
        <v>Thursday</v>
      </c>
      <c r="I2118" t="str">
        <f t="shared" si="168"/>
        <v>Oct</v>
      </c>
      <c r="J2118" t="str">
        <f t="shared" si="169"/>
        <v>Regular Day (No Offer)</v>
      </c>
    </row>
    <row r="2119" spans="1:10" x14ac:dyDescent="0.35">
      <c r="A2119" s="1">
        <v>45219</v>
      </c>
      <c r="B2119">
        <v>3</v>
      </c>
      <c r="C2119">
        <v>209.92</v>
      </c>
      <c r="D2119" t="str">
        <f t="shared" si="165"/>
        <v>NO Promotion</v>
      </c>
      <c r="E2119">
        <v>0</v>
      </c>
      <c r="F2119" t="str">
        <f t="shared" si="166"/>
        <v>NO Holiday</v>
      </c>
      <c r="G2119">
        <v>0</v>
      </c>
      <c r="H2119" t="str">
        <f t="shared" si="167"/>
        <v>Friday</v>
      </c>
      <c r="I2119" t="str">
        <f t="shared" si="168"/>
        <v>Oct</v>
      </c>
      <c r="J2119" t="str">
        <f t="shared" si="169"/>
        <v>Regular Day (No Offer)</v>
      </c>
    </row>
    <row r="2120" spans="1:10" x14ac:dyDescent="0.35">
      <c r="A2120" s="1">
        <v>45220</v>
      </c>
      <c r="B2120">
        <v>3</v>
      </c>
      <c r="C2120">
        <v>227.98</v>
      </c>
      <c r="D2120" t="str">
        <f t="shared" si="165"/>
        <v>Promotion</v>
      </c>
      <c r="E2120">
        <v>1</v>
      </c>
      <c r="F2120" t="str">
        <f t="shared" si="166"/>
        <v>NO Holiday</v>
      </c>
      <c r="G2120">
        <v>0</v>
      </c>
      <c r="H2120" t="str">
        <f t="shared" si="167"/>
        <v>Saturday</v>
      </c>
      <c r="I2120" t="str">
        <f t="shared" si="168"/>
        <v>Oct</v>
      </c>
      <c r="J2120" t="str">
        <f t="shared" si="169"/>
        <v>Active Promotion</v>
      </c>
    </row>
    <row r="2121" spans="1:10" x14ac:dyDescent="0.35">
      <c r="A2121" s="1">
        <v>45221</v>
      </c>
      <c r="B2121">
        <v>3</v>
      </c>
      <c r="C2121">
        <v>239.31</v>
      </c>
      <c r="D2121" t="str">
        <f t="shared" si="165"/>
        <v>Promotion</v>
      </c>
      <c r="E2121">
        <v>1</v>
      </c>
      <c r="F2121" t="str">
        <f t="shared" si="166"/>
        <v>NO Holiday</v>
      </c>
      <c r="G2121">
        <v>0</v>
      </c>
      <c r="H2121" t="str">
        <f t="shared" si="167"/>
        <v>Sunday</v>
      </c>
      <c r="I2121" t="str">
        <f t="shared" si="168"/>
        <v>Oct</v>
      </c>
      <c r="J2121" t="str">
        <f t="shared" si="169"/>
        <v>Active Promotion</v>
      </c>
    </row>
    <row r="2122" spans="1:10" x14ac:dyDescent="0.35">
      <c r="A2122" s="1">
        <v>45222</v>
      </c>
      <c r="B2122">
        <v>3</v>
      </c>
      <c r="C2122">
        <v>219.02</v>
      </c>
      <c r="D2122" t="str">
        <f t="shared" si="165"/>
        <v>NO Promotion</v>
      </c>
      <c r="E2122">
        <v>0</v>
      </c>
      <c r="F2122" t="str">
        <f t="shared" si="166"/>
        <v>NO Holiday</v>
      </c>
      <c r="G2122">
        <v>0</v>
      </c>
      <c r="H2122" t="str">
        <f t="shared" si="167"/>
        <v>Monday</v>
      </c>
      <c r="I2122" t="str">
        <f t="shared" si="168"/>
        <v>Oct</v>
      </c>
      <c r="J2122" t="str">
        <f t="shared" si="169"/>
        <v>Regular Day (No Offer)</v>
      </c>
    </row>
    <row r="2123" spans="1:10" x14ac:dyDescent="0.35">
      <c r="A2123" s="1">
        <v>45223</v>
      </c>
      <c r="B2123">
        <v>3</v>
      </c>
      <c r="C2123">
        <v>239.45</v>
      </c>
      <c r="D2123" t="str">
        <f t="shared" si="165"/>
        <v>NO Promotion</v>
      </c>
      <c r="E2123">
        <v>0</v>
      </c>
      <c r="F2123" t="str">
        <f t="shared" si="166"/>
        <v>NO Holiday</v>
      </c>
      <c r="G2123">
        <v>0</v>
      </c>
      <c r="H2123" t="str">
        <f t="shared" si="167"/>
        <v>Tuesday</v>
      </c>
      <c r="I2123" t="str">
        <f t="shared" si="168"/>
        <v>Oct</v>
      </c>
      <c r="J2123" t="str">
        <f t="shared" si="169"/>
        <v>Regular Day (No Offer)</v>
      </c>
    </row>
    <row r="2124" spans="1:10" x14ac:dyDescent="0.35">
      <c r="A2124" s="1">
        <v>45224</v>
      </c>
      <c r="B2124">
        <v>3</v>
      </c>
      <c r="C2124">
        <v>270.43</v>
      </c>
      <c r="D2124" t="str">
        <f t="shared" si="165"/>
        <v>Promotion</v>
      </c>
      <c r="E2124">
        <v>1</v>
      </c>
      <c r="F2124" t="str">
        <f t="shared" si="166"/>
        <v>NO Holiday</v>
      </c>
      <c r="G2124">
        <v>0</v>
      </c>
      <c r="H2124" t="str">
        <f t="shared" si="167"/>
        <v>Wednesday</v>
      </c>
      <c r="I2124" t="str">
        <f t="shared" si="168"/>
        <v>Oct</v>
      </c>
      <c r="J2124" t="str">
        <f t="shared" si="169"/>
        <v>Active Promotion</v>
      </c>
    </row>
    <row r="2125" spans="1:10" x14ac:dyDescent="0.35">
      <c r="A2125" s="1">
        <v>45225</v>
      </c>
      <c r="B2125">
        <v>3</v>
      </c>
      <c r="C2125">
        <v>223.17</v>
      </c>
      <c r="D2125" t="str">
        <f t="shared" si="165"/>
        <v>NO Promotion</v>
      </c>
      <c r="E2125">
        <v>0</v>
      </c>
      <c r="F2125" t="str">
        <f t="shared" si="166"/>
        <v>NO Holiday</v>
      </c>
      <c r="G2125">
        <v>0</v>
      </c>
      <c r="H2125" t="str">
        <f t="shared" si="167"/>
        <v>Thursday</v>
      </c>
      <c r="I2125" t="str">
        <f t="shared" si="168"/>
        <v>Oct</v>
      </c>
      <c r="J2125" t="str">
        <f t="shared" si="169"/>
        <v>Regular Day (No Offer)</v>
      </c>
    </row>
    <row r="2126" spans="1:10" x14ac:dyDescent="0.35">
      <c r="A2126" s="1">
        <v>45226</v>
      </c>
      <c r="B2126">
        <v>3</v>
      </c>
      <c r="C2126">
        <v>203.62</v>
      </c>
      <c r="D2126" t="str">
        <f t="shared" si="165"/>
        <v>NO Promotion</v>
      </c>
      <c r="E2126">
        <v>0</v>
      </c>
      <c r="F2126" t="str">
        <f t="shared" si="166"/>
        <v>NO Holiday</v>
      </c>
      <c r="G2126">
        <v>0</v>
      </c>
      <c r="H2126" t="str">
        <f t="shared" si="167"/>
        <v>Friday</v>
      </c>
      <c r="I2126" t="str">
        <f t="shared" si="168"/>
        <v>Oct</v>
      </c>
      <c r="J2126" t="str">
        <f t="shared" si="169"/>
        <v>Regular Day (No Offer)</v>
      </c>
    </row>
    <row r="2127" spans="1:10" x14ac:dyDescent="0.35">
      <c r="A2127" s="1">
        <v>45227</v>
      </c>
      <c r="B2127">
        <v>3</v>
      </c>
      <c r="C2127">
        <v>245.13</v>
      </c>
      <c r="D2127" t="str">
        <f t="shared" si="165"/>
        <v>NO Promotion</v>
      </c>
      <c r="E2127">
        <v>0</v>
      </c>
      <c r="F2127" t="str">
        <f t="shared" si="166"/>
        <v>Holiday</v>
      </c>
      <c r="G2127">
        <v>1</v>
      </c>
      <c r="H2127" t="str">
        <f t="shared" si="167"/>
        <v>Saturday</v>
      </c>
      <c r="I2127" t="str">
        <f t="shared" si="168"/>
        <v>Oct</v>
      </c>
      <c r="J2127" t="str">
        <f t="shared" si="169"/>
        <v>Holiday Sales Only</v>
      </c>
    </row>
    <row r="2128" spans="1:10" x14ac:dyDescent="0.35">
      <c r="A2128" s="1">
        <v>45228</v>
      </c>
      <c r="B2128">
        <v>3</v>
      </c>
      <c r="C2128">
        <v>205.1</v>
      </c>
      <c r="D2128" t="str">
        <f t="shared" si="165"/>
        <v>NO Promotion</v>
      </c>
      <c r="E2128">
        <v>0</v>
      </c>
      <c r="F2128" t="str">
        <f t="shared" si="166"/>
        <v>NO Holiday</v>
      </c>
      <c r="G2128">
        <v>0</v>
      </c>
      <c r="H2128" t="str">
        <f t="shared" si="167"/>
        <v>Sunday</v>
      </c>
      <c r="I2128" t="str">
        <f t="shared" si="168"/>
        <v>Oct</v>
      </c>
      <c r="J2128" t="str">
        <f t="shared" si="169"/>
        <v>Regular Day (No Offer)</v>
      </c>
    </row>
    <row r="2129" spans="1:10" x14ac:dyDescent="0.35">
      <c r="A2129" s="1">
        <v>45229</v>
      </c>
      <c r="B2129">
        <v>3</v>
      </c>
      <c r="C2129">
        <v>220.83</v>
      </c>
      <c r="D2129" t="str">
        <f t="shared" si="165"/>
        <v>NO Promotion</v>
      </c>
      <c r="E2129">
        <v>0</v>
      </c>
      <c r="F2129" t="str">
        <f t="shared" si="166"/>
        <v>NO Holiday</v>
      </c>
      <c r="G2129">
        <v>0</v>
      </c>
      <c r="H2129" t="str">
        <f t="shared" si="167"/>
        <v>Monday</v>
      </c>
      <c r="I2129" t="str">
        <f t="shared" si="168"/>
        <v>Oct</v>
      </c>
      <c r="J2129" t="str">
        <f t="shared" si="169"/>
        <v>Regular Day (No Offer)</v>
      </c>
    </row>
    <row r="2130" spans="1:10" x14ac:dyDescent="0.35">
      <c r="A2130" s="1">
        <v>45230</v>
      </c>
      <c r="B2130">
        <v>3</v>
      </c>
      <c r="C2130">
        <v>242.76</v>
      </c>
      <c r="D2130" t="str">
        <f t="shared" si="165"/>
        <v>NO Promotion</v>
      </c>
      <c r="E2130">
        <v>0</v>
      </c>
      <c r="F2130" t="str">
        <f t="shared" si="166"/>
        <v>NO Holiday</v>
      </c>
      <c r="G2130">
        <v>0</v>
      </c>
      <c r="H2130" t="str">
        <f t="shared" si="167"/>
        <v>Tuesday</v>
      </c>
      <c r="I2130" t="str">
        <f t="shared" si="168"/>
        <v>Oct</v>
      </c>
      <c r="J2130" t="str">
        <f t="shared" si="169"/>
        <v>Regular Day (No Offer)</v>
      </c>
    </row>
    <row r="2131" spans="1:10" x14ac:dyDescent="0.35">
      <c r="A2131" s="1">
        <v>45231</v>
      </c>
      <c r="B2131">
        <v>3</v>
      </c>
      <c r="C2131">
        <v>249.06</v>
      </c>
      <c r="D2131" t="str">
        <f t="shared" si="165"/>
        <v>NO Promotion</v>
      </c>
      <c r="E2131">
        <v>0</v>
      </c>
      <c r="F2131" t="str">
        <f t="shared" si="166"/>
        <v>NO Holiday</v>
      </c>
      <c r="G2131">
        <v>0</v>
      </c>
      <c r="H2131" t="str">
        <f t="shared" si="167"/>
        <v>Wednesday</v>
      </c>
      <c r="I2131" t="str">
        <f t="shared" si="168"/>
        <v>Nov</v>
      </c>
      <c r="J2131" t="str">
        <f t="shared" si="169"/>
        <v>Regular Day (No Offer)</v>
      </c>
    </row>
    <row r="2132" spans="1:10" x14ac:dyDescent="0.35">
      <c r="A2132" s="1">
        <v>45232</v>
      </c>
      <c r="B2132">
        <v>3</v>
      </c>
      <c r="C2132">
        <v>231.06</v>
      </c>
      <c r="D2132" t="str">
        <f t="shared" si="165"/>
        <v>NO Promotion</v>
      </c>
      <c r="E2132">
        <v>0</v>
      </c>
      <c r="F2132" t="str">
        <f t="shared" si="166"/>
        <v>NO Holiday</v>
      </c>
      <c r="G2132">
        <v>0</v>
      </c>
      <c r="H2132" t="str">
        <f t="shared" si="167"/>
        <v>Thursday</v>
      </c>
      <c r="I2132" t="str">
        <f t="shared" si="168"/>
        <v>Nov</v>
      </c>
      <c r="J2132" t="str">
        <f t="shared" si="169"/>
        <v>Regular Day (No Offer)</v>
      </c>
    </row>
    <row r="2133" spans="1:10" x14ac:dyDescent="0.35">
      <c r="A2133" s="1">
        <v>45233</v>
      </c>
      <c r="B2133">
        <v>3</v>
      </c>
      <c r="C2133">
        <v>213.42</v>
      </c>
      <c r="D2133" t="str">
        <f t="shared" si="165"/>
        <v>NO Promotion</v>
      </c>
      <c r="E2133">
        <v>0</v>
      </c>
      <c r="F2133" t="str">
        <f t="shared" si="166"/>
        <v>NO Holiday</v>
      </c>
      <c r="G2133">
        <v>0</v>
      </c>
      <c r="H2133" t="str">
        <f t="shared" si="167"/>
        <v>Friday</v>
      </c>
      <c r="I2133" t="str">
        <f t="shared" si="168"/>
        <v>Nov</v>
      </c>
      <c r="J2133" t="str">
        <f t="shared" si="169"/>
        <v>Regular Day (No Offer)</v>
      </c>
    </row>
    <row r="2134" spans="1:10" x14ac:dyDescent="0.35">
      <c r="A2134" s="1">
        <v>45234</v>
      </c>
      <c r="B2134">
        <v>3</v>
      </c>
      <c r="C2134">
        <v>206.85</v>
      </c>
      <c r="D2134" t="str">
        <f t="shared" si="165"/>
        <v>NO Promotion</v>
      </c>
      <c r="E2134">
        <v>0</v>
      </c>
      <c r="F2134" t="str">
        <f t="shared" si="166"/>
        <v>NO Holiday</v>
      </c>
      <c r="G2134">
        <v>0</v>
      </c>
      <c r="H2134" t="str">
        <f t="shared" si="167"/>
        <v>Saturday</v>
      </c>
      <c r="I2134" t="str">
        <f t="shared" si="168"/>
        <v>Nov</v>
      </c>
      <c r="J2134" t="str">
        <f t="shared" si="169"/>
        <v>Regular Day (No Offer)</v>
      </c>
    </row>
    <row r="2135" spans="1:10" x14ac:dyDescent="0.35">
      <c r="A2135" s="1">
        <v>45235</v>
      </c>
      <c r="B2135">
        <v>3</v>
      </c>
      <c r="C2135">
        <v>231.48</v>
      </c>
      <c r="D2135" t="str">
        <f t="shared" si="165"/>
        <v>Promotion</v>
      </c>
      <c r="E2135">
        <v>1</v>
      </c>
      <c r="F2135" t="str">
        <f t="shared" si="166"/>
        <v>NO Holiday</v>
      </c>
      <c r="G2135">
        <v>0</v>
      </c>
      <c r="H2135" t="str">
        <f t="shared" si="167"/>
        <v>Sunday</v>
      </c>
      <c r="I2135" t="str">
        <f t="shared" si="168"/>
        <v>Nov</v>
      </c>
      <c r="J2135" t="str">
        <f t="shared" si="169"/>
        <v>Active Promotion</v>
      </c>
    </row>
    <row r="2136" spans="1:10" x14ac:dyDescent="0.35">
      <c r="A2136" s="1">
        <v>45236</v>
      </c>
      <c r="B2136">
        <v>3</v>
      </c>
      <c r="C2136">
        <v>225.06</v>
      </c>
      <c r="D2136" t="str">
        <f t="shared" si="165"/>
        <v>NO Promotion</v>
      </c>
      <c r="E2136">
        <v>0</v>
      </c>
      <c r="F2136" t="str">
        <f t="shared" si="166"/>
        <v>NO Holiday</v>
      </c>
      <c r="G2136">
        <v>0</v>
      </c>
      <c r="H2136" t="str">
        <f t="shared" si="167"/>
        <v>Monday</v>
      </c>
      <c r="I2136" t="str">
        <f t="shared" si="168"/>
        <v>Nov</v>
      </c>
      <c r="J2136" t="str">
        <f t="shared" si="169"/>
        <v>Regular Day (No Offer)</v>
      </c>
    </row>
    <row r="2137" spans="1:10" x14ac:dyDescent="0.35">
      <c r="A2137" s="1">
        <v>45237</v>
      </c>
      <c r="B2137">
        <v>3</v>
      </c>
      <c r="C2137">
        <v>242.39</v>
      </c>
      <c r="D2137" t="str">
        <f t="shared" si="165"/>
        <v>NO Promotion</v>
      </c>
      <c r="E2137">
        <v>0</v>
      </c>
      <c r="F2137" t="str">
        <f t="shared" si="166"/>
        <v>NO Holiday</v>
      </c>
      <c r="G2137">
        <v>0</v>
      </c>
      <c r="H2137" t="str">
        <f t="shared" si="167"/>
        <v>Tuesday</v>
      </c>
      <c r="I2137" t="str">
        <f t="shared" si="168"/>
        <v>Nov</v>
      </c>
      <c r="J2137" t="str">
        <f t="shared" si="169"/>
        <v>Regular Day (No Offer)</v>
      </c>
    </row>
    <row r="2138" spans="1:10" x14ac:dyDescent="0.35">
      <c r="A2138" s="1">
        <v>45238</v>
      </c>
      <c r="B2138">
        <v>3</v>
      </c>
      <c r="C2138">
        <v>316.95</v>
      </c>
      <c r="D2138" t="str">
        <f t="shared" si="165"/>
        <v>Promotion</v>
      </c>
      <c r="E2138">
        <v>1</v>
      </c>
      <c r="F2138" t="str">
        <f t="shared" si="166"/>
        <v>Holiday</v>
      </c>
      <c r="G2138">
        <v>1</v>
      </c>
      <c r="H2138" t="str">
        <f t="shared" si="167"/>
        <v>Wednesday</v>
      </c>
      <c r="I2138" t="str">
        <f t="shared" si="168"/>
        <v>Nov</v>
      </c>
      <c r="J2138" t="str">
        <f t="shared" si="169"/>
        <v>Promotion During Holiday</v>
      </c>
    </row>
    <row r="2139" spans="1:10" x14ac:dyDescent="0.35">
      <c r="A2139" s="1">
        <v>45239</v>
      </c>
      <c r="B2139">
        <v>3</v>
      </c>
      <c r="C2139">
        <v>253.09</v>
      </c>
      <c r="D2139" t="str">
        <f t="shared" si="165"/>
        <v>Promotion</v>
      </c>
      <c r="E2139">
        <v>1</v>
      </c>
      <c r="F2139" t="str">
        <f t="shared" si="166"/>
        <v>NO Holiday</v>
      </c>
      <c r="G2139">
        <v>0</v>
      </c>
      <c r="H2139" t="str">
        <f t="shared" si="167"/>
        <v>Thursday</v>
      </c>
      <c r="I2139" t="str">
        <f t="shared" si="168"/>
        <v>Nov</v>
      </c>
      <c r="J2139" t="str">
        <f t="shared" si="169"/>
        <v>Active Promotion</v>
      </c>
    </row>
    <row r="2140" spans="1:10" x14ac:dyDescent="0.35">
      <c r="A2140" s="1">
        <v>45240</v>
      </c>
      <c r="B2140">
        <v>3</v>
      </c>
      <c r="C2140">
        <v>211.66</v>
      </c>
      <c r="D2140" t="str">
        <f t="shared" si="165"/>
        <v>NO Promotion</v>
      </c>
      <c r="E2140">
        <v>0</v>
      </c>
      <c r="F2140" t="str">
        <f t="shared" si="166"/>
        <v>NO Holiday</v>
      </c>
      <c r="G2140">
        <v>0</v>
      </c>
      <c r="H2140" t="str">
        <f t="shared" si="167"/>
        <v>Friday</v>
      </c>
      <c r="I2140" t="str">
        <f t="shared" si="168"/>
        <v>Nov</v>
      </c>
      <c r="J2140" t="str">
        <f t="shared" si="169"/>
        <v>Regular Day (No Offer)</v>
      </c>
    </row>
    <row r="2141" spans="1:10" x14ac:dyDescent="0.35">
      <c r="A2141" s="1">
        <v>45241</v>
      </c>
      <c r="B2141">
        <v>3</v>
      </c>
      <c r="C2141">
        <v>200.31</v>
      </c>
      <c r="D2141" t="str">
        <f t="shared" si="165"/>
        <v>NO Promotion</v>
      </c>
      <c r="E2141">
        <v>0</v>
      </c>
      <c r="F2141" t="str">
        <f t="shared" si="166"/>
        <v>NO Holiday</v>
      </c>
      <c r="G2141">
        <v>0</v>
      </c>
      <c r="H2141" t="str">
        <f t="shared" si="167"/>
        <v>Saturday</v>
      </c>
      <c r="I2141" t="str">
        <f t="shared" si="168"/>
        <v>Nov</v>
      </c>
      <c r="J2141" t="str">
        <f t="shared" si="169"/>
        <v>Regular Day (No Offer)</v>
      </c>
    </row>
    <row r="2142" spans="1:10" x14ac:dyDescent="0.35">
      <c r="A2142" s="1">
        <v>45242</v>
      </c>
      <c r="B2142">
        <v>3</v>
      </c>
      <c r="C2142">
        <v>209.11</v>
      </c>
      <c r="D2142" t="str">
        <f t="shared" si="165"/>
        <v>NO Promotion</v>
      </c>
      <c r="E2142">
        <v>0</v>
      </c>
      <c r="F2142" t="str">
        <f t="shared" si="166"/>
        <v>NO Holiday</v>
      </c>
      <c r="G2142">
        <v>0</v>
      </c>
      <c r="H2142" t="str">
        <f t="shared" si="167"/>
        <v>Sunday</v>
      </c>
      <c r="I2142" t="str">
        <f t="shared" si="168"/>
        <v>Nov</v>
      </c>
      <c r="J2142" t="str">
        <f t="shared" si="169"/>
        <v>Regular Day (No Offer)</v>
      </c>
    </row>
    <row r="2143" spans="1:10" x14ac:dyDescent="0.35">
      <c r="A2143" s="1">
        <v>45243</v>
      </c>
      <c r="B2143">
        <v>3</v>
      </c>
      <c r="C2143">
        <v>256.7</v>
      </c>
      <c r="D2143" t="str">
        <f t="shared" si="165"/>
        <v>Promotion</v>
      </c>
      <c r="E2143">
        <v>1</v>
      </c>
      <c r="F2143" t="str">
        <f t="shared" si="166"/>
        <v>NO Holiday</v>
      </c>
      <c r="G2143">
        <v>0</v>
      </c>
      <c r="H2143" t="str">
        <f t="shared" si="167"/>
        <v>Monday</v>
      </c>
      <c r="I2143" t="str">
        <f t="shared" si="168"/>
        <v>Nov</v>
      </c>
      <c r="J2143" t="str">
        <f t="shared" si="169"/>
        <v>Active Promotion</v>
      </c>
    </row>
    <row r="2144" spans="1:10" x14ac:dyDescent="0.35">
      <c r="A2144" s="1">
        <v>45244</v>
      </c>
      <c r="B2144">
        <v>3</v>
      </c>
      <c r="C2144">
        <v>277.47000000000003</v>
      </c>
      <c r="D2144" t="str">
        <f t="shared" si="165"/>
        <v>Promotion</v>
      </c>
      <c r="E2144">
        <v>1</v>
      </c>
      <c r="F2144" t="str">
        <f t="shared" si="166"/>
        <v>NO Holiday</v>
      </c>
      <c r="G2144">
        <v>0</v>
      </c>
      <c r="H2144" t="str">
        <f t="shared" si="167"/>
        <v>Tuesday</v>
      </c>
      <c r="I2144" t="str">
        <f t="shared" si="168"/>
        <v>Nov</v>
      </c>
      <c r="J2144" t="str">
        <f t="shared" si="169"/>
        <v>Active Promotion</v>
      </c>
    </row>
    <row r="2145" spans="1:10" x14ac:dyDescent="0.35">
      <c r="A2145" s="1">
        <v>45245</v>
      </c>
      <c r="B2145">
        <v>3</v>
      </c>
      <c r="C2145">
        <v>271.42</v>
      </c>
      <c r="D2145" t="str">
        <f t="shared" si="165"/>
        <v>Promotion</v>
      </c>
      <c r="E2145">
        <v>1</v>
      </c>
      <c r="F2145" t="str">
        <f t="shared" si="166"/>
        <v>NO Holiday</v>
      </c>
      <c r="G2145">
        <v>0</v>
      </c>
      <c r="H2145" t="str">
        <f t="shared" si="167"/>
        <v>Wednesday</v>
      </c>
      <c r="I2145" t="str">
        <f t="shared" si="168"/>
        <v>Nov</v>
      </c>
      <c r="J2145" t="str">
        <f t="shared" si="169"/>
        <v>Active Promotion</v>
      </c>
    </row>
    <row r="2146" spans="1:10" x14ac:dyDescent="0.35">
      <c r="A2146" s="1">
        <v>45246</v>
      </c>
      <c r="B2146">
        <v>3</v>
      </c>
      <c r="C2146">
        <v>230.64</v>
      </c>
      <c r="D2146" t="str">
        <f t="shared" si="165"/>
        <v>NO Promotion</v>
      </c>
      <c r="E2146">
        <v>0</v>
      </c>
      <c r="F2146" t="str">
        <f t="shared" si="166"/>
        <v>NO Holiday</v>
      </c>
      <c r="G2146">
        <v>0</v>
      </c>
      <c r="H2146" t="str">
        <f t="shared" si="167"/>
        <v>Thursday</v>
      </c>
      <c r="I2146" t="str">
        <f t="shared" si="168"/>
        <v>Nov</v>
      </c>
      <c r="J2146" t="str">
        <f t="shared" si="169"/>
        <v>Regular Day (No Offer)</v>
      </c>
    </row>
    <row r="2147" spans="1:10" x14ac:dyDescent="0.35">
      <c r="A2147" s="1">
        <v>45247</v>
      </c>
      <c r="B2147">
        <v>3</v>
      </c>
      <c r="C2147">
        <v>261.57</v>
      </c>
      <c r="D2147" t="str">
        <f t="shared" si="165"/>
        <v>NO Promotion</v>
      </c>
      <c r="E2147">
        <v>0</v>
      </c>
      <c r="F2147" t="str">
        <f t="shared" si="166"/>
        <v>Holiday</v>
      </c>
      <c r="G2147">
        <v>1</v>
      </c>
      <c r="H2147" t="str">
        <f t="shared" si="167"/>
        <v>Friday</v>
      </c>
      <c r="I2147" t="str">
        <f t="shared" si="168"/>
        <v>Nov</v>
      </c>
      <c r="J2147" t="str">
        <f t="shared" si="169"/>
        <v>Holiday Sales Only</v>
      </c>
    </row>
    <row r="2148" spans="1:10" x14ac:dyDescent="0.35">
      <c r="A2148" s="1">
        <v>45248</v>
      </c>
      <c r="B2148">
        <v>3</v>
      </c>
      <c r="C2148">
        <v>206.53</v>
      </c>
      <c r="D2148" t="str">
        <f t="shared" si="165"/>
        <v>NO Promotion</v>
      </c>
      <c r="E2148">
        <v>0</v>
      </c>
      <c r="F2148" t="str">
        <f t="shared" si="166"/>
        <v>NO Holiday</v>
      </c>
      <c r="G2148">
        <v>0</v>
      </c>
      <c r="H2148" t="str">
        <f t="shared" si="167"/>
        <v>Saturday</v>
      </c>
      <c r="I2148" t="str">
        <f t="shared" si="168"/>
        <v>Nov</v>
      </c>
      <c r="J2148" t="str">
        <f t="shared" si="169"/>
        <v>Regular Day (No Offer)</v>
      </c>
    </row>
    <row r="2149" spans="1:10" x14ac:dyDescent="0.35">
      <c r="A2149" s="1">
        <v>45249</v>
      </c>
      <c r="B2149">
        <v>3</v>
      </c>
      <c r="C2149">
        <v>215.3</v>
      </c>
      <c r="D2149" t="str">
        <f t="shared" si="165"/>
        <v>NO Promotion</v>
      </c>
      <c r="E2149">
        <v>0</v>
      </c>
      <c r="F2149" t="str">
        <f t="shared" si="166"/>
        <v>NO Holiday</v>
      </c>
      <c r="G2149">
        <v>0</v>
      </c>
      <c r="H2149" t="str">
        <f t="shared" si="167"/>
        <v>Sunday</v>
      </c>
      <c r="I2149" t="str">
        <f t="shared" si="168"/>
        <v>Nov</v>
      </c>
      <c r="J2149" t="str">
        <f t="shared" si="169"/>
        <v>Regular Day (No Offer)</v>
      </c>
    </row>
    <row r="2150" spans="1:10" x14ac:dyDescent="0.35">
      <c r="A2150" s="1">
        <v>45250</v>
      </c>
      <c r="B2150">
        <v>3</v>
      </c>
      <c r="C2150">
        <v>226.09</v>
      </c>
      <c r="D2150" t="str">
        <f t="shared" si="165"/>
        <v>NO Promotion</v>
      </c>
      <c r="E2150">
        <v>0</v>
      </c>
      <c r="F2150" t="str">
        <f t="shared" si="166"/>
        <v>NO Holiday</v>
      </c>
      <c r="G2150">
        <v>0</v>
      </c>
      <c r="H2150" t="str">
        <f t="shared" si="167"/>
        <v>Monday</v>
      </c>
      <c r="I2150" t="str">
        <f t="shared" si="168"/>
        <v>Nov</v>
      </c>
      <c r="J2150" t="str">
        <f t="shared" si="169"/>
        <v>Regular Day (No Offer)</v>
      </c>
    </row>
    <row r="2151" spans="1:10" x14ac:dyDescent="0.35">
      <c r="A2151" s="1">
        <v>45251</v>
      </c>
      <c r="B2151">
        <v>3</v>
      </c>
      <c r="C2151">
        <v>274.55</v>
      </c>
      <c r="D2151" t="str">
        <f t="shared" si="165"/>
        <v>NO Promotion</v>
      </c>
      <c r="E2151">
        <v>0</v>
      </c>
      <c r="F2151" t="str">
        <f t="shared" si="166"/>
        <v>Holiday</v>
      </c>
      <c r="G2151">
        <v>1</v>
      </c>
      <c r="H2151" t="str">
        <f t="shared" si="167"/>
        <v>Tuesday</v>
      </c>
      <c r="I2151" t="str">
        <f t="shared" si="168"/>
        <v>Nov</v>
      </c>
      <c r="J2151" t="str">
        <f t="shared" si="169"/>
        <v>Holiday Sales Only</v>
      </c>
    </row>
    <row r="2152" spans="1:10" x14ac:dyDescent="0.35">
      <c r="A2152" s="1">
        <v>45252</v>
      </c>
      <c r="B2152">
        <v>3</v>
      </c>
      <c r="C2152">
        <v>237.58</v>
      </c>
      <c r="D2152" t="str">
        <f t="shared" si="165"/>
        <v>NO Promotion</v>
      </c>
      <c r="E2152">
        <v>0</v>
      </c>
      <c r="F2152" t="str">
        <f t="shared" si="166"/>
        <v>NO Holiday</v>
      </c>
      <c r="G2152">
        <v>0</v>
      </c>
      <c r="H2152" t="str">
        <f t="shared" si="167"/>
        <v>Wednesday</v>
      </c>
      <c r="I2152" t="str">
        <f t="shared" si="168"/>
        <v>Nov</v>
      </c>
      <c r="J2152" t="str">
        <f t="shared" si="169"/>
        <v>Regular Day (No Offer)</v>
      </c>
    </row>
    <row r="2153" spans="1:10" x14ac:dyDescent="0.35">
      <c r="A2153" s="1">
        <v>45253</v>
      </c>
      <c r="B2153">
        <v>3</v>
      </c>
      <c r="C2153">
        <v>225.72</v>
      </c>
      <c r="D2153" t="str">
        <f t="shared" si="165"/>
        <v>NO Promotion</v>
      </c>
      <c r="E2153">
        <v>0</v>
      </c>
      <c r="F2153" t="str">
        <f t="shared" si="166"/>
        <v>NO Holiday</v>
      </c>
      <c r="G2153">
        <v>0</v>
      </c>
      <c r="H2153" t="str">
        <f t="shared" si="167"/>
        <v>Thursday</v>
      </c>
      <c r="I2153" t="str">
        <f t="shared" si="168"/>
        <v>Nov</v>
      </c>
      <c r="J2153" t="str">
        <f t="shared" si="169"/>
        <v>Regular Day (No Offer)</v>
      </c>
    </row>
    <row r="2154" spans="1:10" x14ac:dyDescent="0.35">
      <c r="A2154" s="1">
        <v>45254</v>
      </c>
      <c r="B2154">
        <v>3</v>
      </c>
      <c r="C2154">
        <v>219.48</v>
      </c>
      <c r="D2154" t="str">
        <f t="shared" si="165"/>
        <v>NO Promotion</v>
      </c>
      <c r="E2154">
        <v>0</v>
      </c>
      <c r="F2154" t="str">
        <f t="shared" si="166"/>
        <v>NO Holiday</v>
      </c>
      <c r="G2154">
        <v>0</v>
      </c>
      <c r="H2154" t="str">
        <f t="shared" si="167"/>
        <v>Friday</v>
      </c>
      <c r="I2154" t="str">
        <f t="shared" si="168"/>
        <v>Nov</v>
      </c>
      <c r="J2154" t="str">
        <f t="shared" si="169"/>
        <v>Regular Day (No Offer)</v>
      </c>
    </row>
    <row r="2155" spans="1:10" x14ac:dyDescent="0.35">
      <c r="A2155" s="1">
        <v>45255</v>
      </c>
      <c r="B2155">
        <v>3</v>
      </c>
      <c r="C2155">
        <v>211.34</v>
      </c>
      <c r="D2155" t="str">
        <f t="shared" si="165"/>
        <v>NO Promotion</v>
      </c>
      <c r="E2155">
        <v>0</v>
      </c>
      <c r="F2155" t="str">
        <f t="shared" si="166"/>
        <v>NO Holiday</v>
      </c>
      <c r="G2155">
        <v>0</v>
      </c>
      <c r="H2155" t="str">
        <f t="shared" si="167"/>
        <v>Saturday</v>
      </c>
      <c r="I2155" t="str">
        <f t="shared" si="168"/>
        <v>Nov</v>
      </c>
      <c r="J2155" t="str">
        <f t="shared" si="169"/>
        <v>Regular Day (No Offer)</v>
      </c>
    </row>
    <row r="2156" spans="1:10" x14ac:dyDescent="0.35">
      <c r="A2156" s="1">
        <v>45256</v>
      </c>
      <c r="B2156">
        <v>3</v>
      </c>
      <c r="C2156">
        <v>258.56</v>
      </c>
      <c r="D2156" t="str">
        <f t="shared" si="165"/>
        <v>NO Promotion</v>
      </c>
      <c r="E2156">
        <v>0</v>
      </c>
      <c r="F2156" t="str">
        <f t="shared" si="166"/>
        <v>Holiday</v>
      </c>
      <c r="G2156">
        <v>1</v>
      </c>
      <c r="H2156" t="str">
        <f t="shared" si="167"/>
        <v>Sunday</v>
      </c>
      <c r="I2156" t="str">
        <f t="shared" si="168"/>
        <v>Nov</v>
      </c>
      <c r="J2156" t="str">
        <f t="shared" si="169"/>
        <v>Holiday Sales Only</v>
      </c>
    </row>
    <row r="2157" spans="1:10" x14ac:dyDescent="0.35">
      <c r="A2157" s="1">
        <v>45257</v>
      </c>
      <c r="B2157">
        <v>3</v>
      </c>
      <c r="C2157">
        <v>229.21</v>
      </c>
      <c r="D2157" t="str">
        <f t="shared" si="165"/>
        <v>NO Promotion</v>
      </c>
      <c r="E2157">
        <v>0</v>
      </c>
      <c r="F2157" t="str">
        <f t="shared" si="166"/>
        <v>NO Holiday</v>
      </c>
      <c r="G2157">
        <v>0</v>
      </c>
      <c r="H2157" t="str">
        <f t="shared" si="167"/>
        <v>Monday</v>
      </c>
      <c r="I2157" t="str">
        <f t="shared" si="168"/>
        <v>Nov</v>
      </c>
      <c r="J2157" t="str">
        <f t="shared" si="169"/>
        <v>Regular Day (No Offer)</v>
      </c>
    </row>
    <row r="2158" spans="1:10" x14ac:dyDescent="0.35">
      <c r="A2158" s="1">
        <v>45258</v>
      </c>
      <c r="B2158">
        <v>3</v>
      </c>
      <c r="C2158">
        <v>246.5</v>
      </c>
      <c r="D2158" t="str">
        <f t="shared" si="165"/>
        <v>NO Promotion</v>
      </c>
      <c r="E2158">
        <v>0</v>
      </c>
      <c r="F2158" t="str">
        <f t="shared" si="166"/>
        <v>NO Holiday</v>
      </c>
      <c r="G2158">
        <v>0</v>
      </c>
      <c r="H2158" t="str">
        <f t="shared" si="167"/>
        <v>Tuesday</v>
      </c>
      <c r="I2158" t="str">
        <f t="shared" si="168"/>
        <v>Nov</v>
      </c>
      <c r="J2158" t="str">
        <f t="shared" si="169"/>
        <v>Regular Day (No Offer)</v>
      </c>
    </row>
    <row r="2159" spans="1:10" x14ac:dyDescent="0.35">
      <c r="A2159" s="1">
        <v>45259</v>
      </c>
      <c r="B2159">
        <v>3</v>
      </c>
      <c r="C2159">
        <v>241.69</v>
      </c>
      <c r="D2159" t="str">
        <f t="shared" si="165"/>
        <v>NO Promotion</v>
      </c>
      <c r="E2159">
        <v>0</v>
      </c>
      <c r="F2159" t="str">
        <f t="shared" si="166"/>
        <v>NO Holiday</v>
      </c>
      <c r="G2159">
        <v>0</v>
      </c>
      <c r="H2159" t="str">
        <f t="shared" si="167"/>
        <v>Wednesday</v>
      </c>
      <c r="I2159" t="str">
        <f t="shared" si="168"/>
        <v>Nov</v>
      </c>
      <c r="J2159" t="str">
        <f t="shared" si="169"/>
        <v>Regular Day (No Offer)</v>
      </c>
    </row>
    <row r="2160" spans="1:10" x14ac:dyDescent="0.35">
      <c r="A2160" s="1">
        <v>45260</v>
      </c>
      <c r="B2160">
        <v>3</v>
      </c>
      <c r="C2160">
        <v>258.04000000000002</v>
      </c>
      <c r="D2160" t="str">
        <f t="shared" si="165"/>
        <v>Promotion</v>
      </c>
      <c r="E2160">
        <v>1</v>
      </c>
      <c r="F2160" t="str">
        <f t="shared" si="166"/>
        <v>NO Holiday</v>
      </c>
      <c r="G2160">
        <v>0</v>
      </c>
      <c r="H2160" t="str">
        <f t="shared" si="167"/>
        <v>Thursday</v>
      </c>
      <c r="I2160" t="str">
        <f t="shared" si="168"/>
        <v>Nov</v>
      </c>
      <c r="J2160" t="str">
        <f t="shared" si="169"/>
        <v>Active Promotion</v>
      </c>
    </row>
    <row r="2161" spans="1:10" x14ac:dyDescent="0.35">
      <c r="A2161" s="1">
        <v>45261</v>
      </c>
      <c r="B2161">
        <v>3</v>
      </c>
      <c r="C2161">
        <v>220.77</v>
      </c>
      <c r="D2161" t="str">
        <f t="shared" si="165"/>
        <v>NO Promotion</v>
      </c>
      <c r="E2161">
        <v>0</v>
      </c>
      <c r="F2161" t="str">
        <f t="shared" si="166"/>
        <v>NO Holiday</v>
      </c>
      <c r="G2161">
        <v>0</v>
      </c>
      <c r="H2161" t="str">
        <f t="shared" si="167"/>
        <v>Friday</v>
      </c>
      <c r="I2161" t="str">
        <f t="shared" si="168"/>
        <v>Dec</v>
      </c>
      <c r="J2161" t="str">
        <f t="shared" si="169"/>
        <v>Regular Day (No Offer)</v>
      </c>
    </row>
    <row r="2162" spans="1:10" x14ac:dyDescent="0.35">
      <c r="A2162" s="1">
        <v>45262</v>
      </c>
      <c r="B2162">
        <v>3</v>
      </c>
      <c r="C2162">
        <v>207.84</v>
      </c>
      <c r="D2162" t="str">
        <f t="shared" si="165"/>
        <v>NO Promotion</v>
      </c>
      <c r="E2162">
        <v>0</v>
      </c>
      <c r="F2162" t="str">
        <f t="shared" si="166"/>
        <v>NO Holiday</v>
      </c>
      <c r="G2162">
        <v>0</v>
      </c>
      <c r="H2162" t="str">
        <f t="shared" si="167"/>
        <v>Saturday</v>
      </c>
      <c r="I2162" t="str">
        <f t="shared" si="168"/>
        <v>Dec</v>
      </c>
      <c r="J2162" t="str">
        <f t="shared" si="169"/>
        <v>Regular Day (No Offer)</v>
      </c>
    </row>
    <row r="2163" spans="1:10" x14ac:dyDescent="0.35">
      <c r="A2163" s="1">
        <v>45263</v>
      </c>
      <c r="B2163">
        <v>3</v>
      </c>
      <c r="C2163">
        <v>210.2</v>
      </c>
      <c r="D2163" t="str">
        <f t="shared" si="165"/>
        <v>NO Promotion</v>
      </c>
      <c r="E2163">
        <v>0</v>
      </c>
      <c r="F2163" t="str">
        <f t="shared" si="166"/>
        <v>NO Holiday</v>
      </c>
      <c r="G2163">
        <v>0</v>
      </c>
      <c r="H2163" t="str">
        <f t="shared" si="167"/>
        <v>Sunday</v>
      </c>
      <c r="I2163" t="str">
        <f t="shared" si="168"/>
        <v>Dec</v>
      </c>
      <c r="J2163" t="str">
        <f t="shared" si="169"/>
        <v>Regular Day (No Offer)</v>
      </c>
    </row>
    <row r="2164" spans="1:10" x14ac:dyDescent="0.35">
      <c r="A2164" s="1">
        <v>45264</v>
      </c>
      <c r="B2164">
        <v>3</v>
      </c>
      <c r="C2164">
        <v>227.28</v>
      </c>
      <c r="D2164" t="str">
        <f t="shared" si="165"/>
        <v>NO Promotion</v>
      </c>
      <c r="E2164">
        <v>0</v>
      </c>
      <c r="F2164" t="str">
        <f t="shared" si="166"/>
        <v>NO Holiday</v>
      </c>
      <c r="G2164">
        <v>0</v>
      </c>
      <c r="H2164" t="str">
        <f t="shared" si="167"/>
        <v>Monday</v>
      </c>
      <c r="I2164" t="str">
        <f t="shared" si="168"/>
        <v>Dec</v>
      </c>
      <c r="J2164" t="str">
        <f t="shared" si="169"/>
        <v>Regular Day (No Offer)</v>
      </c>
    </row>
    <row r="2165" spans="1:10" x14ac:dyDescent="0.35">
      <c r="A2165" s="1">
        <v>45265</v>
      </c>
      <c r="B2165">
        <v>3</v>
      </c>
      <c r="C2165">
        <v>312.64999999999998</v>
      </c>
      <c r="D2165" t="str">
        <f t="shared" si="165"/>
        <v>Promotion</v>
      </c>
      <c r="E2165">
        <v>1</v>
      </c>
      <c r="F2165" t="str">
        <f t="shared" si="166"/>
        <v>Holiday</v>
      </c>
      <c r="G2165">
        <v>1</v>
      </c>
      <c r="H2165" t="str">
        <f t="shared" si="167"/>
        <v>Tuesday</v>
      </c>
      <c r="I2165" t="str">
        <f t="shared" si="168"/>
        <v>Dec</v>
      </c>
      <c r="J2165" t="str">
        <f t="shared" si="169"/>
        <v>Promotion During Holiday</v>
      </c>
    </row>
    <row r="2166" spans="1:10" x14ac:dyDescent="0.35">
      <c r="A2166" s="1">
        <v>45266</v>
      </c>
      <c r="B2166">
        <v>3</v>
      </c>
      <c r="C2166">
        <v>251.36</v>
      </c>
      <c r="D2166" t="str">
        <f t="shared" si="165"/>
        <v>NO Promotion</v>
      </c>
      <c r="E2166">
        <v>0</v>
      </c>
      <c r="F2166" t="str">
        <f t="shared" si="166"/>
        <v>NO Holiday</v>
      </c>
      <c r="G2166">
        <v>0</v>
      </c>
      <c r="H2166" t="str">
        <f t="shared" si="167"/>
        <v>Wednesday</v>
      </c>
      <c r="I2166" t="str">
        <f t="shared" si="168"/>
        <v>Dec</v>
      </c>
      <c r="J2166" t="str">
        <f t="shared" si="169"/>
        <v>Regular Day (No Offer)</v>
      </c>
    </row>
    <row r="2167" spans="1:10" x14ac:dyDescent="0.35">
      <c r="A2167" s="1">
        <v>45267</v>
      </c>
      <c r="B2167">
        <v>3</v>
      </c>
      <c r="C2167">
        <v>270.64999999999998</v>
      </c>
      <c r="D2167" t="str">
        <f t="shared" si="165"/>
        <v>Promotion</v>
      </c>
      <c r="E2167">
        <v>1</v>
      </c>
      <c r="F2167" t="str">
        <f t="shared" si="166"/>
        <v>NO Holiday</v>
      </c>
      <c r="G2167">
        <v>0</v>
      </c>
      <c r="H2167" t="str">
        <f t="shared" si="167"/>
        <v>Thursday</v>
      </c>
      <c r="I2167" t="str">
        <f t="shared" si="168"/>
        <v>Dec</v>
      </c>
      <c r="J2167" t="str">
        <f t="shared" si="169"/>
        <v>Active Promotion</v>
      </c>
    </row>
    <row r="2168" spans="1:10" x14ac:dyDescent="0.35">
      <c r="A2168" s="1">
        <v>45268</v>
      </c>
      <c r="B2168">
        <v>3</v>
      </c>
      <c r="C2168">
        <v>219.59</v>
      </c>
      <c r="D2168" t="str">
        <f t="shared" si="165"/>
        <v>NO Promotion</v>
      </c>
      <c r="E2168">
        <v>0</v>
      </c>
      <c r="F2168" t="str">
        <f t="shared" si="166"/>
        <v>NO Holiday</v>
      </c>
      <c r="G2168">
        <v>0</v>
      </c>
      <c r="H2168" t="str">
        <f t="shared" si="167"/>
        <v>Friday</v>
      </c>
      <c r="I2168" t="str">
        <f t="shared" si="168"/>
        <v>Dec</v>
      </c>
      <c r="J2168" t="str">
        <f t="shared" si="169"/>
        <v>Regular Day (No Offer)</v>
      </c>
    </row>
    <row r="2169" spans="1:10" x14ac:dyDescent="0.35">
      <c r="A2169" s="1">
        <v>45269</v>
      </c>
      <c r="B2169">
        <v>3</v>
      </c>
      <c r="C2169">
        <v>240.33</v>
      </c>
      <c r="D2169" t="str">
        <f t="shared" si="165"/>
        <v>Promotion</v>
      </c>
      <c r="E2169">
        <v>1</v>
      </c>
      <c r="F2169" t="str">
        <f t="shared" si="166"/>
        <v>NO Holiday</v>
      </c>
      <c r="G2169">
        <v>0</v>
      </c>
      <c r="H2169" t="str">
        <f t="shared" si="167"/>
        <v>Saturday</v>
      </c>
      <c r="I2169" t="str">
        <f t="shared" si="168"/>
        <v>Dec</v>
      </c>
      <c r="J2169" t="str">
        <f t="shared" si="169"/>
        <v>Active Promotion</v>
      </c>
    </row>
    <row r="2170" spans="1:10" x14ac:dyDescent="0.35">
      <c r="A2170" s="1">
        <v>45270</v>
      </c>
      <c r="B2170">
        <v>3</v>
      </c>
      <c r="C2170">
        <v>212.58</v>
      </c>
      <c r="D2170" t="str">
        <f t="shared" si="165"/>
        <v>NO Promotion</v>
      </c>
      <c r="E2170">
        <v>0</v>
      </c>
      <c r="F2170" t="str">
        <f t="shared" si="166"/>
        <v>NO Holiday</v>
      </c>
      <c r="G2170">
        <v>0</v>
      </c>
      <c r="H2170" t="str">
        <f t="shared" si="167"/>
        <v>Sunday</v>
      </c>
      <c r="I2170" t="str">
        <f t="shared" si="168"/>
        <v>Dec</v>
      </c>
      <c r="J2170" t="str">
        <f t="shared" si="169"/>
        <v>Regular Day (No Offer)</v>
      </c>
    </row>
    <row r="2171" spans="1:10" x14ac:dyDescent="0.35">
      <c r="A2171" s="1">
        <v>45271</v>
      </c>
      <c r="B2171">
        <v>3</v>
      </c>
      <c r="C2171">
        <v>253.39</v>
      </c>
      <c r="D2171" t="str">
        <f t="shared" si="165"/>
        <v>Promotion</v>
      </c>
      <c r="E2171">
        <v>1</v>
      </c>
      <c r="F2171" t="str">
        <f t="shared" si="166"/>
        <v>NO Holiday</v>
      </c>
      <c r="G2171">
        <v>0</v>
      </c>
      <c r="H2171" t="str">
        <f t="shared" si="167"/>
        <v>Monday</v>
      </c>
      <c r="I2171" t="str">
        <f t="shared" si="168"/>
        <v>Dec</v>
      </c>
      <c r="J2171" t="str">
        <f t="shared" si="169"/>
        <v>Active Promotion</v>
      </c>
    </row>
    <row r="2172" spans="1:10" x14ac:dyDescent="0.35">
      <c r="A2172" s="1">
        <v>45272</v>
      </c>
      <c r="B2172">
        <v>3</v>
      </c>
      <c r="C2172">
        <v>245.17</v>
      </c>
      <c r="D2172" t="str">
        <f t="shared" si="165"/>
        <v>NO Promotion</v>
      </c>
      <c r="E2172">
        <v>0</v>
      </c>
      <c r="F2172" t="str">
        <f t="shared" si="166"/>
        <v>NO Holiday</v>
      </c>
      <c r="G2172">
        <v>0</v>
      </c>
      <c r="H2172" t="str">
        <f t="shared" si="167"/>
        <v>Tuesday</v>
      </c>
      <c r="I2172" t="str">
        <f t="shared" si="168"/>
        <v>Dec</v>
      </c>
      <c r="J2172" t="str">
        <f t="shared" si="169"/>
        <v>Regular Day (No Offer)</v>
      </c>
    </row>
    <row r="2173" spans="1:10" x14ac:dyDescent="0.35">
      <c r="A2173" s="1">
        <v>45273</v>
      </c>
      <c r="B2173">
        <v>3</v>
      </c>
      <c r="C2173">
        <v>238.32</v>
      </c>
      <c r="D2173" t="str">
        <f t="shared" si="165"/>
        <v>NO Promotion</v>
      </c>
      <c r="E2173">
        <v>0</v>
      </c>
      <c r="F2173" t="str">
        <f t="shared" si="166"/>
        <v>NO Holiday</v>
      </c>
      <c r="G2173">
        <v>0</v>
      </c>
      <c r="H2173" t="str">
        <f t="shared" si="167"/>
        <v>Wednesday</v>
      </c>
      <c r="I2173" t="str">
        <f t="shared" si="168"/>
        <v>Dec</v>
      </c>
      <c r="J2173" t="str">
        <f t="shared" si="169"/>
        <v>Regular Day (No Offer)</v>
      </c>
    </row>
    <row r="2174" spans="1:10" x14ac:dyDescent="0.35">
      <c r="A2174" s="1">
        <v>45274</v>
      </c>
      <c r="B2174">
        <v>3</v>
      </c>
      <c r="C2174">
        <v>239.79</v>
      </c>
      <c r="D2174" t="str">
        <f t="shared" si="165"/>
        <v>NO Promotion</v>
      </c>
      <c r="E2174">
        <v>0</v>
      </c>
      <c r="F2174" t="str">
        <f t="shared" si="166"/>
        <v>NO Holiday</v>
      </c>
      <c r="G2174">
        <v>0</v>
      </c>
      <c r="H2174" t="str">
        <f t="shared" si="167"/>
        <v>Thursday</v>
      </c>
      <c r="I2174" t="str">
        <f t="shared" si="168"/>
        <v>Dec</v>
      </c>
      <c r="J2174" t="str">
        <f t="shared" si="169"/>
        <v>Regular Day (No Offer)</v>
      </c>
    </row>
    <row r="2175" spans="1:10" x14ac:dyDescent="0.35">
      <c r="A2175" s="1">
        <v>45275</v>
      </c>
      <c r="B2175">
        <v>3</v>
      </c>
      <c r="C2175">
        <v>241.25</v>
      </c>
      <c r="D2175" t="str">
        <f t="shared" si="165"/>
        <v>Promotion</v>
      </c>
      <c r="E2175">
        <v>1</v>
      </c>
      <c r="F2175" t="str">
        <f t="shared" si="166"/>
        <v>NO Holiday</v>
      </c>
      <c r="G2175">
        <v>0</v>
      </c>
      <c r="H2175" t="str">
        <f t="shared" si="167"/>
        <v>Friday</v>
      </c>
      <c r="I2175" t="str">
        <f t="shared" si="168"/>
        <v>Dec</v>
      </c>
      <c r="J2175" t="str">
        <f t="shared" si="169"/>
        <v>Active Promotion</v>
      </c>
    </row>
    <row r="2176" spans="1:10" x14ac:dyDescent="0.35">
      <c r="A2176" s="1">
        <v>45276</v>
      </c>
      <c r="B2176">
        <v>3</v>
      </c>
      <c r="C2176">
        <v>247.88</v>
      </c>
      <c r="D2176" t="str">
        <f t="shared" si="165"/>
        <v>NO Promotion</v>
      </c>
      <c r="E2176">
        <v>0</v>
      </c>
      <c r="F2176" t="str">
        <f t="shared" si="166"/>
        <v>Holiday</v>
      </c>
      <c r="G2176">
        <v>1</v>
      </c>
      <c r="H2176" t="str">
        <f t="shared" si="167"/>
        <v>Saturday</v>
      </c>
      <c r="I2176" t="str">
        <f t="shared" si="168"/>
        <v>Dec</v>
      </c>
      <c r="J2176" t="str">
        <f t="shared" si="169"/>
        <v>Holiday Sales Only</v>
      </c>
    </row>
    <row r="2177" spans="1:10" x14ac:dyDescent="0.35">
      <c r="A2177" s="1">
        <v>45277</v>
      </c>
      <c r="B2177">
        <v>3</v>
      </c>
      <c r="C2177">
        <v>206.13</v>
      </c>
      <c r="D2177" t="str">
        <f t="shared" si="165"/>
        <v>NO Promotion</v>
      </c>
      <c r="E2177">
        <v>0</v>
      </c>
      <c r="F2177" t="str">
        <f t="shared" si="166"/>
        <v>NO Holiday</v>
      </c>
      <c r="G2177">
        <v>0</v>
      </c>
      <c r="H2177" t="str">
        <f t="shared" si="167"/>
        <v>Sunday</v>
      </c>
      <c r="I2177" t="str">
        <f t="shared" si="168"/>
        <v>Dec</v>
      </c>
      <c r="J2177" t="str">
        <f t="shared" si="169"/>
        <v>Regular Day (No Offer)</v>
      </c>
    </row>
    <row r="2178" spans="1:10" x14ac:dyDescent="0.35">
      <c r="A2178" s="1">
        <v>45278</v>
      </c>
      <c r="B2178">
        <v>3</v>
      </c>
      <c r="C2178">
        <v>258.81</v>
      </c>
      <c r="D2178" t="str">
        <f t="shared" ref="D2178:D2241" si="170">IF(E2178=0,"NO Promotion","Promotion")</f>
        <v>Promotion</v>
      </c>
      <c r="E2178">
        <v>1</v>
      </c>
      <c r="F2178" t="str">
        <f t="shared" ref="F2178:F2241" si="171">IF(G2178=0,"NO Holiday","Holiday")</f>
        <v>NO Holiday</v>
      </c>
      <c r="G2178">
        <v>0</v>
      </c>
      <c r="H2178" t="str">
        <f t="shared" ref="H2178:H2241" si="172">TEXT(A2178, "dddd")</f>
        <v>Monday</v>
      </c>
      <c r="I2178" t="str">
        <f t="shared" ref="I2178:I2241" si="173">TEXT(A2178, "mmm")</f>
        <v>Dec</v>
      </c>
      <c r="J2178" t="str">
        <f t="shared" ref="J2178:J2241" si="174">IF(AND(E2178=1, G2178=1), "Promotion During Holiday", IF(AND(E2178=1, G2178=0), "Active Promotion", IF(AND(E2178=0, G2178=1), "Holiday Sales Only", "Regular Day (No Offer)")))</f>
        <v>Active Promotion</v>
      </c>
    </row>
    <row r="2179" spans="1:10" x14ac:dyDescent="0.35">
      <c r="A2179" s="1">
        <v>45279</v>
      </c>
      <c r="B2179">
        <v>3</v>
      </c>
      <c r="C2179">
        <v>241.56</v>
      </c>
      <c r="D2179" t="str">
        <f t="shared" si="170"/>
        <v>NO Promotion</v>
      </c>
      <c r="E2179">
        <v>0</v>
      </c>
      <c r="F2179" t="str">
        <f t="shared" si="171"/>
        <v>NO Holiday</v>
      </c>
      <c r="G2179">
        <v>0</v>
      </c>
      <c r="H2179" t="str">
        <f t="shared" si="172"/>
        <v>Tuesday</v>
      </c>
      <c r="I2179" t="str">
        <f t="shared" si="173"/>
        <v>Dec</v>
      </c>
      <c r="J2179" t="str">
        <f t="shared" si="174"/>
        <v>Regular Day (No Offer)</v>
      </c>
    </row>
    <row r="2180" spans="1:10" x14ac:dyDescent="0.35">
      <c r="A2180" s="1">
        <v>45280</v>
      </c>
      <c r="B2180">
        <v>3</v>
      </c>
      <c r="C2180">
        <v>277.67</v>
      </c>
      <c r="D2180" t="str">
        <f t="shared" si="170"/>
        <v>NO Promotion</v>
      </c>
      <c r="E2180">
        <v>0</v>
      </c>
      <c r="F2180" t="str">
        <f t="shared" si="171"/>
        <v>Holiday</v>
      </c>
      <c r="G2180">
        <v>1</v>
      </c>
      <c r="H2180" t="str">
        <f t="shared" si="172"/>
        <v>Wednesday</v>
      </c>
      <c r="I2180" t="str">
        <f t="shared" si="173"/>
        <v>Dec</v>
      </c>
      <c r="J2180" t="str">
        <f t="shared" si="174"/>
        <v>Holiday Sales Only</v>
      </c>
    </row>
    <row r="2181" spans="1:10" x14ac:dyDescent="0.35">
      <c r="A2181" s="1">
        <v>45281</v>
      </c>
      <c r="B2181">
        <v>3</v>
      </c>
      <c r="C2181">
        <v>236.98</v>
      </c>
      <c r="D2181" t="str">
        <f t="shared" si="170"/>
        <v>NO Promotion</v>
      </c>
      <c r="E2181">
        <v>0</v>
      </c>
      <c r="F2181" t="str">
        <f t="shared" si="171"/>
        <v>NO Holiday</v>
      </c>
      <c r="G2181">
        <v>0</v>
      </c>
      <c r="H2181" t="str">
        <f t="shared" si="172"/>
        <v>Thursday</v>
      </c>
      <c r="I2181" t="str">
        <f t="shared" si="173"/>
        <v>Dec</v>
      </c>
      <c r="J2181" t="str">
        <f t="shared" si="174"/>
        <v>Regular Day (No Offer)</v>
      </c>
    </row>
    <row r="2182" spans="1:10" x14ac:dyDescent="0.35">
      <c r="A2182" s="1">
        <v>45282</v>
      </c>
      <c r="B2182">
        <v>3</v>
      </c>
      <c r="C2182">
        <v>214.68</v>
      </c>
      <c r="D2182" t="str">
        <f t="shared" si="170"/>
        <v>NO Promotion</v>
      </c>
      <c r="E2182">
        <v>0</v>
      </c>
      <c r="F2182" t="str">
        <f t="shared" si="171"/>
        <v>NO Holiday</v>
      </c>
      <c r="G2182">
        <v>0</v>
      </c>
      <c r="H2182" t="str">
        <f t="shared" si="172"/>
        <v>Friday</v>
      </c>
      <c r="I2182" t="str">
        <f t="shared" si="173"/>
        <v>Dec</v>
      </c>
      <c r="J2182" t="str">
        <f t="shared" si="174"/>
        <v>Regular Day (No Offer)</v>
      </c>
    </row>
    <row r="2183" spans="1:10" x14ac:dyDescent="0.35">
      <c r="A2183" s="1">
        <v>45283</v>
      </c>
      <c r="B2183">
        <v>3</v>
      </c>
      <c r="C2183">
        <v>241.2</v>
      </c>
      <c r="D2183" t="str">
        <f t="shared" si="170"/>
        <v>Promotion</v>
      </c>
      <c r="E2183">
        <v>1</v>
      </c>
      <c r="F2183" t="str">
        <f t="shared" si="171"/>
        <v>NO Holiday</v>
      </c>
      <c r="G2183">
        <v>0</v>
      </c>
      <c r="H2183" t="str">
        <f t="shared" si="172"/>
        <v>Saturday</v>
      </c>
      <c r="I2183" t="str">
        <f t="shared" si="173"/>
        <v>Dec</v>
      </c>
      <c r="J2183" t="str">
        <f t="shared" si="174"/>
        <v>Active Promotion</v>
      </c>
    </row>
    <row r="2184" spans="1:10" x14ac:dyDescent="0.35">
      <c r="A2184" s="1">
        <v>45284</v>
      </c>
      <c r="B2184">
        <v>3</v>
      </c>
      <c r="C2184">
        <v>210.72</v>
      </c>
      <c r="D2184" t="str">
        <f t="shared" si="170"/>
        <v>NO Promotion</v>
      </c>
      <c r="E2184">
        <v>0</v>
      </c>
      <c r="F2184" t="str">
        <f t="shared" si="171"/>
        <v>NO Holiday</v>
      </c>
      <c r="G2184">
        <v>0</v>
      </c>
      <c r="H2184" t="str">
        <f t="shared" si="172"/>
        <v>Sunday</v>
      </c>
      <c r="I2184" t="str">
        <f t="shared" si="173"/>
        <v>Dec</v>
      </c>
      <c r="J2184" t="str">
        <f t="shared" si="174"/>
        <v>Regular Day (No Offer)</v>
      </c>
    </row>
    <row r="2185" spans="1:10" x14ac:dyDescent="0.35">
      <c r="A2185" s="1">
        <v>45285</v>
      </c>
      <c r="B2185">
        <v>3</v>
      </c>
      <c r="C2185">
        <v>228.37</v>
      </c>
      <c r="D2185" t="str">
        <f t="shared" si="170"/>
        <v>NO Promotion</v>
      </c>
      <c r="E2185">
        <v>0</v>
      </c>
      <c r="F2185" t="str">
        <f t="shared" si="171"/>
        <v>NO Holiday</v>
      </c>
      <c r="G2185">
        <v>0</v>
      </c>
      <c r="H2185" t="str">
        <f t="shared" si="172"/>
        <v>Monday</v>
      </c>
      <c r="I2185" t="str">
        <f t="shared" si="173"/>
        <v>Dec</v>
      </c>
      <c r="J2185" t="str">
        <f t="shared" si="174"/>
        <v>Regular Day (No Offer)</v>
      </c>
    </row>
    <row r="2186" spans="1:10" x14ac:dyDescent="0.35">
      <c r="A2186" s="1">
        <v>45286</v>
      </c>
      <c r="B2186">
        <v>3</v>
      </c>
      <c r="C2186">
        <v>267.3</v>
      </c>
      <c r="D2186" t="str">
        <f t="shared" si="170"/>
        <v>Promotion</v>
      </c>
      <c r="E2186">
        <v>1</v>
      </c>
      <c r="F2186" t="str">
        <f t="shared" si="171"/>
        <v>NO Holiday</v>
      </c>
      <c r="G2186">
        <v>0</v>
      </c>
      <c r="H2186" t="str">
        <f t="shared" si="172"/>
        <v>Tuesday</v>
      </c>
      <c r="I2186" t="str">
        <f t="shared" si="173"/>
        <v>Dec</v>
      </c>
      <c r="J2186" t="str">
        <f t="shared" si="174"/>
        <v>Active Promotion</v>
      </c>
    </row>
    <row r="2187" spans="1:10" x14ac:dyDescent="0.35">
      <c r="A2187" s="1">
        <v>45287</v>
      </c>
      <c r="B2187">
        <v>3</v>
      </c>
      <c r="C2187">
        <v>243.05</v>
      </c>
      <c r="D2187" t="str">
        <f t="shared" si="170"/>
        <v>NO Promotion</v>
      </c>
      <c r="E2187">
        <v>0</v>
      </c>
      <c r="F2187" t="str">
        <f t="shared" si="171"/>
        <v>NO Holiday</v>
      </c>
      <c r="G2187">
        <v>0</v>
      </c>
      <c r="H2187" t="str">
        <f t="shared" si="172"/>
        <v>Wednesday</v>
      </c>
      <c r="I2187" t="str">
        <f t="shared" si="173"/>
        <v>Dec</v>
      </c>
      <c r="J2187" t="str">
        <f t="shared" si="174"/>
        <v>Regular Day (No Offer)</v>
      </c>
    </row>
    <row r="2188" spans="1:10" x14ac:dyDescent="0.35">
      <c r="A2188" s="1">
        <v>45288</v>
      </c>
      <c r="B2188">
        <v>3</v>
      </c>
      <c r="C2188">
        <v>272.93</v>
      </c>
      <c r="D2188" t="str">
        <f t="shared" si="170"/>
        <v>NO Promotion</v>
      </c>
      <c r="E2188">
        <v>0</v>
      </c>
      <c r="F2188" t="str">
        <f t="shared" si="171"/>
        <v>Holiday</v>
      </c>
      <c r="G2188">
        <v>1</v>
      </c>
      <c r="H2188" t="str">
        <f t="shared" si="172"/>
        <v>Thursday</v>
      </c>
      <c r="I2188" t="str">
        <f t="shared" si="173"/>
        <v>Dec</v>
      </c>
      <c r="J2188" t="str">
        <f t="shared" si="174"/>
        <v>Holiday Sales Only</v>
      </c>
    </row>
    <row r="2189" spans="1:10" x14ac:dyDescent="0.35">
      <c r="A2189" s="1">
        <v>45289</v>
      </c>
      <c r="B2189">
        <v>3</v>
      </c>
      <c r="C2189">
        <v>222.2</v>
      </c>
      <c r="D2189" t="str">
        <f t="shared" si="170"/>
        <v>NO Promotion</v>
      </c>
      <c r="E2189">
        <v>0</v>
      </c>
      <c r="F2189" t="str">
        <f t="shared" si="171"/>
        <v>NO Holiday</v>
      </c>
      <c r="G2189">
        <v>0</v>
      </c>
      <c r="H2189" t="str">
        <f t="shared" si="172"/>
        <v>Friday</v>
      </c>
      <c r="I2189" t="str">
        <f t="shared" si="173"/>
        <v>Dec</v>
      </c>
      <c r="J2189" t="str">
        <f t="shared" si="174"/>
        <v>Regular Day (No Offer)</v>
      </c>
    </row>
    <row r="2190" spans="1:10" x14ac:dyDescent="0.35">
      <c r="A2190" s="1">
        <v>45290</v>
      </c>
      <c r="B2190">
        <v>3</v>
      </c>
      <c r="C2190">
        <v>215.53</v>
      </c>
      <c r="D2190" t="str">
        <f t="shared" si="170"/>
        <v>NO Promotion</v>
      </c>
      <c r="E2190">
        <v>0</v>
      </c>
      <c r="F2190" t="str">
        <f t="shared" si="171"/>
        <v>NO Holiday</v>
      </c>
      <c r="G2190">
        <v>0</v>
      </c>
      <c r="H2190" t="str">
        <f t="shared" si="172"/>
        <v>Saturday</v>
      </c>
      <c r="I2190" t="str">
        <f t="shared" si="173"/>
        <v>Dec</v>
      </c>
      <c r="J2190" t="str">
        <f t="shared" si="174"/>
        <v>Regular Day (No Offer)</v>
      </c>
    </row>
    <row r="2191" spans="1:10" x14ac:dyDescent="0.35">
      <c r="A2191" s="1">
        <v>45291</v>
      </c>
      <c r="B2191">
        <v>3</v>
      </c>
      <c r="C2191">
        <v>207.03</v>
      </c>
      <c r="D2191" t="str">
        <f t="shared" si="170"/>
        <v>NO Promotion</v>
      </c>
      <c r="E2191">
        <v>0</v>
      </c>
      <c r="F2191" t="str">
        <f t="shared" si="171"/>
        <v>NO Holiday</v>
      </c>
      <c r="G2191">
        <v>0</v>
      </c>
      <c r="H2191" t="str">
        <f t="shared" si="172"/>
        <v>Sunday</v>
      </c>
      <c r="I2191" t="str">
        <f t="shared" si="173"/>
        <v>Dec</v>
      </c>
      <c r="J2191" t="str">
        <f t="shared" si="174"/>
        <v>Regular Day (No Offer)</v>
      </c>
    </row>
    <row r="2192" spans="1:10" x14ac:dyDescent="0.35">
      <c r="A2192" s="1">
        <v>44562</v>
      </c>
      <c r="B2192">
        <v>4</v>
      </c>
      <c r="C2192">
        <v>177.1</v>
      </c>
      <c r="D2192" t="str">
        <f t="shared" si="170"/>
        <v>NO Promotion</v>
      </c>
      <c r="E2192">
        <v>0</v>
      </c>
      <c r="F2192" t="str">
        <f t="shared" si="171"/>
        <v>NO Holiday</v>
      </c>
      <c r="G2192">
        <v>0</v>
      </c>
      <c r="H2192" t="str">
        <f t="shared" si="172"/>
        <v>Saturday</v>
      </c>
      <c r="I2192" t="str">
        <f t="shared" si="173"/>
        <v>Jan</v>
      </c>
      <c r="J2192" t="str">
        <f t="shared" si="174"/>
        <v>Regular Day (No Offer)</v>
      </c>
    </row>
    <row r="2193" spans="1:10" x14ac:dyDescent="0.35">
      <c r="A2193" s="1">
        <v>44563</v>
      </c>
      <c r="B2193">
        <v>4</v>
      </c>
      <c r="C2193">
        <v>201.98</v>
      </c>
      <c r="D2193" t="str">
        <f t="shared" si="170"/>
        <v>NO Promotion</v>
      </c>
      <c r="E2193">
        <v>0</v>
      </c>
      <c r="F2193" t="str">
        <f t="shared" si="171"/>
        <v>NO Holiday</v>
      </c>
      <c r="G2193">
        <v>0</v>
      </c>
      <c r="H2193" t="str">
        <f t="shared" si="172"/>
        <v>Sunday</v>
      </c>
      <c r="I2193" t="str">
        <f t="shared" si="173"/>
        <v>Jan</v>
      </c>
      <c r="J2193" t="str">
        <f t="shared" si="174"/>
        <v>Regular Day (No Offer)</v>
      </c>
    </row>
    <row r="2194" spans="1:10" x14ac:dyDescent="0.35">
      <c r="A2194" s="1">
        <v>44564</v>
      </c>
      <c r="B2194">
        <v>4</v>
      </c>
      <c r="C2194">
        <v>244.67</v>
      </c>
      <c r="D2194" t="str">
        <f t="shared" si="170"/>
        <v>Promotion</v>
      </c>
      <c r="E2194">
        <v>1</v>
      </c>
      <c r="F2194" t="str">
        <f t="shared" si="171"/>
        <v>NO Holiday</v>
      </c>
      <c r="G2194">
        <v>0</v>
      </c>
      <c r="H2194" t="str">
        <f t="shared" si="172"/>
        <v>Monday</v>
      </c>
      <c r="I2194" t="str">
        <f t="shared" si="173"/>
        <v>Jan</v>
      </c>
      <c r="J2194" t="str">
        <f t="shared" si="174"/>
        <v>Active Promotion</v>
      </c>
    </row>
    <row r="2195" spans="1:10" x14ac:dyDescent="0.35">
      <c r="A2195" s="1">
        <v>44565</v>
      </c>
      <c r="B2195">
        <v>4</v>
      </c>
      <c r="C2195">
        <v>217.84</v>
      </c>
      <c r="D2195" t="str">
        <f t="shared" si="170"/>
        <v>NO Promotion</v>
      </c>
      <c r="E2195">
        <v>0</v>
      </c>
      <c r="F2195" t="str">
        <f t="shared" si="171"/>
        <v>NO Holiday</v>
      </c>
      <c r="G2195">
        <v>0</v>
      </c>
      <c r="H2195" t="str">
        <f t="shared" si="172"/>
        <v>Tuesday</v>
      </c>
      <c r="I2195" t="str">
        <f t="shared" si="173"/>
        <v>Jan</v>
      </c>
      <c r="J2195" t="str">
        <f t="shared" si="174"/>
        <v>Regular Day (No Offer)</v>
      </c>
    </row>
    <row r="2196" spans="1:10" x14ac:dyDescent="0.35">
      <c r="A2196" s="1">
        <v>44566</v>
      </c>
      <c r="B2196">
        <v>4</v>
      </c>
      <c r="C2196">
        <v>227.43</v>
      </c>
      <c r="D2196" t="str">
        <f t="shared" si="170"/>
        <v>NO Promotion</v>
      </c>
      <c r="E2196">
        <v>0</v>
      </c>
      <c r="F2196" t="str">
        <f t="shared" si="171"/>
        <v>NO Holiday</v>
      </c>
      <c r="G2196">
        <v>0</v>
      </c>
      <c r="H2196" t="str">
        <f t="shared" si="172"/>
        <v>Wednesday</v>
      </c>
      <c r="I2196" t="str">
        <f t="shared" si="173"/>
        <v>Jan</v>
      </c>
      <c r="J2196" t="str">
        <f t="shared" si="174"/>
        <v>Regular Day (No Offer)</v>
      </c>
    </row>
    <row r="2197" spans="1:10" x14ac:dyDescent="0.35">
      <c r="A2197" s="1">
        <v>44567</v>
      </c>
      <c r="B2197">
        <v>4</v>
      </c>
      <c r="C2197">
        <v>257.54000000000002</v>
      </c>
      <c r="D2197" t="str">
        <f t="shared" si="170"/>
        <v>Promotion</v>
      </c>
      <c r="E2197">
        <v>1</v>
      </c>
      <c r="F2197" t="str">
        <f t="shared" si="171"/>
        <v>NO Holiday</v>
      </c>
      <c r="G2197">
        <v>0</v>
      </c>
      <c r="H2197" t="str">
        <f t="shared" si="172"/>
        <v>Thursday</v>
      </c>
      <c r="I2197" t="str">
        <f t="shared" si="173"/>
        <v>Jan</v>
      </c>
      <c r="J2197" t="str">
        <f t="shared" si="174"/>
        <v>Active Promotion</v>
      </c>
    </row>
    <row r="2198" spans="1:10" x14ac:dyDescent="0.35">
      <c r="A2198" s="1">
        <v>44568</v>
      </c>
      <c r="B2198">
        <v>4</v>
      </c>
      <c r="C2198">
        <v>239.63</v>
      </c>
      <c r="D2198" t="str">
        <f t="shared" si="170"/>
        <v>Promotion</v>
      </c>
      <c r="E2198">
        <v>1</v>
      </c>
      <c r="F2198" t="str">
        <f t="shared" si="171"/>
        <v>NO Holiday</v>
      </c>
      <c r="G2198">
        <v>0</v>
      </c>
      <c r="H2198" t="str">
        <f t="shared" si="172"/>
        <v>Friday</v>
      </c>
      <c r="I2198" t="str">
        <f t="shared" si="173"/>
        <v>Jan</v>
      </c>
      <c r="J2198" t="str">
        <f t="shared" si="174"/>
        <v>Active Promotion</v>
      </c>
    </row>
    <row r="2199" spans="1:10" x14ac:dyDescent="0.35">
      <c r="A2199" s="1">
        <v>44569</v>
      </c>
      <c r="B2199">
        <v>4</v>
      </c>
      <c r="C2199">
        <v>236.31</v>
      </c>
      <c r="D2199" t="str">
        <f t="shared" si="170"/>
        <v>NO Promotion</v>
      </c>
      <c r="E2199">
        <v>0</v>
      </c>
      <c r="F2199" t="str">
        <f t="shared" si="171"/>
        <v>Holiday</v>
      </c>
      <c r="G2199">
        <v>1</v>
      </c>
      <c r="H2199" t="str">
        <f t="shared" si="172"/>
        <v>Saturday</v>
      </c>
      <c r="I2199" t="str">
        <f t="shared" si="173"/>
        <v>Jan</v>
      </c>
      <c r="J2199" t="str">
        <f t="shared" si="174"/>
        <v>Holiday Sales Only</v>
      </c>
    </row>
    <row r="2200" spans="1:10" x14ac:dyDescent="0.35">
      <c r="A2200" s="1">
        <v>44570</v>
      </c>
      <c r="B2200">
        <v>4</v>
      </c>
      <c r="C2200">
        <v>194.65</v>
      </c>
      <c r="D2200" t="str">
        <f t="shared" si="170"/>
        <v>NO Promotion</v>
      </c>
      <c r="E2200">
        <v>0</v>
      </c>
      <c r="F2200" t="str">
        <f t="shared" si="171"/>
        <v>NO Holiday</v>
      </c>
      <c r="G2200">
        <v>0</v>
      </c>
      <c r="H2200" t="str">
        <f t="shared" si="172"/>
        <v>Sunday</v>
      </c>
      <c r="I2200" t="str">
        <f t="shared" si="173"/>
        <v>Jan</v>
      </c>
      <c r="J2200" t="str">
        <f t="shared" si="174"/>
        <v>Regular Day (No Offer)</v>
      </c>
    </row>
    <row r="2201" spans="1:10" x14ac:dyDescent="0.35">
      <c r="A2201" s="1">
        <v>44571</v>
      </c>
      <c r="B2201">
        <v>4</v>
      </c>
      <c r="C2201">
        <v>241.63</v>
      </c>
      <c r="D2201" t="str">
        <f t="shared" si="170"/>
        <v>Promotion</v>
      </c>
      <c r="E2201">
        <v>1</v>
      </c>
      <c r="F2201" t="str">
        <f t="shared" si="171"/>
        <v>NO Holiday</v>
      </c>
      <c r="G2201">
        <v>0</v>
      </c>
      <c r="H2201" t="str">
        <f t="shared" si="172"/>
        <v>Monday</v>
      </c>
      <c r="I2201" t="str">
        <f t="shared" si="173"/>
        <v>Jan</v>
      </c>
      <c r="J2201" t="str">
        <f t="shared" si="174"/>
        <v>Active Promotion</v>
      </c>
    </row>
    <row r="2202" spans="1:10" x14ac:dyDescent="0.35">
      <c r="A2202" s="1">
        <v>44572</v>
      </c>
      <c r="B2202">
        <v>4</v>
      </c>
      <c r="C2202">
        <v>226.25</v>
      </c>
      <c r="D2202" t="str">
        <f t="shared" si="170"/>
        <v>NO Promotion</v>
      </c>
      <c r="E2202">
        <v>0</v>
      </c>
      <c r="F2202" t="str">
        <f t="shared" si="171"/>
        <v>NO Holiday</v>
      </c>
      <c r="G2202">
        <v>0</v>
      </c>
      <c r="H2202" t="str">
        <f t="shared" si="172"/>
        <v>Tuesday</v>
      </c>
      <c r="I2202" t="str">
        <f t="shared" si="173"/>
        <v>Jan</v>
      </c>
      <c r="J2202" t="str">
        <f t="shared" si="174"/>
        <v>Regular Day (No Offer)</v>
      </c>
    </row>
    <row r="2203" spans="1:10" x14ac:dyDescent="0.35">
      <c r="A2203" s="1">
        <v>44573</v>
      </c>
      <c r="B2203">
        <v>4</v>
      </c>
      <c r="C2203">
        <v>266.45999999999998</v>
      </c>
      <c r="D2203" t="str">
        <f t="shared" si="170"/>
        <v>Promotion</v>
      </c>
      <c r="E2203">
        <v>1</v>
      </c>
      <c r="F2203" t="str">
        <f t="shared" si="171"/>
        <v>NO Holiday</v>
      </c>
      <c r="G2203">
        <v>0</v>
      </c>
      <c r="H2203" t="str">
        <f t="shared" si="172"/>
        <v>Wednesday</v>
      </c>
      <c r="I2203" t="str">
        <f t="shared" si="173"/>
        <v>Jan</v>
      </c>
      <c r="J2203" t="str">
        <f t="shared" si="174"/>
        <v>Active Promotion</v>
      </c>
    </row>
    <row r="2204" spans="1:10" x14ac:dyDescent="0.35">
      <c r="A2204" s="1">
        <v>44574</v>
      </c>
      <c r="B2204">
        <v>4</v>
      </c>
      <c r="C2204">
        <v>215.67</v>
      </c>
      <c r="D2204" t="str">
        <f t="shared" si="170"/>
        <v>NO Promotion</v>
      </c>
      <c r="E2204">
        <v>0</v>
      </c>
      <c r="F2204" t="str">
        <f t="shared" si="171"/>
        <v>NO Holiday</v>
      </c>
      <c r="G2204">
        <v>0</v>
      </c>
      <c r="H2204" t="str">
        <f t="shared" si="172"/>
        <v>Thursday</v>
      </c>
      <c r="I2204" t="str">
        <f t="shared" si="173"/>
        <v>Jan</v>
      </c>
      <c r="J2204" t="str">
        <f t="shared" si="174"/>
        <v>Regular Day (No Offer)</v>
      </c>
    </row>
    <row r="2205" spans="1:10" x14ac:dyDescent="0.35">
      <c r="A2205" s="1">
        <v>44575</v>
      </c>
      <c r="B2205">
        <v>4</v>
      </c>
      <c r="C2205">
        <v>198.71</v>
      </c>
      <c r="D2205" t="str">
        <f t="shared" si="170"/>
        <v>NO Promotion</v>
      </c>
      <c r="E2205">
        <v>0</v>
      </c>
      <c r="F2205" t="str">
        <f t="shared" si="171"/>
        <v>NO Holiday</v>
      </c>
      <c r="G2205">
        <v>0</v>
      </c>
      <c r="H2205" t="str">
        <f t="shared" si="172"/>
        <v>Friday</v>
      </c>
      <c r="I2205" t="str">
        <f t="shared" si="173"/>
        <v>Jan</v>
      </c>
      <c r="J2205" t="str">
        <f t="shared" si="174"/>
        <v>Regular Day (No Offer)</v>
      </c>
    </row>
    <row r="2206" spans="1:10" x14ac:dyDescent="0.35">
      <c r="A2206" s="1">
        <v>44576</v>
      </c>
      <c r="B2206">
        <v>4</v>
      </c>
      <c r="C2206">
        <v>197.02</v>
      </c>
      <c r="D2206" t="str">
        <f t="shared" si="170"/>
        <v>NO Promotion</v>
      </c>
      <c r="E2206">
        <v>0</v>
      </c>
      <c r="F2206" t="str">
        <f t="shared" si="171"/>
        <v>NO Holiday</v>
      </c>
      <c r="G2206">
        <v>0</v>
      </c>
      <c r="H2206" t="str">
        <f t="shared" si="172"/>
        <v>Saturday</v>
      </c>
      <c r="I2206" t="str">
        <f t="shared" si="173"/>
        <v>Jan</v>
      </c>
      <c r="J2206" t="str">
        <f t="shared" si="174"/>
        <v>Regular Day (No Offer)</v>
      </c>
    </row>
    <row r="2207" spans="1:10" x14ac:dyDescent="0.35">
      <c r="A2207" s="1">
        <v>44577</v>
      </c>
      <c r="B2207">
        <v>4</v>
      </c>
      <c r="C2207">
        <v>195.66</v>
      </c>
      <c r="D2207" t="str">
        <f t="shared" si="170"/>
        <v>NO Promotion</v>
      </c>
      <c r="E2207">
        <v>0</v>
      </c>
      <c r="F2207" t="str">
        <f t="shared" si="171"/>
        <v>NO Holiday</v>
      </c>
      <c r="G2207">
        <v>0</v>
      </c>
      <c r="H2207" t="str">
        <f t="shared" si="172"/>
        <v>Sunday</v>
      </c>
      <c r="I2207" t="str">
        <f t="shared" si="173"/>
        <v>Jan</v>
      </c>
      <c r="J2207" t="str">
        <f t="shared" si="174"/>
        <v>Regular Day (No Offer)</v>
      </c>
    </row>
    <row r="2208" spans="1:10" x14ac:dyDescent="0.35">
      <c r="A2208" s="1">
        <v>44578</v>
      </c>
      <c r="B2208">
        <v>4</v>
      </c>
      <c r="C2208">
        <v>248.46</v>
      </c>
      <c r="D2208" t="str">
        <f t="shared" si="170"/>
        <v>Promotion</v>
      </c>
      <c r="E2208">
        <v>1</v>
      </c>
      <c r="F2208" t="str">
        <f t="shared" si="171"/>
        <v>NO Holiday</v>
      </c>
      <c r="G2208">
        <v>0</v>
      </c>
      <c r="H2208" t="str">
        <f t="shared" si="172"/>
        <v>Monday</v>
      </c>
      <c r="I2208" t="str">
        <f t="shared" si="173"/>
        <v>Jan</v>
      </c>
      <c r="J2208" t="str">
        <f t="shared" si="174"/>
        <v>Active Promotion</v>
      </c>
    </row>
    <row r="2209" spans="1:10" x14ac:dyDescent="0.35">
      <c r="A2209" s="1">
        <v>44579</v>
      </c>
      <c r="B2209">
        <v>4</v>
      </c>
      <c r="C2209">
        <v>253.9</v>
      </c>
      <c r="D2209" t="str">
        <f t="shared" si="170"/>
        <v>Promotion</v>
      </c>
      <c r="E2209">
        <v>1</v>
      </c>
      <c r="F2209" t="str">
        <f t="shared" si="171"/>
        <v>NO Holiday</v>
      </c>
      <c r="G2209">
        <v>0</v>
      </c>
      <c r="H2209" t="str">
        <f t="shared" si="172"/>
        <v>Tuesday</v>
      </c>
      <c r="I2209" t="str">
        <f t="shared" si="173"/>
        <v>Jan</v>
      </c>
      <c r="J2209" t="str">
        <f t="shared" si="174"/>
        <v>Active Promotion</v>
      </c>
    </row>
    <row r="2210" spans="1:10" x14ac:dyDescent="0.35">
      <c r="A2210" s="1">
        <v>44580</v>
      </c>
      <c r="B2210">
        <v>4</v>
      </c>
      <c r="C2210">
        <v>230.89</v>
      </c>
      <c r="D2210" t="str">
        <f t="shared" si="170"/>
        <v>NO Promotion</v>
      </c>
      <c r="E2210">
        <v>0</v>
      </c>
      <c r="F2210" t="str">
        <f t="shared" si="171"/>
        <v>NO Holiday</v>
      </c>
      <c r="G2210">
        <v>0</v>
      </c>
      <c r="H2210" t="str">
        <f t="shared" si="172"/>
        <v>Wednesday</v>
      </c>
      <c r="I2210" t="str">
        <f t="shared" si="173"/>
        <v>Jan</v>
      </c>
      <c r="J2210" t="str">
        <f t="shared" si="174"/>
        <v>Regular Day (No Offer)</v>
      </c>
    </row>
    <row r="2211" spans="1:10" x14ac:dyDescent="0.35">
      <c r="A2211" s="1">
        <v>44581</v>
      </c>
      <c r="B2211">
        <v>4</v>
      </c>
      <c r="C2211">
        <v>215.78</v>
      </c>
      <c r="D2211" t="str">
        <f t="shared" si="170"/>
        <v>NO Promotion</v>
      </c>
      <c r="E2211">
        <v>0</v>
      </c>
      <c r="F2211" t="str">
        <f t="shared" si="171"/>
        <v>NO Holiday</v>
      </c>
      <c r="G2211">
        <v>0</v>
      </c>
      <c r="H2211" t="str">
        <f t="shared" si="172"/>
        <v>Thursday</v>
      </c>
      <c r="I2211" t="str">
        <f t="shared" si="173"/>
        <v>Jan</v>
      </c>
      <c r="J2211" t="str">
        <f t="shared" si="174"/>
        <v>Regular Day (No Offer)</v>
      </c>
    </row>
    <row r="2212" spans="1:10" x14ac:dyDescent="0.35">
      <c r="A2212" s="1">
        <v>44582</v>
      </c>
      <c r="B2212">
        <v>4</v>
      </c>
      <c r="C2212">
        <v>273.13</v>
      </c>
      <c r="D2212" t="str">
        <f t="shared" si="170"/>
        <v>Promotion</v>
      </c>
      <c r="E2212">
        <v>1</v>
      </c>
      <c r="F2212" t="str">
        <f t="shared" si="171"/>
        <v>Holiday</v>
      </c>
      <c r="G2212">
        <v>1</v>
      </c>
      <c r="H2212" t="str">
        <f t="shared" si="172"/>
        <v>Friday</v>
      </c>
      <c r="I2212" t="str">
        <f t="shared" si="173"/>
        <v>Jan</v>
      </c>
      <c r="J2212" t="str">
        <f t="shared" si="174"/>
        <v>Promotion During Holiday</v>
      </c>
    </row>
    <row r="2213" spans="1:10" x14ac:dyDescent="0.35">
      <c r="A2213" s="1">
        <v>44583</v>
      </c>
      <c r="B2213">
        <v>4</v>
      </c>
      <c r="C2213">
        <v>184.93</v>
      </c>
      <c r="D2213" t="str">
        <f t="shared" si="170"/>
        <v>NO Promotion</v>
      </c>
      <c r="E2213">
        <v>0</v>
      </c>
      <c r="F2213" t="str">
        <f t="shared" si="171"/>
        <v>NO Holiday</v>
      </c>
      <c r="G2213">
        <v>0</v>
      </c>
      <c r="H2213" t="str">
        <f t="shared" si="172"/>
        <v>Saturday</v>
      </c>
      <c r="I2213" t="str">
        <f t="shared" si="173"/>
        <v>Jan</v>
      </c>
      <c r="J2213" t="str">
        <f t="shared" si="174"/>
        <v>Regular Day (No Offer)</v>
      </c>
    </row>
    <row r="2214" spans="1:10" x14ac:dyDescent="0.35">
      <c r="A2214" s="1">
        <v>44584</v>
      </c>
      <c r="B2214">
        <v>4</v>
      </c>
      <c r="C2214">
        <v>193.79</v>
      </c>
      <c r="D2214" t="str">
        <f t="shared" si="170"/>
        <v>NO Promotion</v>
      </c>
      <c r="E2214">
        <v>0</v>
      </c>
      <c r="F2214" t="str">
        <f t="shared" si="171"/>
        <v>NO Holiday</v>
      </c>
      <c r="G2214">
        <v>0</v>
      </c>
      <c r="H2214" t="str">
        <f t="shared" si="172"/>
        <v>Sunday</v>
      </c>
      <c r="I2214" t="str">
        <f t="shared" si="173"/>
        <v>Jan</v>
      </c>
      <c r="J2214" t="str">
        <f t="shared" si="174"/>
        <v>Regular Day (No Offer)</v>
      </c>
    </row>
    <row r="2215" spans="1:10" x14ac:dyDescent="0.35">
      <c r="A2215" s="1">
        <v>44585</v>
      </c>
      <c r="B2215">
        <v>4</v>
      </c>
      <c r="C2215">
        <v>204.74</v>
      </c>
      <c r="D2215" t="str">
        <f t="shared" si="170"/>
        <v>NO Promotion</v>
      </c>
      <c r="E2215">
        <v>0</v>
      </c>
      <c r="F2215" t="str">
        <f t="shared" si="171"/>
        <v>NO Holiday</v>
      </c>
      <c r="G2215">
        <v>0</v>
      </c>
      <c r="H2215" t="str">
        <f t="shared" si="172"/>
        <v>Monday</v>
      </c>
      <c r="I2215" t="str">
        <f t="shared" si="173"/>
        <v>Jan</v>
      </c>
      <c r="J2215" t="str">
        <f t="shared" si="174"/>
        <v>Regular Day (No Offer)</v>
      </c>
    </row>
    <row r="2216" spans="1:10" x14ac:dyDescent="0.35">
      <c r="A2216" s="1">
        <v>44586</v>
      </c>
      <c r="B2216">
        <v>4</v>
      </c>
      <c r="C2216">
        <v>271.07</v>
      </c>
      <c r="D2216" t="str">
        <f t="shared" si="170"/>
        <v>NO Promotion</v>
      </c>
      <c r="E2216">
        <v>0</v>
      </c>
      <c r="F2216" t="str">
        <f t="shared" si="171"/>
        <v>Holiday</v>
      </c>
      <c r="G2216">
        <v>1</v>
      </c>
      <c r="H2216" t="str">
        <f t="shared" si="172"/>
        <v>Tuesday</v>
      </c>
      <c r="I2216" t="str">
        <f t="shared" si="173"/>
        <v>Jan</v>
      </c>
      <c r="J2216" t="str">
        <f t="shared" si="174"/>
        <v>Holiday Sales Only</v>
      </c>
    </row>
    <row r="2217" spans="1:10" x14ac:dyDescent="0.35">
      <c r="A2217" s="1">
        <v>44587</v>
      </c>
      <c r="B2217">
        <v>4</v>
      </c>
      <c r="C2217">
        <v>235.1</v>
      </c>
      <c r="D2217" t="str">
        <f t="shared" si="170"/>
        <v>NO Promotion</v>
      </c>
      <c r="E2217">
        <v>0</v>
      </c>
      <c r="F2217" t="str">
        <f t="shared" si="171"/>
        <v>NO Holiday</v>
      </c>
      <c r="G2217">
        <v>0</v>
      </c>
      <c r="H2217" t="str">
        <f t="shared" si="172"/>
        <v>Wednesday</v>
      </c>
      <c r="I2217" t="str">
        <f t="shared" si="173"/>
        <v>Jan</v>
      </c>
      <c r="J2217" t="str">
        <f t="shared" si="174"/>
        <v>Regular Day (No Offer)</v>
      </c>
    </row>
    <row r="2218" spans="1:10" x14ac:dyDescent="0.35">
      <c r="A2218" s="1">
        <v>44588</v>
      </c>
      <c r="B2218">
        <v>4</v>
      </c>
      <c r="C2218">
        <v>212.09</v>
      </c>
      <c r="D2218" t="str">
        <f t="shared" si="170"/>
        <v>NO Promotion</v>
      </c>
      <c r="E2218">
        <v>0</v>
      </c>
      <c r="F2218" t="str">
        <f t="shared" si="171"/>
        <v>NO Holiday</v>
      </c>
      <c r="G2218">
        <v>0</v>
      </c>
      <c r="H2218" t="str">
        <f t="shared" si="172"/>
        <v>Thursday</v>
      </c>
      <c r="I2218" t="str">
        <f t="shared" si="173"/>
        <v>Jan</v>
      </c>
      <c r="J2218" t="str">
        <f t="shared" si="174"/>
        <v>Regular Day (No Offer)</v>
      </c>
    </row>
    <row r="2219" spans="1:10" x14ac:dyDescent="0.35">
      <c r="A2219" s="1">
        <v>44589</v>
      </c>
      <c r="B2219">
        <v>4</v>
      </c>
      <c r="C2219">
        <v>210.11</v>
      </c>
      <c r="D2219" t="str">
        <f t="shared" si="170"/>
        <v>NO Promotion</v>
      </c>
      <c r="E2219">
        <v>0</v>
      </c>
      <c r="F2219" t="str">
        <f t="shared" si="171"/>
        <v>NO Holiday</v>
      </c>
      <c r="G2219">
        <v>0</v>
      </c>
      <c r="H2219" t="str">
        <f t="shared" si="172"/>
        <v>Friday</v>
      </c>
      <c r="I2219" t="str">
        <f t="shared" si="173"/>
        <v>Jan</v>
      </c>
      <c r="J2219" t="str">
        <f t="shared" si="174"/>
        <v>Regular Day (No Offer)</v>
      </c>
    </row>
    <row r="2220" spans="1:10" x14ac:dyDescent="0.35">
      <c r="A2220" s="1">
        <v>44590</v>
      </c>
      <c r="B2220">
        <v>4</v>
      </c>
      <c r="C2220">
        <v>235.16</v>
      </c>
      <c r="D2220" t="str">
        <f t="shared" si="170"/>
        <v>Promotion</v>
      </c>
      <c r="E2220">
        <v>1</v>
      </c>
      <c r="F2220" t="str">
        <f t="shared" si="171"/>
        <v>NO Holiday</v>
      </c>
      <c r="G2220">
        <v>0</v>
      </c>
      <c r="H2220" t="str">
        <f t="shared" si="172"/>
        <v>Saturday</v>
      </c>
      <c r="I2220" t="str">
        <f t="shared" si="173"/>
        <v>Jan</v>
      </c>
      <c r="J2220" t="str">
        <f t="shared" si="174"/>
        <v>Active Promotion</v>
      </c>
    </row>
    <row r="2221" spans="1:10" x14ac:dyDescent="0.35">
      <c r="A2221" s="1">
        <v>44591</v>
      </c>
      <c r="B2221">
        <v>4</v>
      </c>
      <c r="C2221">
        <v>196.81</v>
      </c>
      <c r="D2221" t="str">
        <f t="shared" si="170"/>
        <v>NO Promotion</v>
      </c>
      <c r="E2221">
        <v>0</v>
      </c>
      <c r="F2221" t="str">
        <f t="shared" si="171"/>
        <v>NO Holiday</v>
      </c>
      <c r="G2221">
        <v>0</v>
      </c>
      <c r="H2221" t="str">
        <f t="shared" si="172"/>
        <v>Sunday</v>
      </c>
      <c r="I2221" t="str">
        <f t="shared" si="173"/>
        <v>Jan</v>
      </c>
      <c r="J2221" t="str">
        <f t="shared" si="174"/>
        <v>Regular Day (No Offer)</v>
      </c>
    </row>
    <row r="2222" spans="1:10" x14ac:dyDescent="0.35">
      <c r="A2222" s="1">
        <v>44592</v>
      </c>
      <c r="B2222">
        <v>4</v>
      </c>
      <c r="C2222">
        <v>209.06</v>
      </c>
      <c r="D2222" t="str">
        <f t="shared" si="170"/>
        <v>NO Promotion</v>
      </c>
      <c r="E2222">
        <v>0</v>
      </c>
      <c r="F2222" t="str">
        <f t="shared" si="171"/>
        <v>NO Holiday</v>
      </c>
      <c r="G2222">
        <v>0</v>
      </c>
      <c r="H2222" t="str">
        <f t="shared" si="172"/>
        <v>Monday</v>
      </c>
      <c r="I2222" t="str">
        <f t="shared" si="173"/>
        <v>Jan</v>
      </c>
      <c r="J2222" t="str">
        <f t="shared" si="174"/>
        <v>Regular Day (No Offer)</v>
      </c>
    </row>
    <row r="2223" spans="1:10" x14ac:dyDescent="0.35">
      <c r="A2223" s="1">
        <v>44593</v>
      </c>
      <c r="B2223">
        <v>4</v>
      </c>
      <c r="C2223">
        <v>242.08</v>
      </c>
      <c r="D2223" t="str">
        <f t="shared" si="170"/>
        <v>NO Promotion</v>
      </c>
      <c r="E2223">
        <v>0</v>
      </c>
      <c r="F2223" t="str">
        <f t="shared" si="171"/>
        <v>NO Holiday</v>
      </c>
      <c r="G2223">
        <v>0</v>
      </c>
      <c r="H2223" t="str">
        <f t="shared" si="172"/>
        <v>Tuesday</v>
      </c>
      <c r="I2223" t="str">
        <f t="shared" si="173"/>
        <v>Feb</v>
      </c>
      <c r="J2223" t="str">
        <f t="shared" si="174"/>
        <v>Regular Day (No Offer)</v>
      </c>
    </row>
    <row r="2224" spans="1:10" x14ac:dyDescent="0.35">
      <c r="A2224" s="1">
        <v>44594</v>
      </c>
      <c r="B2224">
        <v>4</v>
      </c>
      <c r="C2224">
        <v>265.27</v>
      </c>
      <c r="D2224" t="str">
        <f t="shared" si="170"/>
        <v>NO Promotion</v>
      </c>
      <c r="E2224">
        <v>0</v>
      </c>
      <c r="F2224" t="str">
        <f t="shared" si="171"/>
        <v>Holiday</v>
      </c>
      <c r="G2224">
        <v>1</v>
      </c>
      <c r="H2224" t="str">
        <f t="shared" si="172"/>
        <v>Wednesday</v>
      </c>
      <c r="I2224" t="str">
        <f t="shared" si="173"/>
        <v>Feb</v>
      </c>
      <c r="J2224" t="str">
        <f t="shared" si="174"/>
        <v>Holiday Sales Only</v>
      </c>
    </row>
    <row r="2225" spans="1:10" x14ac:dyDescent="0.35">
      <c r="A2225" s="1">
        <v>44595</v>
      </c>
      <c r="B2225">
        <v>4</v>
      </c>
      <c r="C2225">
        <v>221.2</v>
      </c>
      <c r="D2225" t="str">
        <f t="shared" si="170"/>
        <v>NO Promotion</v>
      </c>
      <c r="E2225">
        <v>0</v>
      </c>
      <c r="F2225" t="str">
        <f t="shared" si="171"/>
        <v>NO Holiday</v>
      </c>
      <c r="G2225">
        <v>0</v>
      </c>
      <c r="H2225" t="str">
        <f t="shared" si="172"/>
        <v>Thursday</v>
      </c>
      <c r="I2225" t="str">
        <f t="shared" si="173"/>
        <v>Feb</v>
      </c>
      <c r="J2225" t="str">
        <f t="shared" si="174"/>
        <v>Regular Day (No Offer)</v>
      </c>
    </row>
    <row r="2226" spans="1:10" x14ac:dyDescent="0.35">
      <c r="A2226" s="1">
        <v>44596</v>
      </c>
      <c r="B2226">
        <v>4</v>
      </c>
      <c r="C2226">
        <v>204.69</v>
      </c>
      <c r="D2226" t="str">
        <f t="shared" si="170"/>
        <v>NO Promotion</v>
      </c>
      <c r="E2226">
        <v>0</v>
      </c>
      <c r="F2226" t="str">
        <f t="shared" si="171"/>
        <v>NO Holiday</v>
      </c>
      <c r="G2226">
        <v>0</v>
      </c>
      <c r="H2226" t="str">
        <f t="shared" si="172"/>
        <v>Friday</v>
      </c>
      <c r="I2226" t="str">
        <f t="shared" si="173"/>
        <v>Feb</v>
      </c>
      <c r="J2226" t="str">
        <f t="shared" si="174"/>
        <v>Regular Day (No Offer)</v>
      </c>
    </row>
    <row r="2227" spans="1:10" x14ac:dyDescent="0.35">
      <c r="A2227" s="1">
        <v>44597</v>
      </c>
      <c r="B2227">
        <v>4</v>
      </c>
      <c r="C2227">
        <v>199.75</v>
      </c>
      <c r="D2227" t="str">
        <f t="shared" si="170"/>
        <v>NO Promotion</v>
      </c>
      <c r="E2227">
        <v>0</v>
      </c>
      <c r="F2227" t="str">
        <f t="shared" si="171"/>
        <v>NO Holiday</v>
      </c>
      <c r="G2227">
        <v>0</v>
      </c>
      <c r="H2227" t="str">
        <f t="shared" si="172"/>
        <v>Saturday</v>
      </c>
      <c r="I2227" t="str">
        <f t="shared" si="173"/>
        <v>Feb</v>
      </c>
      <c r="J2227" t="str">
        <f t="shared" si="174"/>
        <v>Regular Day (No Offer)</v>
      </c>
    </row>
    <row r="2228" spans="1:10" x14ac:dyDescent="0.35">
      <c r="A2228" s="1">
        <v>44598</v>
      </c>
      <c r="B2228">
        <v>4</v>
      </c>
      <c r="C2228">
        <v>238.73</v>
      </c>
      <c r="D2228" t="str">
        <f t="shared" si="170"/>
        <v>NO Promotion</v>
      </c>
      <c r="E2228">
        <v>0</v>
      </c>
      <c r="F2228" t="str">
        <f t="shared" si="171"/>
        <v>Holiday</v>
      </c>
      <c r="G2228">
        <v>1</v>
      </c>
      <c r="H2228" t="str">
        <f t="shared" si="172"/>
        <v>Sunday</v>
      </c>
      <c r="I2228" t="str">
        <f t="shared" si="173"/>
        <v>Feb</v>
      </c>
      <c r="J2228" t="str">
        <f t="shared" si="174"/>
        <v>Holiday Sales Only</v>
      </c>
    </row>
    <row r="2229" spans="1:10" x14ac:dyDescent="0.35">
      <c r="A2229" s="1">
        <v>44599</v>
      </c>
      <c r="B2229">
        <v>4</v>
      </c>
      <c r="C2229">
        <v>210.13</v>
      </c>
      <c r="D2229" t="str">
        <f t="shared" si="170"/>
        <v>NO Promotion</v>
      </c>
      <c r="E2229">
        <v>0</v>
      </c>
      <c r="F2229" t="str">
        <f t="shared" si="171"/>
        <v>NO Holiday</v>
      </c>
      <c r="G2229">
        <v>0</v>
      </c>
      <c r="H2229" t="str">
        <f t="shared" si="172"/>
        <v>Monday</v>
      </c>
      <c r="I2229" t="str">
        <f t="shared" si="173"/>
        <v>Feb</v>
      </c>
      <c r="J2229" t="str">
        <f t="shared" si="174"/>
        <v>Regular Day (No Offer)</v>
      </c>
    </row>
    <row r="2230" spans="1:10" x14ac:dyDescent="0.35">
      <c r="A2230" s="1">
        <v>44600</v>
      </c>
      <c r="B2230">
        <v>4</v>
      </c>
      <c r="C2230">
        <v>223.55</v>
      </c>
      <c r="D2230" t="str">
        <f t="shared" si="170"/>
        <v>NO Promotion</v>
      </c>
      <c r="E2230">
        <v>0</v>
      </c>
      <c r="F2230" t="str">
        <f t="shared" si="171"/>
        <v>NO Holiday</v>
      </c>
      <c r="G2230">
        <v>0</v>
      </c>
      <c r="H2230" t="str">
        <f t="shared" si="172"/>
        <v>Tuesday</v>
      </c>
      <c r="I2230" t="str">
        <f t="shared" si="173"/>
        <v>Feb</v>
      </c>
      <c r="J2230" t="str">
        <f t="shared" si="174"/>
        <v>Regular Day (No Offer)</v>
      </c>
    </row>
    <row r="2231" spans="1:10" x14ac:dyDescent="0.35">
      <c r="A2231" s="1">
        <v>44601</v>
      </c>
      <c r="B2231">
        <v>4</v>
      </c>
      <c r="C2231">
        <v>230.51</v>
      </c>
      <c r="D2231" t="str">
        <f t="shared" si="170"/>
        <v>NO Promotion</v>
      </c>
      <c r="E2231">
        <v>0</v>
      </c>
      <c r="F2231" t="str">
        <f t="shared" si="171"/>
        <v>NO Holiday</v>
      </c>
      <c r="G2231">
        <v>0</v>
      </c>
      <c r="H2231" t="str">
        <f t="shared" si="172"/>
        <v>Wednesday</v>
      </c>
      <c r="I2231" t="str">
        <f t="shared" si="173"/>
        <v>Feb</v>
      </c>
      <c r="J2231" t="str">
        <f t="shared" si="174"/>
        <v>Regular Day (No Offer)</v>
      </c>
    </row>
    <row r="2232" spans="1:10" x14ac:dyDescent="0.35">
      <c r="A2232" s="1">
        <v>44602</v>
      </c>
      <c r="B2232">
        <v>4</v>
      </c>
      <c r="C2232">
        <v>216.41</v>
      </c>
      <c r="D2232" t="str">
        <f t="shared" si="170"/>
        <v>NO Promotion</v>
      </c>
      <c r="E2232">
        <v>0</v>
      </c>
      <c r="F2232" t="str">
        <f t="shared" si="171"/>
        <v>NO Holiday</v>
      </c>
      <c r="G2232">
        <v>0</v>
      </c>
      <c r="H2232" t="str">
        <f t="shared" si="172"/>
        <v>Thursday</v>
      </c>
      <c r="I2232" t="str">
        <f t="shared" si="173"/>
        <v>Feb</v>
      </c>
      <c r="J2232" t="str">
        <f t="shared" si="174"/>
        <v>Regular Day (No Offer)</v>
      </c>
    </row>
    <row r="2233" spans="1:10" x14ac:dyDescent="0.35">
      <c r="A2233" s="1">
        <v>44603</v>
      </c>
      <c r="B2233">
        <v>4</v>
      </c>
      <c r="C2233">
        <v>204.38</v>
      </c>
      <c r="D2233" t="str">
        <f t="shared" si="170"/>
        <v>NO Promotion</v>
      </c>
      <c r="E2233">
        <v>0</v>
      </c>
      <c r="F2233" t="str">
        <f t="shared" si="171"/>
        <v>NO Holiday</v>
      </c>
      <c r="G2233">
        <v>0</v>
      </c>
      <c r="H2233" t="str">
        <f t="shared" si="172"/>
        <v>Friday</v>
      </c>
      <c r="I2233" t="str">
        <f t="shared" si="173"/>
        <v>Feb</v>
      </c>
      <c r="J2233" t="str">
        <f t="shared" si="174"/>
        <v>Regular Day (No Offer)</v>
      </c>
    </row>
    <row r="2234" spans="1:10" x14ac:dyDescent="0.35">
      <c r="A2234" s="1">
        <v>44604</v>
      </c>
      <c r="B2234">
        <v>4</v>
      </c>
      <c r="C2234">
        <v>190.55</v>
      </c>
      <c r="D2234" t="str">
        <f t="shared" si="170"/>
        <v>NO Promotion</v>
      </c>
      <c r="E2234">
        <v>0</v>
      </c>
      <c r="F2234" t="str">
        <f t="shared" si="171"/>
        <v>NO Holiday</v>
      </c>
      <c r="G2234">
        <v>0</v>
      </c>
      <c r="H2234" t="str">
        <f t="shared" si="172"/>
        <v>Saturday</v>
      </c>
      <c r="I2234" t="str">
        <f t="shared" si="173"/>
        <v>Feb</v>
      </c>
      <c r="J2234" t="str">
        <f t="shared" si="174"/>
        <v>Regular Day (No Offer)</v>
      </c>
    </row>
    <row r="2235" spans="1:10" x14ac:dyDescent="0.35">
      <c r="A2235" s="1">
        <v>44605</v>
      </c>
      <c r="B2235">
        <v>4</v>
      </c>
      <c r="C2235">
        <v>219.81</v>
      </c>
      <c r="D2235" t="str">
        <f t="shared" si="170"/>
        <v>Promotion</v>
      </c>
      <c r="E2235">
        <v>1</v>
      </c>
      <c r="F2235" t="str">
        <f t="shared" si="171"/>
        <v>NO Holiday</v>
      </c>
      <c r="G2235">
        <v>0</v>
      </c>
      <c r="H2235" t="str">
        <f t="shared" si="172"/>
        <v>Sunday</v>
      </c>
      <c r="I2235" t="str">
        <f t="shared" si="173"/>
        <v>Feb</v>
      </c>
      <c r="J2235" t="str">
        <f t="shared" si="174"/>
        <v>Active Promotion</v>
      </c>
    </row>
    <row r="2236" spans="1:10" x14ac:dyDescent="0.35">
      <c r="A2236" s="1">
        <v>44606</v>
      </c>
      <c r="B2236">
        <v>4</v>
      </c>
      <c r="C2236">
        <v>249.24</v>
      </c>
      <c r="D2236" t="str">
        <f t="shared" si="170"/>
        <v>Promotion</v>
      </c>
      <c r="E2236">
        <v>1</v>
      </c>
      <c r="F2236" t="str">
        <f t="shared" si="171"/>
        <v>NO Holiday</v>
      </c>
      <c r="G2236">
        <v>0</v>
      </c>
      <c r="H2236" t="str">
        <f t="shared" si="172"/>
        <v>Monday</v>
      </c>
      <c r="I2236" t="str">
        <f t="shared" si="173"/>
        <v>Feb</v>
      </c>
      <c r="J2236" t="str">
        <f t="shared" si="174"/>
        <v>Active Promotion</v>
      </c>
    </row>
    <row r="2237" spans="1:10" x14ac:dyDescent="0.35">
      <c r="A2237" s="1">
        <v>44607</v>
      </c>
      <c r="B2237">
        <v>4</v>
      </c>
      <c r="C2237">
        <v>226.17</v>
      </c>
      <c r="D2237" t="str">
        <f t="shared" si="170"/>
        <v>NO Promotion</v>
      </c>
      <c r="E2237">
        <v>0</v>
      </c>
      <c r="F2237" t="str">
        <f t="shared" si="171"/>
        <v>NO Holiday</v>
      </c>
      <c r="G2237">
        <v>0</v>
      </c>
      <c r="H2237" t="str">
        <f t="shared" si="172"/>
        <v>Tuesday</v>
      </c>
      <c r="I2237" t="str">
        <f t="shared" si="173"/>
        <v>Feb</v>
      </c>
      <c r="J2237" t="str">
        <f t="shared" si="174"/>
        <v>Regular Day (No Offer)</v>
      </c>
    </row>
    <row r="2238" spans="1:10" x14ac:dyDescent="0.35">
      <c r="A2238" s="1">
        <v>44608</v>
      </c>
      <c r="B2238">
        <v>4</v>
      </c>
      <c r="C2238">
        <v>226.23</v>
      </c>
      <c r="D2238" t="str">
        <f t="shared" si="170"/>
        <v>NO Promotion</v>
      </c>
      <c r="E2238">
        <v>0</v>
      </c>
      <c r="F2238" t="str">
        <f t="shared" si="171"/>
        <v>NO Holiday</v>
      </c>
      <c r="G2238">
        <v>0</v>
      </c>
      <c r="H2238" t="str">
        <f t="shared" si="172"/>
        <v>Wednesday</v>
      </c>
      <c r="I2238" t="str">
        <f t="shared" si="173"/>
        <v>Feb</v>
      </c>
      <c r="J2238" t="str">
        <f t="shared" si="174"/>
        <v>Regular Day (No Offer)</v>
      </c>
    </row>
    <row r="2239" spans="1:10" x14ac:dyDescent="0.35">
      <c r="A2239" s="1">
        <v>44609</v>
      </c>
      <c r="B2239">
        <v>4</v>
      </c>
      <c r="C2239">
        <v>220.95</v>
      </c>
      <c r="D2239" t="str">
        <f t="shared" si="170"/>
        <v>NO Promotion</v>
      </c>
      <c r="E2239">
        <v>0</v>
      </c>
      <c r="F2239" t="str">
        <f t="shared" si="171"/>
        <v>NO Holiday</v>
      </c>
      <c r="G2239">
        <v>0</v>
      </c>
      <c r="H2239" t="str">
        <f t="shared" si="172"/>
        <v>Thursday</v>
      </c>
      <c r="I2239" t="str">
        <f t="shared" si="173"/>
        <v>Feb</v>
      </c>
      <c r="J2239" t="str">
        <f t="shared" si="174"/>
        <v>Regular Day (No Offer)</v>
      </c>
    </row>
    <row r="2240" spans="1:10" x14ac:dyDescent="0.35">
      <c r="A2240" s="1">
        <v>44610</v>
      </c>
      <c r="B2240">
        <v>4</v>
      </c>
      <c r="C2240">
        <v>234.83</v>
      </c>
      <c r="D2240" t="str">
        <f t="shared" si="170"/>
        <v>Promotion</v>
      </c>
      <c r="E2240">
        <v>1</v>
      </c>
      <c r="F2240" t="str">
        <f t="shared" si="171"/>
        <v>NO Holiday</v>
      </c>
      <c r="G2240">
        <v>0</v>
      </c>
      <c r="H2240" t="str">
        <f t="shared" si="172"/>
        <v>Friday</v>
      </c>
      <c r="I2240" t="str">
        <f t="shared" si="173"/>
        <v>Feb</v>
      </c>
      <c r="J2240" t="str">
        <f t="shared" si="174"/>
        <v>Active Promotion</v>
      </c>
    </row>
    <row r="2241" spans="1:10" x14ac:dyDescent="0.35">
      <c r="A2241" s="1">
        <v>44611</v>
      </c>
      <c r="B2241">
        <v>4</v>
      </c>
      <c r="C2241">
        <v>184.99</v>
      </c>
      <c r="D2241" t="str">
        <f t="shared" si="170"/>
        <v>NO Promotion</v>
      </c>
      <c r="E2241">
        <v>0</v>
      </c>
      <c r="F2241" t="str">
        <f t="shared" si="171"/>
        <v>NO Holiday</v>
      </c>
      <c r="G2241">
        <v>0</v>
      </c>
      <c r="H2241" t="str">
        <f t="shared" si="172"/>
        <v>Saturday</v>
      </c>
      <c r="I2241" t="str">
        <f t="shared" si="173"/>
        <v>Feb</v>
      </c>
      <c r="J2241" t="str">
        <f t="shared" si="174"/>
        <v>Regular Day (No Offer)</v>
      </c>
    </row>
    <row r="2242" spans="1:10" x14ac:dyDescent="0.35">
      <c r="A2242" s="1">
        <v>44612</v>
      </c>
      <c r="B2242">
        <v>4</v>
      </c>
      <c r="C2242">
        <v>199.29</v>
      </c>
      <c r="D2242" t="str">
        <f t="shared" ref="D2242:D2305" si="175">IF(E2242=0,"NO Promotion","Promotion")</f>
        <v>NO Promotion</v>
      </c>
      <c r="E2242">
        <v>0</v>
      </c>
      <c r="F2242" t="str">
        <f t="shared" ref="F2242:F2305" si="176">IF(G2242=0,"NO Holiday","Holiday")</f>
        <v>NO Holiday</v>
      </c>
      <c r="G2242">
        <v>0</v>
      </c>
      <c r="H2242" t="str">
        <f t="shared" ref="H2242:H2305" si="177">TEXT(A2242, "dddd")</f>
        <v>Sunday</v>
      </c>
      <c r="I2242" t="str">
        <f t="shared" ref="I2242:I2305" si="178">TEXT(A2242, "mmm")</f>
        <v>Feb</v>
      </c>
      <c r="J2242" t="str">
        <f t="shared" ref="J2242:J2305" si="179">IF(AND(E2242=1, G2242=1), "Promotion During Holiday", IF(AND(E2242=1, G2242=0), "Active Promotion", IF(AND(E2242=0, G2242=1), "Holiday Sales Only", "Regular Day (No Offer)")))</f>
        <v>Regular Day (No Offer)</v>
      </c>
    </row>
    <row r="2243" spans="1:10" x14ac:dyDescent="0.35">
      <c r="A2243" s="1">
        <v>44613</v>
      </c>
      <c r="B2243">
        <v>4</v>
      </c>
      <c r="C2243">
        <v>208.08</v>
      </c>
      <c r="D2243" t="str">
        <f t="shared" si="175"/>
        <v>NO Promotion</v>
      </c>
      <c r="E2243">
        <v>0</v>
      </c>
      <c r="F2243" t="str">
        <f t="shared" si="176"/>
        <v>NO Holiday</v>
      </c>
      <c r="G2243">
        <v>0</v>
      </c>
      <c r="H2243" t="str">
        <f t="shared" si="177"/>
        <v>Monday</v>
      </c>
      <c r="I2243" t="str">
        <f t="shared" si="178"/>
        <v>Feb</v>
      </c>
      <c r="J2243" t="str">
        <f t="shared" si="179"/>
        <v>Regular Day (No Offer)</v>
      </c>
    </row>
    <row r="2244" spans="1:10" x14ac:dyDescent="0.35">
      <c r="A2244" s="1">
        <v>44614</v>
      </c>
      <c r="B2244">
        <v>4</v>
      </c>
      <c r="C2244">
        <v>237.56</v>
      </c>
      <c r="D2244" t="str">
        <f t="shared" si="175"/>
        <v>NO Promotion</v>
      </c>
      <c r="E2244">
        <v>0</v>
      </c>
      <c r="F2244" t="str">
        <f t="shared" si="176"/>
        <v>NO Holiday</v>
      </c>
      <c r="G2244">
        <v>0</v>
      </c>
      <c r="H2244" t="str">
        <f t="shared" si="177"/>
        <v>Tuesday</v>
      </c>
      <c r="I2244" t="str">
        <f t="shared" si="178"/>
        <v>Feb</v>
      </c>
      <c r="J2244" t="str">
        <f t="shared" si="179"/>
        <v>Regular Day (No Offer)</v>
      </c>
    </row>
    <row r="2245" spans="1:10" x14ac:dyDescent="0.35">
      <c r="A2245" s="1">
        <v>44615</v>
      </c>
      <c r="B2245">
        <v>4</v>
      </c>
      <c r="C2245">
        <v>265.54000000000002</v>
      </c>
      <c r="D2245" t="str">
        <f t="shared" si="175"/>
        <v>Promotion</v>
      </c>
      <c r="E2245">
        <v>1</v>
      </c>
      <c r="F2245" t="str">
        <f t="shared" si="176"/>
        <v>NO Holiday</v>
      </c>
      <c r="G2245">
        <v>0</v>
      </c>
      <c r="H2245" t="str">
        <f t="shared" si="177"/>
        <v>Wednesday</v>
      </c>
      <c r="I2245" t="str">
        <f t="shared" si="178"/>
        <v>Feb</v>
      </c>
      <c r="J2245" t="str">
        <f t="shared" si="179"/>
        <v>Active Promotion</v>
      </c>
    </row>
    <row r="2246" spans="1:10" x14ac:dyDescent="0.35">
      <c r="A2246" s="1">
        <v>44616</v>
      </c>
      <c r="B2246">
        <v>4</v>
      </c>
      <c r="C2246">
        <v>220.15</v>
      </c>
      <c r="D2246" t="str">
        <f t="shared" si="175"/>
        <v>NO Promotion</v>
      </c>
      <c r="E2246">
        <v>0</v>
      </c>
      <c r="F2246" t="str">
        <f t="shared" si="176"/>
        <v>NO Holiday</v>
      </c>
      <c r="G2246">
        <v>0</v>
      </c>
      <c r="H2246" t="str">
        <f t="shared" si="177"/>
        <v>Thursday</v>
      </c>
      <c r="I2246" t="str">
        <f t="shared" si="178"/>
        <v>Feb</v>
      </c>
      <c r="J2246" t="str">
        <f t="shared" si="179"/>
        <v>Regular Day (No Offer)</v>
      </c>
    </row>
    <row r="2247" spans="1:10" x14ac:dyDescent="0.35">
      <c r="A2247" s="1">
        <v>44617</v>
      </c>
      <c r="B2247">
        <v>4</v>
      </c>
      <c r="C2247">
        <v>201.11</v>
      </c>
      <c r="D2247" t="str">
        <f t="shared" si="175"/>
        <v>NO Promotion</v>
      </c>
      <c r="E2247">
        <v>0</v>
      </c>
      <c r="F2247" t="str">
        <f t="shared" si="176"/>
        <v>NO Holiday</v>
      </c>
      <c r="G2247">
        <v>0</v>
      </c>
      <c r="H2247" t="str">
        <f t="shared" si="177"/>
        <v>Friday</v>
      </c>
      <c r="I2247" t="str">
        <f t="shared" si="178"/>
        <v>Feb</v>
      </c>
      <c r="J2247" t="str">
        <f t="shared" si="179"/>
        <v>Regular Day (No Offer)</v>
      </c>
    </row>
    <row r="2248" spans="1:10" x14ac:dyDescent="0.35">
      <c r="A2248" s="1">
        <v>44618</v>
      </c>
      <c r="B2248">
        <v>4</v>
      </c>
      <c r="C2248">
        <v>233.55</v>
      </c>
      <c r="D2248" t="str">
        <f t="shared" si="175"/>
        <v>NO Promotion</v>
      </c>
      <c r="E2248">
        <v>0</v>
      </c>
      <c r="F2248" t="str">
        <f t="shared" si="176"/>
        <v>Holiday</v>
      </c>
      <c r="G2248">
        <v>1</v>
      </c>
      <c r="H2248" t="str">
        <f t="shared" si="177"/>
        <v>Saturday</v>
      </c>
      <c r="I2248" t="str">
        <f t="shared" si="178"/>
        <v>Feb</v>
      </c>
      <c r="J2248" t="str">
        <f t="shared" si="179"/>
        <v>Holiday Sales Only</v>
      </c>
    </row>
    <row r="2249" spans="1:10" x14ac:dyDescent="0.35">
      <c r="A2249" s="1">
        <v>44619</v>
      </c>
      <c r="B2249">
        <v>4</v>
      </c>
      <c r="C2249">
        <v>201.05</v>
      </c>
      <c r="D2249" t="str">
        <f t="shared" si="175"/>
        <v>NO Promotion</v>
      </c>
      <c r="E2249">
        <v>0</v>
      </c>
      <c r="F2249" t="str">
        <f t="shared" si="176"/>
        <v>NO Holiday</v>
      </c>
      <c r="G2249">
        <v>0</v>
      </c>
      <c r="H2249" t="str">
        <f t="shared" si="177"/>
        <v>Sunday</v>
      </c>
      <c r="I2249" t="str">
        <f t="shared" si="178"/>
        <v>Feb</v>
      </c>
      <c r="J2249" t="str">
        <f t="shared" si="179"/>
        <v>Regular Day (No Offer)</v>
      </c>
    </row>
    <row r="2250" spans="1:10" x14ac:dyDescent="0.35">
      <c r="A2250" s="1">
        <v>44620</v>
      </c>
      <c r="B2250">
        <v>4</v>
      </c>
      <c r="C2250">
        <v>213.54</v>
      </c>
      <c r="D2250" t="str">
        <f t="shared" si="175"/>
        <v>NO Promotion</v>
      </c>
      <c r="E2250">
        <v>0</v>
      </c>
      <c r="F2250" t="str">
        <f t="shared" si="176"/>
        <v>NO Holiday</v>
      </c>
      <c r="G2250">
        <v>0</v>
      </c>
      <c r="H2250" t="str">
        <f t="shared" si="177"/>
        <v>Monday</v>
      </c>
      <c r="I2250" t="str">
        <f t="shared" si="178"/>
        <v>Feb</v>
      </c>
      <c r="J2250" t="str">
        <f t="shared" si="179"/>
        <v>Regular Day (No Offer)</v>
      </c>
    </row>
    <row r="2251" spans="1:10" x14ac:dyDescent="0.35">
      <c r="A2251" s="1">
        <v>44621</v>
      </c>
      <c r="B2251">
        <v>4</v>
      </c>
      <c r="C2251">
        <v>228.27</v>
      </c>
      <c r="D2251" t="str">
        <f t="shared" si="175"/>
        <v>NO Promotion</v>
      </c>
      <c r="E2251">
        <v>0</v>
      </c>
      <c r="F2251" t="str">
        <f t="shared" si="176"/>
        <v>NO Holiday</v>
      </c>
      <c r="G2251">
        <v>0</v>
      </c>
      <c r="H2251" t="str">
        <f t="shared" si="177"/>
        <v>Tuesday</v>
      </c>
      <c r="I2251" t="str">
        <f t="shared" si="178"/>
        <v>Mar</v>
      </c>
      <c r="J2251" t="str">
        <f t="shared" si="179"/>
        <v>Regular Day (No Offer)</v>
      </c>
    </row>
    <row r="2252" spans="1:10" x14ac:dyDescent="0.35">
      <c r="A2252" s="1">
        <v>44622</v>
      </c>
      <c r="B2252">
        <v>4</v>
      </c>
      <c r="C2252">
        <v>303.56</v>
      </c>
      <c r="D2252" t="str">
        <f t="shared" si="175"/>
        <v>Promotion</v>
      </c>
      <c r="E2252">
        <v>1</v>
      </c>
      <c r="F2252" t="str">
        <f t="shared" si="176"/>
        <v>Holiday</v>
      </c>
      <c r="G2252">
        <v>1</v>
      </c>
      <c r="H2252" t="str">
        <f t="shared" si="177"/>
        <v>Wednesday</v>
      </c>
      <c r="I2252" t="str">
        <f t="shared" si="178"/>
        <v>Mar</v>
      </c>
      <c r="J2252" t="str">
        <f t="shared" si="179"/>
        <v>Promotion During Holiday</v>
      </c>
    </row>
    <row r="2253" spans="1:10" x14ac:dyDescent="0.35">
      <c r="A2253" s="1">
        <v>44623</v>
      </c>
      <c r="B2253">
        <v>4</v>
      </c>
      <c r="C2253">
        <v>219.48</v>
      </c>
      <c r="D2253" t="str">
        <f t="shared" si="175"/>
        <v>NO Promotion</v>
      </c>
      <c r="E2253">
        <v>0</v>
      </c>
      <c r="F2253" t="str">
        <f t="shared" si="176"/>
        <v>NO Holiday</v>
      </c>
      <c r="G2253">
        <v>0</v>
      </c>
      <c r="H2253" t="str">
        <f t="shared" si="177"/>
        <v>Thursday</v>
      </c>
      <c r="I2253" t="str">
        <f t="shared" si="178"/>
        <v>Mar</v>
      </c>
      <c r="J2253" t="str">
        <f t="shared" si="179"/>
        <v>Regular Day (No Offer)</v>
      </c>
    </row>
    <row r="2254" spans="1:10" x14ac:dyDescent="0.35">
      <c r="A2254" s="1">
        <v>44624</v>
      </c>
      <c r="B2254">
        <v>4</v>
      </c>
      <c r="C2254">
        <v>203.47</v>
      </c>
      <c r="D2254" t="str">
        <f t="shared" si="175"/>
        <v>NO Promotion</v>
      </c>
      <c r="E2254">
        <v>0</v>
      </c>
      <c r="F2254" t="str">
        <f t="shared" si="176"/>
        <v>NO Holiday</v>
      </c>
      <c r="G2254">
        <v>0</v>
      </c>
      <c r="H2254" t="str">
        <f t="shared" si="177"/>
        <v>Friday</v>
      </c>
      <c r="I2254" t="str">
        <f t="shared" si="178"/>
        <v>Mar</v>
      </c>
      <c r="J2254" t="str">
        <f t="shared" si="179"/>
        <v>Regular Day (No Offer)</v>
      </c>
    </row>
    <row r="2255" spans="1:10" x14ac:dyDescent="0.35">
      <c r="A2255" s="1">
        <v>44625</v>
      </c>
      <c r="B2255">
        <v>4</v>
      </c>
      <c r="C2255">
        <v>213.99</v>
      </c>
      <c r="D2255" t="str">
        <f t="shared" si="175"/>
        <v>Promotion</v>
      </c>
      <c r="E2255">
        <v>1</v>
      </c>
      <c r="F2255" t="str">
        <f t="shared" si="176"/>
        <v>NO Holiday</v>
      </c>
      <c r="G2255">
        <v>0</v>
      </c>
      <c r="H2255" t="str">
        <f t="shared" si="177"/>
        <v>Saturday</v>
      </c>
      <c r="I2255" t="str">
        <f t="shared" si="178"/>
        <v>Mar</v>
      </c>
      <c r="J2255" t="str">
        <f t="shared" si="179"/>
        <v>Active Promotion</v>
      </c>
    </row>
    <row r="2256" spans="1:10" x14ac:dyDescent="0.35">
      <c r="A2256" s="1">
        <v>44626</v>
      </c>
      <c r="B2256">
        <v>4</v>
      </c>
      <c r="C2256">
        <v>203.2</v>
      </c>
      <c r="D2256" t="str">
        <f t="shared" si="175"/>
        <v>NO Promotion</v>
      </c>
      <c r="E2256">
        <v>0</v>
      </c>
      <c r="F2256" t="str">
        <f t="shared" si="176"/>
        <v>NO Holiday</v>
      </c>
      <c r="G2256">
        <v>0</v>
      </c>
      <c r="H2256" t="str">
        <f t="shared" si="177"/>
        <v>Sunday</v>
      </c>
      <c r="I2256" t="str">
        <f t="shared" si="178"/>
        <v>Mar</v>
      </c>
      <c r="J2256" t="str">
        <f t="shared" si="179"/>
        <v>Regular Day (No Offer)</v>
      </c>
    </row>
    <row r="2257" spans="1:10" x14ac:dyDescent="0.35">
      <c r="A2257" s="1">
        <v>44627</v>
      </c>
      <c r="B2257">
        <v>4</v>
      </c>
      <c r="C2257">
        <v>215.51</v>
      </c>
      <c r="D2257" t="str">
        <f t="shared" si="175"/>
        <v>NO Promotion</v>
      </c>
      <c r="E2257">
        <v>0</v>
      </c>
      <c r="F2257" t="str">
        <f t="shared" si="176"/>
        <v>NO Holiday</v>
      </c>
      <c r="G2257">
        <v>0</v>
      </c>
      <c r="H2257" t="str">
        <f t="shared" si="177"/>
        <v>Monday</v>
      </c>
      <c r="I2257" t="str">
        <f t="shared" si="178"/>
        <v>Mar</v>
      </c>
      <c r="J2257" t="str">
        <f t="shared" si="179"/>
        <v>Regular Day (No Offer)</v>
      </c>
    </row>
    <row r="2258" spans="1:10" x14ac:dyDescent="0.35">
      <c r="A2258" s="1">
        <v>44628</v>
      </c>
      <c r="B2258">
        <v>4</v>
      </c>
      <c r="C2258">
        <v>225.84</v>
      </c>
      <c r="D2258" t="str">
        <f t="shared" si="175"/>
        <v>NO Promotion</v>
      </c>
      <c r="E2258">
        <v>0</v>
      </c>
      <c r="F2258" t="str">
        <f t="shared" si="176"/>
        <v>NO Holiday</v>
      </c>
      <c r="G2258">
        <v>0</v>
      </c>
      <c r="H2258" t="str">
        <f t="shared" si="177"/>
        <v>Tuesday</v>
      </c>
      <c r="I2258" t="str">
        <f t="shared" si="178"/>
        <v>Mar</v>
      </c>
      <c r="J2258" t="str">
        <f t="shared" si="179"/>
        <v>Regular Day (No Offer)</v>
      </c>
    </row>
    <row r="2259" spans="1:10" x14ac:dyDescent="0.35">
      <c r="A2259" s="1">
        <v>44629</v>
      </c>
      <c r="B2259">
        <v>4</v>
      </c>
      <c r="C2259">
        <v>273.11</v>
      </c>
      <c r="D2259" t="str">
        <f t="shared" si="175"/>
        <v>Promotion</v>
      </c>
      <c r="E2259">
        <v>1</v>
      </c>
      <c r="F2259" t="str">
        <f t="shared" si="176"/>
        <v>NO Holiday</v>
      </c>
      <c r="G2259">
        <v>0</v>
      </c>
      <c r="H2259" t="str">
        <f t="shared" si="177"/>
        <v>Wednesday</v>
      </c>
      <c r="I2259" t="str">
        <f t="shared" si="178"/>
        <v>Mar</v>
      </c>
      <c r="J2259" t="str">
        <f t="shared" si="179"/>
        <v>Active Promotion</v>
      </c>
    </row>
    <row r="2260" spans="1:10" x14ac:dyDescent="0.35">
      <c r="A2260" s="1">
        <v>44630</v>
      </c>
      <c r="B2260">
        <v>4</v>
      </c>
      <c r="C2260">
        <v>223.28</v>
      </c>
      <c r="D2260" t="str">
        <f t="shared" si="175"/>
        <v>NO Promotion</v>
      </c>
      <c r="E2260">
        <v>0</v>
      </c>
      <c r="F2260" t="str">
        <f t="shared" si="176"/>
        <v>NO Holiday</v>
      </c>
      <c r="G2260">
        <v>0</v>
      </c>
      <c r="H2260" t="str">
        <f t="shared" si="177"/>
        <v>Thursday</v>
      </c>
      <c r="I2260" t="str">
        <f t="shared" si="178"/>
        <v>Mar</v>
      </c>
      <c r="J2260" t="str">
        <f t="shared" si="179"/>
        <v>Regular Day (No Offer)</v>
      </c>
    </row>
    <row r="2261" spans="1:10" x14ac:dyDescent="0.35">
      <c r="A2261" s="1">
        <v>44631</v>
      </c>
      <c r="B2261">
        <v>4</v>
      </c>
      <c r="C2261">
        <v>230.36</v>
      </c>
      <c r="D2261" t="str">
        <f t="shared" si="175"/>
        <v>Promotion</v>
      </c>
      <c r="E2261">
        <v>1</v>
      </c>
      <c r="F2261" t="str">
        <f t="shared" si="176"/>
        <v>NO Holiday</v>
      </c>
      <c r="G2261">
        <v>0</v>
      </c>
      <c r="H2261" t="str">
        <f t="shared" si="177"/>
        <v>Friday</v>
      </c>
      <c r="I2261" t="str">
        <f t="shared" si="178"/>
        <v>Mar</v>
      </c>
      <c r="J2261" t="str">
        <f t="shared" si="179"/>
        <v>Active Promotion</v>
      </c>
    </row>
    <row r="2262" spans="1:10" x14ac:dyDescent="0.35">
      <c r="A2262" s="1">
        <v>44632</v>
      </c>
      <c r="B2262">
        <v>4</v>
      </c>
      <c r="C2262">
        <v>199.05</v>
      </c>
      <c r="D2262" t="str">
        <f t="shared" si="175"/>
        <v>NO Promotion</v>
      </c>
      <c r="E2262">
        <v>0</v>
      </c>
      <c r="F2262" t="str">
        <f t="shared" si="176"/>
        <v>NO Holiday</v>
      </c>
      <c r="G2262">
        <v>0</v>
      </c>
      <c r="H2262" t="str">
        <f t="shared" si="177"/>
        <v>Saturday</v>
      </c>
      <c r="I2262" t="str">
        <f t="shared" si="178"/>
        <v>Mar</v>
      </c>
      <c r="J2262" t="str">
        <f t="shared" si="179"/>
        <v>Regular Day (No Offer)</v>
      </c>
    </row>
    <row r="2263" spans="1:10" x14ac:dyDescent="0.35">
      <c r="A2263" s="1">
        <v>44633</v>
      </c>
      <c r="B2263">
        <v>4</v>
      </c>
      <c r="C2263">
        <v>200.67</v>
      </c>
      <c r="D2263" t="str">
        <f t="shared" si="175"/>
        <v>NO Promotion</v>
      </c>
      <c r="E2263">
        <v>0</v>
      </c>
      <c r="F2263" t="str">
        <f t="shared" si="176"/>
        <v>NO Holiday</v>
      </c>
      <c r="G2263">
        <v>0</v>
      </c>
      <c r="H2263" t="str">
        <f t="shared" si="177"/>
        <v>Sunday</v>
      </c>
      <c r="I2263" t="str">
        <f t="shared" si="178"/>
        <v>Mar</v>
      </c>
      <c r="J2263" t="str">
        <f t="shared" si="179"/>
        <v>Regular Day (No Offer)</v>
      </c>
    </row>
    <row r="2264" spans="1:10" x14ac:dyDescent="0.35">
      <c r="A2264" s="1">
        <v>44634</v>
      </c>
      <c r="B2264">
        <v>4</v>
      </c>
      <c r="C2264">
        <v>216.34</v>
      </c>
      <c r="D2264" t="str">
        <f t="shared" si="175"/>
        <v>NO Promotion</v>
      </c>
      <c r="E2264">
        <v>0</v>
      </c>
      <c r="F2264" t="str">
        <f t="shared" si="176"/>
        <v>NO Holiday</v>
      </c>
      <c r="G2264">
        <v>0</v>
      </c>
      <c r="H2264" t="str">
        <f t="shared" si="177"/>
        <v>Monday</v>
      </c>
      <c r="I2264" t="str">
        <f t="shared" si="178"/>
        <v>Mar</v>
      </c>
      <c r="J2264" t="str">
        <f t="shared" si="179"/>
        <v>Regular Day (No Offer)</v>
      </c>
    </row>
    <row r="2265" spans="1:10" x14ac:dyDescent="0.35">
      <c r="A2265" s="1">
        <v>44635</v>
      </c>
      <c r="B2265">
        <v>4</v>
      </c>
      <c r="C2265">
        <v>227.93</v>
      </c>
      <c r="D2265" t="str">
        <f t="shared" si="175"/>
        <v>NO Promotion</v>
      </c>
      <c r="E2265">
        <v>0</v>
      </c>
      <c r="F2265" t="str">
        <f t="shared" si="176"/>
        <v>NO Holiday</v>
      </c>
      <c r="G2265">
        <v>0</v>
      </c>
      <c r="H2265" t="str">
        <f t="shared" si="177"/>
        <v>Tuesday</v>
      </c>
      <c r="I2265" t="str">
        <f t="shared" si="178"/>
        <v>Mar</v>
      </c>
      <c r="J2265" t="str">
        <f t="shared" si="179"/>
        <v>Regular Day (No Offer)</v>
      </c>
    </row>
    <row r="2266" spans="1:10" x14ac:dyDescent="0.35">
      <c r="A2266" s="1">
        <v>44636</v>
      </c>
      <c r="B2266">
        <v>4</v>
      </c>
      <c r="C2266">
        <v>236.22</v>
      </c>
      <c r="D2266" t="str">
        <f t="shared" si="175"/>
        <v>NO Promotion</v>
      </c>
      <c r="E2266">
        <v>0</v>
      </c>
      <c r="F2266" t="str">
        <f t="shared" si="176"/>
        <v>NO Holiday</v>
      </c>
      <c r="G2266">
        <v>0</v>
      </c>
      <c r="H2266" t="str">
        <f t="shared" si="177"/>
        <v>Wednesday</v>
      </c>
      <c r="I2266" t="str">
        <f t="shared" si="178"/>
        <v>Mar</v>
      </c>
      <c r="J2266" t="str">
        <f t="shared" si="179"/>
        <v>Regular Day (No Offer)</v>
      </c>
    </row>
    <row r="2267" spans="1:10" x14ac:dyDescent="0.35">
      <c r="A2267" s="1">
        <v>44637</v>
      </c>
      <c r="B2267">
        <v>4</v>
      </c>
      <c r="C2267">
        <v>221.89</v>
      </c>
      <c r="D2267" t="str">
        <f t="shared" si="175"/>
        <v>NO Promotion</v>
      </c>
      <c r="E2267">
        <v>0</v>
      </c>
      <c r="F2267" t="str">
        <f t="shared" si="176"/>
        <v>NO Holiday</v>
      </c>
      <c r="G2267">
        <v>0</v>
      </c>
      <c r="H2267" t="str">
        <f t="shared" si="177"/>
        <v>Thursday</v>
      </c>
      <c r="I2267" t="str">
        <f t="shared" si="178"/>
        <v>Mar</v>
      </c>
      <c r="J2267" t="str">
        <f t="shared" si="179"/>
        <v>Regular Day (No Offer)</v>
      </c>
    </row>
    <row r="2268" spans="1:10" x14ac:dyDescent="0.35">
      <c r="A2268" s="1">
        <v>44638</v>
      </c>
      <c r="B2268">
        <v>4</v>
      </c>
      <c r="C2268">
        <v>238.67</v>
      </c>
      <c r="D2268" t="str">
        <f t="shared" si="175"/>
        <v>Promotion</v>
      </c>
      <c r="E2268">
        <v>1</v>
      </c>
      <c r="F2268" t="str">
        <f t="shared" si="176"/>
        <v>NO Holiday</v>
      </c>
      <c r="G2268">
        <v>0</v>
      </c>
      <c r="H2268" t="str">
        <f t="shared" si="177"/>
        <v>Friday</v>
      </c>
      <c r="I2268" t="str">
        <f t="shared" si="178"/>
        <v>Mar</v>
      </c>
      <c r="J2268" t="str">
        <f t="shared" si="179"/>
        <v>Active Promotion</v>
      </c>
    </row>
    <row r="2269" spans="1:10" x14ac:dyDescent="0.35">
      <c r="A2269" s="1">
        <v>44639</v>
      </c>
      <c r="B2269">
        <v>4</v>
      </c>
      <c r="C2269">
        <v>185.6</v>
      </c>
      <c r="D2269" t="str">
        <f t="shared" si="175"/>
        <v>NO Promotion</v>
      </c>
      <c r="E2269">
        <v>0</v>
      </c>
      <c r="F2269" t="str">
        <f t="shared" si="176"/>
        <v>NO Holiday</v>
      </c>
      <c r="G2269">
        <v>0</v>
      </c>
      <c r="H2269" t="str">
        <f t="shared" si="177"/>
        <v>Saturday</v>
      </c>
      <c r="I2269" t="str">
        <f t="shared" si="178"/>
        <v>Mar</v>
      </c>
      <c r="J2269" t="str">
        <f t="shared" si="179"/>
        <v>Regular Day (No Offer)</v>
      </c>
    </row>
    <row r="2270" spans="1:10" x14ac:dyDescent="0.35">
      <c r="A2270" s="1">
        <v>44640</v>
      </c>
      <c r="B2270">
        <v>4</v>
      </c>
      <c r="C2270">
        <v>236.86</v>
      </c>
      <c r="D2270" t="str">
        <f t="shared" si="175"/>
        <v>NO Promotion</v>
      </c>
      <c r="E2270">
        <v>0</v>
      </c>
      <c r="F2270" t="str">
        <f t="shared" si="176"/>
        <v>Holiday</v>
      </c>
      <c r="G2270">
        <v>1</v>
      </c>
      <c r="H2270" t="str">
        <f t="shared" si="177"/>
        <v>Sunday</v>
      </c>
      <c r="I2270" t="str">
        <f t="shared" si="178"/>
        <v>Mar</v>
      </c>
      <c r="J2270" t="str">
        <f t="shared" si="179"/>
        <v>Holiday Sales Only</v>
      </c>
    </row>
    <row r="2271" spans="1:10" x14ac:dyDescent="0.35">
      <c r="A2271" s="1">
        <v>44641</v>
      </c>
      <c r="B2271">
        <v>4</v>
      </c>
      <c r="C2271">
        <v>223.33</v>
      </c>
      <c r="D2271" t="str">
        <f t="shared" si="175"/>
        <v>NO Promotion</v>
      </c>
      <c r="E2271">
        <v>0</v>
      </c>
      <c r="F2271" t="str">
        <f t="shared" si="176"/>
        <v>NO Holiday</v>
      </c>
      <c r="G2271">
        <v>0</v>
      </c>
      <c r="H2271" t="str">
        <f t="shared" si="177"/>
        <v>Monday</v>
      </c>
      <c r="I2271" t="str">
        <f t="shared" si="178"/>
        <v>Mar</v>
      </c>
      <c r="J2271" t="str">
        <f t="shared" si="179"/>
        <v>Regular Day (No Offer)</v>
      </c>
    </row>
    <row r="2272" spans="1:10" x14ac:dyDescent="0.35">
      <c r="A2272" s="1">
        <v>44642</v>
      </c>
      <c r="B2272">
        <v>4</v>
      </c>
      <c r="C2272">
        <v>226.57</v>
      </c>
      <c r="D2272" t="str">
        <f t="shared" si="175"/>
        <v>NO Promotion</v>
      </c>
      <c r="E2272">
        <v>0</v>
      </c>
      <c r="F2272" t="str">
        <f t="shared" si="176"/>
        <v>NO Holiday</v>
      </c>
      <c r="G2272">
        <v>0</v>
      </c>
      <c r="H2272" t="str">
        <f t="shared" si="177"/>
        <v>Tuesday</v>
      </c>
      <c r="I2272" t="str">
        <f t="shared" si="178"/>
        <v>Mar</v>
      </c>
      <c r="J2272" t="str">
        <f t="shared" si="179"/>
        <v>Regular Day (No Offer)</v>
      </c>
    </row>
    <row r="2273" spans="1:10" x14ac:dyDescent="0.35">
      <c r="A2273" s="1">
        <v>44643</v>
      </c>
      <c r="B2273">
        <v>4</v>
      </c>
      <c r="C2273">
        <v>231.3</v>
      </c>
      <c r="D2273" t="str">
        <f t="shared" si="175"/>
        <v>NO Promotion</v>
      </c>
      <c r="E2273">
        <v>0</v>
      </c>
      <c r="F2273" t="str">
        <f t="shared" si="176"/>
        <v>NO Holiday</v>
      </c>
      <c r="G2273">
        <v>0</v>
      </c>
      <c r="H2273" t="str">
        <f t="shared" si="177"/>
        <v>Wednesday</v>
      </c>
      <c r="I2273" t="str">
        <f t="shared" si="178"/>
        <v>Mar</v>
      </c>
      <c r="J2273" t="str">
        <f t="shared" si="179"/>
        <v>Regular Day (No Offer)</v>
      </c>
    </row>
    <row r="2274" spans="1:10" x14ac:dyDescent="0.35">
      <c r="A2274" s="1">
        <v>44644</v>
      </c>
      <c r="B2274">
        <v>4</v>
      </c>
      <c r="C2274">
        <v>221.31</v>
      </c>
      <c r="D2274" t="str">
        <f t="shared" si="175"/>
        <v>NO Promotion</v>
      </c>
      <c r="E2274">
        <v>0</v>
      </c>
      <c r="F2274" t="str">
        <f t="shared" si="176"/>
        <v>NO Holiday</v>
      </c>
      <c r="G2274">
        <v>0</v>
      </c>
      <c r="H2274" t="str">
        <f t="shared" si="177"/>
        <v>Thursday</v>
      </c>
      <c r="I2274" t="str">
        <f t="shared" si="178"/>
        <v>Mar</v>
      </c>
      <c r="J2274" t="str">
        <f t="shared" si="179"/>
        <v>Regular Day (No Offer)</v>
      </c>
    </row>
    <row r="2275" spans="1:10" x14ac:dyDescent="0.35">
      <c r="A2275" s="1">
        <v>44645</v>
      </c>
      <c r="B2275">
        <v>4</v>
      </c>
      <c r="C2275">
        <v>200.17</v>
      </c>
      <c r="D2275" t="str">
        <f t="shared" si="175"/>
        <v>NO Promotion</v>
      </c>
      <c r="E2275">
        <v>0</v>
      </c>
      <c r="F2275" t="str">
        <f t="shared" si="176"/>
        <v>NO Holiday</v>
      </c>
      <c r="G2275">
        <v>0</v>
      </c>
      <c r="H2275" t="str">
        <f t="shared" si="177"/>
        <v>Friday</v>
      </c>
      <c r="I2275" t="str">
        <f t="shared" si="178"/>
        <v>Mar</v>
      </c>
      <c r="J2275" t="str">
        <f t="shared" si="179"/>
        <v>Regular Day (No Offer)</v>
      </c>
    </row>
    <row r="2276" spans="1:10" x14ac:dyDescent="0.35">
      <c r="A2276" s="1">
        <v>44646</v>
      </c>
      <c r="B2276">
        <v>4</v>
      </c>
      <c r="C2276">
        <v>184.43</v>
      </c>
      <c r="D2276" t="str">
        <f t="shared" si="175"/>
        <v>NO Promotion</v>
      </c>
      <c r="E2276">
        <v>0</v>
      </c>
      <c r="F2276" t="str">
        <f t="shared" si="176"/>
        <v>NO Holiday</v>
      </c>
      <c r="G2276">
        <v>0</v>
      </c>
      <c r="H2276" t="str">
        <f t="shared" si="177"/>
        <v>Saturday</v>
      </c>
      <c r="I2276" t="str">
        <f t="shared" si="178"/>
        <v>Mar</v>
      </c>
      <c r="J2276" t="str">
        <f t="shared" si="179"/>
        <v>Regular Day (No Offer)</v>
      </c>
    </row>
    <row r="2277" spans="1:10" x14ac:dyDescent="0.35">
      <c r="A2277" s="1">
        <v>44647</v>
      </c>
      <c r="B2277">
        <v>4</v>
      </c>
      <c r="C2277">
        <v>238.23</v>
      </c>
      <c r="D2277" t="str">
        <f t="shared" si="175"/>
        <v>NO Promotion</v>
      </c>
      <c r="E2277">
        <v>0</v>
      </c>
      <c r="F2277" t="str">
        <f t="shared" si="176"/>
        <v>Holiday</v>
      </c>
      <c r="G2277">
        <v>1</v>
      </c>
      <c r="H2277" t="str">
        <f t="shared" si="177"/>
        <v>Sunday</v>
      </c>
      <c r="I2277" t="str">
        <f t="shared" si="178"/>
        <v>Mar</v>
      </c>
      <c r="J2277" t="str">
        <f t="shared" si="179"/>
        <v>Holiday Sales Only</v>
      </c>
    </row>
    <row r="2278" spans="1:10" x14ac:dyDescent="0.35">
      <c r="A2278" s="1">
        <v>44648</v>
      </c>
      <c r="B2278">
        <v>4</v>
      </c>
      <c r="C2278">
        <v>245.75</v>
      </c>
      <c r="D2278" t="str">
        <f t="shared" si="175"/>
        <v>Promotion</v>
      </c>
      <c r="E2278">
        <v>1</v>
      </c>
      <c r="F2278" t="str">
        <f t="shared" si="176"/>
        <v>NO Holiday</v>
      </c>
      <c r="G2278">
        <v>0</v>
      </c>
      <c r="H2278" t="str">
        <f t="shared" si="177"/>
        <v>Monday</v>
      </c>
      <c r="I2278" t="str">
        <f t="shared" si="178"/>
        <v>Mar</v>
      </c>
      <c r="J2278" t="str">
        <f t="shared" si="179"/>
        <v>Active Promotion</v>
      </c>
    </row>
    <row r="2279" spans="1:10" x14ac:dyDescent="0.35">
      <c r="A2279" s="1">
        <v>44649</v>
      </c>
      <c r="B2279">
        <v>4</v>
      </c>
      <c r="C2279">
        <v>300.49</v>
      </c>
      <c r="D2279" t="str">
        <f t="shared" si="175"/>
        <v>Promotion</v>
      </c>
      <c r="E2279">
        <v>1</v>
      </c>
      <c r="F2279" t="str">
        <f t="shared" si="176"/>
        <v>Holiday</v>
      </c>
      <c r="G2279">
        <v>1</v>
      </c>
      <c r="H2279" t="str">
        <f t="shared" si="177"/>
        <v>Tuesday</v>
      </c>
      <c r="I2279" t="str">
        <f t="shared" si="178"/>
        <v>Mar</v>
      </c>
      <c r="J2279" t="str">
        <f t="shared" si="179"/>
        <v>Promotion During Holiday</v>
      </c>
    </row>
    <row r="2280" spans="1:10" x14ac:dyDescent="0.35">
      <c r="A2280" s="1">
        <v>44650</v>
      </c>
      <c r="B2280">
        <v>4</v>
      </c>
      <c r="C2280">
        <v>233.94</v>
      </c>
      <c r="D2280" t="str">
        <f t="shared" si="175"/>
        <v>NO Promotion</v>
      </c>
      <c r="E2280">
        <v>0</v>
      </c>
      <c r="F2280" t="str">
        <f t="shared" si="176"/>
        <v>NO Holiday</v>
      </c>
      <c r="G2280">
        <v>0</v>
      </c>
      <c r="H2280" t="str">
        <f t="shared" si="177"/>
        <v>Wednesday</v>
      </c>
      <c r="I2280" t="str">
        <f t="shared" si="178"/>
        <v>Mar</v>
      </c>
      <c r="J2280" t="str">
        <f t="shared" si="179"/>
        <v>Regular Day (No Offer)</v>
      </c>
    </row>
    <row r="2281" spans="1:10" x14ac:dyDescent="0.35">
      <c r="A2281" s="1">
        <v>44651</v>
      </c>
      <c r="B2281">
        <v>4</v>
      </c>
      <c r="C2281">
        <v>224.11</v>
      </c>
      <c r="D2281" t="str">
        <f t="shared" si="175"/>
        <v>NO Promotion</v>
      </c>
      <c r="E2281">
        <v>0</v>
      </c>
      <c r="F2281" t="str">
        <f t="shared" si="176"/>
        <v>NO Holiday</v>
      </c>
      <c r="G2281">
        <v>0</v>
      </c>
      <c r="H2281" t="str">
        <f t="shared" si="177"/>
        <v>Thursday</v>
      </c>
      <c r="I2281" t="str">
        <f t="shared" si="178"/>
        <v>Mar</v>
      </c>
      <c r="J2281" t="str">
        <f t="shared" si="179"/>
        <v>Regular Day (No Offer)</v>
      </c>
    </row>
    <row r="2282" spans="1:10" x14ac:dyDescent="0.35">
      <c r="A2282" s="1">
        <v>44652</v>
      </c>
      <c r="B2282">
        <v>4</v>
      </c>
      <c r="C2282">
        <v>211.71</v>
      </c>
      <c r="D2282" t="str">
        <f t="shared" si="175"/>
        <v>NO Promotion</v>
      </c>
      <c r="E2282">
        <v>0</v>
      </c>
      <c r="F2282" t="str">
        <f t="shared" si="176"/>
        <v>NO Holiday</v>
      </c>
      <c r="G2282">
        <v>0</v>
      </c>
      <c r="H2282" t="str">
        <f t="shared" si="177"/>
        <v>Friday</v>
      </c>
      <c r="I2282" t="str">
        <f t="shared" si="178"/>
        <v>Apr</v>
      </c>
      <c r="J2282" t="str">
        <f t="shared" si="179"/>
        <v>Regular Day (No Offer)</v>
      </c>
    </row>
    <row r="2283" spans="1:10" x14ac:dyDescent="0.35">
      <c r="A2283" s="1">
        <v>44653</v>
      </c>
      <c r="B2283">
        <v>4</v>
      </c>
      <c r="C2283">
        <v>194.87</v>
      </c>
      <c r="D2283" t="str">
        <f t="shared" si="175"/>
        <v>NO Promotion</v>
      </c>
      <c r="E2283">
        <v>0</v>
      </c>
      <c r="F2283" t="str">
        <f t="shared" si="176"/>
        <v>NO Holiday</v>
      </c>
      <c r="G2283">
        <v>0</v>
      </c>
      <c r="H2283" t="str">
        <f t="shared" si="177"/>
        <v>Saturday</v>
      </c>
      <c r="I2283" t="str">
        <f t="shared" si="178"/>
        <v>Apr</v>
      </c>
      <c r="J2283" t="str">
        <f t="shared" si="179"/>
        <v>Regular Day (No Offer)</v>
      </c>
    </row>
    <row r="2284" spans="1:10" x14ac:dyDescent="0.35">
      <c r="A2284" s="1">
        <v>44654</v>
      </c>
      <c r="B2284">
        <v>4</v>
      </c>
      <c r="C2284">
        <v>196.86</v>
      </c>
      <c r="D2284" t="str">
        <f t="shared" si="175"/>
        <v>NO Promotion</v>
      </c>
      <c r="E2284">
        <v>0</v>
      </c>
      <c r="F2284" t="str">
        <f t="shared" si="176"/>
        <v>NO Holiday</v>
      </c>
      <c r="G2284">
        <v>0</v>
      </c>
      <c r="H2284" t="str">
        <f t="shared" si="177"/>
        <v>Sunday</v>
      </c>
      <c r="I2284" t="str">
        <f t="shared" si="178"/>
        <v>Apr</v>
      </c>
      <c r="J2284" t="str">
        <f t="shared" si="179"/>
        <v>Regular Day (No Offer)</v>
      </c>
    </row>
    <row r="2285" spans="1:10" x14ac:dyDescent="0.35">
      <c r="A2285" s="1">
        <v>44655</v>
      </c>
      <c r="B2285">
        <v>4</v>
      </c>
      <c r="C2285">
        <v>214.01</v>
      </c>
      <c r="D2285" t="str">
        <f t="shared" si="175"/>
        <v>NO Promotion</v>
      </c>
      <c r="E2285">
        <v>0</v>
      </c>
      <c r="F2285" t="str">
        <f t="shared" si="176"/>
        <v>NO Holiday</v>
      </c>
      <c r="G2285">
        <v>0</v>
      </c>
      <c r="H2285" t="str">
        <f t="shared" si="177"/>
        <v>Monday</v>
      </c>
      <c r="I2285" t="str">
        <f t="shared" si="178"/>
        <v>Apr</v>
      </c>
      <c r="J2285" t="str">
        <f t="shared" si="179"/>
        <v>Regular Day (No Offer)</v>
      </c>
    </row>
    <row r="2286" spans="1:10" x14ac:dyDescent="0.35">
      <c r="A2286" s="1">
        <v>44656</v>
      </c>
      <c r="B2286">
        <v>4</v>
      </c>
      <c r="C2286">
        <v>234</v>
      </c>
      <c r="D2286" t="str">
        <f t="shared" si="175"/>
        <v>NO Promotion</v>
      </c>
      <c r="E2286">
        <v>0</v>
      </c>
      <c r="F2286" t="str">
        <f t="shared" si="176"/>
        <v>NO Holiday</v>
      </c>
      <c r="G2286">
        <v>0</v>
      </c>
      <c r="H2286" t="str">
        <f t="shared" si="177"/>
        <v>Tuesday</v>
      </c>
      <c r="I2286" t="str">
        <f t="shared" si="178"/>
        <v>Apr</v>
      </c>
      <c r="J2286" t="str">
        <f t="shared" si="179"/>
        <v>Regular Day (No Offer)</v>
      </c>
    </row>
    <row r="2287" spans="1:10" x14ac:dyDescent="0.35">
      <c r="A2287" s="1">
        <v>44657</v>
      </c>
      <c r="B2287">
        <v>4</v>
      </c>
      <c r="C2287">
        <v>282.08</v>
      </c>
      <c r="D2287" t="str">
        <f t="shared" si="175"/>
        <v>NO Promotion</v>
      </c>
      <c r="E2287">
        <v>0</v>
      </c>
      <c r="F2287" t="str">
        <f t="shared" si="176"/>
        <v>Holiday</v>
      </c>
      <c r="G2287">
        <v>1</v>
      </c>
      <c r="H2287" t="str">
        <f t="shared" si="177"/>
        <v>Wednesday</v>
      </c>
      <c r="I2287" t="str">
        <f t="shared" si="178"/>
        <v>Apr</v>
      </c>
      <c r="J2287" t="str">
        <f t="shared" si="179"/>
        <v>Holiday Sales Only</v>
      </c>
    </row>
    <row r="2288" spans="1:10" x14ac:dyDescent="0.35">
      <c r="A2288" s="1">
        <v>44658</v>
      </c>
      <c r="B2288">
        <v>4</v>
      </c>
      <c r="C2288">
        <v>221.11</v>
      </c>
      <c r="D2288" t="str">
        <f t="shared" si="175"/>
        <v>NO Promotion</v>
      </c>
      <c r="E2288">
        <v>0</v>
      </c>
      <c r="F2288" t="str">
        <f t="shared" si="176"/>
        <v>NO Holiday</v>
      </c>
      <c r="G2288">
        <v>0</v>
      </c>
      <c r="H2288" t="str">
        <f t="shared" si="177"/>
        <v>Thursday</v>
      </c>
      <c r="I2288" t="str">
        <f t="shared" si="178"/>
        <v>Apr</v>
      </c>
      <c r="J2288" t="str">
        <f t="shared" si="179"/>
        <v>Regular Day (No Offer)</v>
      </c>
    </row>
    <row r="2289" spans="1:10" x14ac:dyDescent="0.35">
      <c r="A2289" s="1">
        <v>44659</v>
      </c>
      <c r="B2289">
        <v>4</v>
      </c>
      <c r="C2289">
        <v>207.44</v>
      </c>
      <c r="D2289" t="str">
        <f t="shared" si="175"/>
        <v>NO Promotion</v>
      </c>
      <c r="E2289">
        <v>0</v>
      </c>
      <c r="F2289" t="str">
        <f t="shared" si="176"/>
        <v>NO Holiday</v>
      </c>
      <c r="G2289">
        <v>0</v>
      </c>
      <c r="H2289" t="str">
        <f t="shared" si="177"/>
        <v>Friday</v>
      </c>
      <c r="I2289" t="str">
        <f t="shared" si="178"/>
        <v>Apr</v>
      </c>
      <c r="J2289" t="str">
        <f t="shared" si="179"/>
        <v>Regular Day (No Offer)</v>
      </c>
    </row>
    <row r="2290" spans="1:10" x14ac:dyDescent="0.35">
      <c r="A2290" s="1">
        <v>44660</v>
      </c>
      <c r="B2290">
        <v>4</v>
      </c>
      <c r="C2290">
        <v>197.86</v>
      </c>
      <c r="D2290" t="str">
        <f t="shared" si="175"/>
        <v>NO Promotion</v>
      </c>
      <c r="E2290">
        <v>0</v>
      </c>
      <c r="F2290" t="str">
        <f t="shared" si="176"/>
        <v>NO Holiday</v>
      </c>
      <c r="G2290">
        <v>0</v>
      </c>
      <c r="H2290" t="str">
        <f t="shared" si="177"/>
        <v>Saturday</v>
      </c>
      <c r="I2290" t="str">
        <f t="shared" si="178"/>
        <v>Apr</v>
      </c>
      <c r="J2290" t="str">
        <f t="shared" si="179"/>
        <v>Regular Day (No Offer)</v>
      </c>
    </row>
    <row r="2291" spans="1:10" x14ac:dyDescent="0.35">
      <c r="A2291" s="1">
        <v>44661</v>
      </c>
      <c r="B2291">
        <v>4</v>
      </c>
      <c r="C2291">
        <v>225.12</v>
      </c>
      <c r="D2291" t="str">
        <f t="shared" si="175"/>
        <v>Promotion</v>
      </c>
      <c r="E2291">
        <v>1</v>
      </c>
      <c r="F2291" t="str">
        <f t="shared" si="176"/>
        <v>NO Holiday</v>
      </c>
      <c r="G2291">
        <v>0</v>
      </c>
      <c r="H2291" t="str">
        <f t="shared" si="177"/>
        <v>Sunday</v>
      </c>
      <c r="I2291" t="str">
        <f t="shared" si="178"/>
        <v>Apr</v>
      </c>
      <c r="J2291" t="str">
        <f t="shared" si="179"/>
        <v>Active Promotion</v>
      </c>
    </row>
    <row r="2292" spans="1:10" x14ac:dyDescent="0.35">
      <c r="A2292" s="1">
        <v>44662</v>
      </c>
      <c r="B2292">
        <v>4</v>
      </c>
      <c r="C2292">
        <v>215.87</v>
      </c>
      <c r="D2292" t="str">
        <f t="shared" si="175"/>
        <v>NO Promotion</v>
      </c>
      <c r="E2292">
        <v>0</v>
      </c>
      <c r="F2292" t="str">
        <f t="shared" si="176"/>
        <v>NO Holiday</v>
      </c>
      <c r="G2292">
        <v>0</v>
      </c>
      <c r="H2292" t="str">
        <f t="shared" si="177"/>
        <v>Monday</v>
      </c>
      <c r="I2292" t="str">
        <f t="shared" si="178"/>
        <v>Apr</v>
      </c>
      <c r="J2292" t="str">
        <f t="shared" si="179"/>
        <v>Regular Day (No Offer)</v>
      </c>
    </row>
    <row r="2293" spans="1:10" x14ac:dyDescent="0.35">
      <c r="A2293" s="1">
        <v>44663</v>
      </c>
      <c r="B2293">
        <v>4</v>
      </c>
      <c r="C2293">
        <v>224.13</v>
      </c>
      <c r="D2293" t="str">
        <f t="shared" si="175"/>
        <v>NO Promotion</v>
      </c>
      <c r="E2293">
        <v>0</v>
      </c>
      <c r="F2293" t="str">
        <f t="shared" si="176"/>
        <v>NO Holiday</v>
      </c>
      <c r="G2293">
        <v>0</v>
      </c>
      <c r="H2293" t="str">
        <f t="shared" si="177"/>
        <v>Tuesday</v>
      </c>
      <c r="I2293" t="str">
        <f t="shared" si="178"/>
        <v>Apr</v>
      </c>
      <c r="J2293" t="str">
        <f t="shared" si="179"/>
        <v>Regular Day (No Offer)</v>
      </c>
    </row>
    <row r="2294" spans="1:10" x14ac:dyDescent="0.35">
      <c r="A2294" s="1">
        <v>44664</v>
      </c>
      <c r="B2294">
        <v>4</v>
      </c>
      <c r="C2294">
        <v>226.52</v>
      </c>
      <c r="D2294" t="str">
        <f t="shared" si="175"/>
        <v>NO Promotion</v>
      </c>
      <c r="E2294">
        <v>0</v>
      </c>
      <c r="F2294" t="str">
        <f t="shared" si="176"/>
        <v>NO Holiday</v>
      </c>
      <c r="G2294">
        <v>0</v>
      </c>
      <c r="H2294" t="str">
        <f t="shared" si="177"/>
        <v>Wednesday</v>
      </c>
      <c r="I2294" t="str">
        <f t="shared" si="178"/>
        <v>Apr</v>
      </c>
      <c r="J2294" t="str">
        <f t="shared" si="179"/>
        <v>Regular Day (No Offer)</v>
      </c>
    </row>
    <row r="2295" spans="1:10" x14ac:dyDescent="0.35">
      <c r="A2295" s="1">
        <v>44665</v>
      </c>
      <c r="B2295">
        <v>4</v>
      </c>
      <c r="C2295">
        <v>256.43</v>
      </c>
      <c r="D2295" t="str">
        <f t="shared" si="175"/>
        <v>Promotion</v>
      </c>
      <c r="E2295">
        <v>1</v>
      </c>
      <c r="F2295" t="str">
        <f t="shared" si="176"/>
        <v>NO Holiday</v>
      </c>
      <c r="G2295">
        <v>0</v>
      </c>
      <c r="H2295" t="str">
        <f t="shared" si="177"/>
        <v>Thursday</v>
      </c>
      <c r="I2295" t="str">
        <f t="shared" si="178"/>
        <v>Apr</v>
      </c>
      <c r="J2295" t="str">
        <f t="shared" si="179"/>
        <v>Active Promotion</v>
      </c>
    </row>
    <row r="2296" spans="1:10" x14ac:dyDescent="0.35">
      <c r="A2296" s="1">
        <v>44666</v>
      </c>
      <c r="B2296">
        <v>4</v>
      </c>
      <c r="C2296">
        <v>205.37</v>
      </c>
      <c r="D2296" t="str">
        <f t="shared" si="175"/>
        <v>NO Promotion</v>
      </c>
      <c r="E2296">
        <v>0</v>
      </c>
      <c r="F2296" t="str">
        <f t="shared" si="176"/>
        <v>NO Holiday</v>
      </c>
      <c r="G2296">
        <v>0</v>
      </c>
      <c r="H2296" t="str">
        <f t="shared" si="177"/>
        <v>Friday</v>
      </c>
      <c r="I2296" t="str">
        <f t="shared" si="178"/>
        <v>Apr</v>
      </c>
      <c r="J2296" t="str">
        <f t="shared" si="179"/>
        <v>Regular Day (No Offer)</v>
      </c>
    </row>
    <row r="2297" spans="1:10" x14ac:dyDescent="0.35">
      <c r="A2297" s="1">
        <v>44667</v>
      </c>
      <c r="B2297">
        <v>4</v>
      </c>
      <c r="C2297">
        <v>197.53</v>
      </c>
      <c r="D2297" t="str">
        <f t="shared" si="175"/>
        <v>NO Promotion</v>
      </c>
      <c r="E2297">
        <v>0</v>
      </c>
      <c r="F2297" t="str">
        <f t="shared" si="176"/>
        <v>NO Holiday</v>
      </c>
      <c r="G2297">
        <v>0</v>
      </c>
      <c r="H2297" t="str">
        <f t="shared" si="177"/>
        <v>Saturday</v>
      </c>
      <c r="I2297" t="str">
        <f t="shared" si="178"/>
        <v>Apr</v>
      </c>
      <c r="J2297" t="str">
        <f t="shared" si="179"/>
        <v>Regular Day (No Offer)</v>
      </c>
    </row>
    <row r="2298" spans="1:10" x14ac:dyDescent="0.35">
      <c r="A2298" s="1">
        <v>44668</v>
      </c>
      <c r="B2298">
        <v>4</v>
      </c>
      <c r="C2298">
        <v>230.34</v>
      </c>
      <c r="D2298" t="str">
        <f t="shared" si="175"/>
        <v>Promotion</v>
      </c>
      <c r="E2298">
        <v>1</v>
      </c>
      <c r="F2298" t="str">
        <f t="shared" si="176"/>
        <v>NO Holiday</v>
      </c>
      <c r="G2298">
        <v>0</v>
      </c>
      <c r="H2298" t="str">
        <f t="shared" si="177"/>
        <v>Sunday</v>
      </c>
      <c r="I2298" t="str">
        <f t="shared" si="178"/>
        <v>Apr</v>
      </c>
      <c r="J2298" t="str">
        <f t="shared" si="179"/>
        <v>Active Promotion</v>
      </c>
    </row>
    <row r="2299" spans="1:10" x14ac:dyDescent="0.35">
      <c r="A2299" s="1">
        <v>44669</v>
      </c>
      <c r="B2299">
        <v>4</v>
      </c>
      <c r="C2299">
        <v>211.24</v>
      </c>
      <c r="D2299" t="str">
        <f t="shared" si="175"/>
        <v>NO Promotion</v>
      </c>
      <c r="E2299">
        <v>0</v>
      </c>
      <c r="F2299" t="str">
        <f t="shared" si="176"/>
        <v>NO Holiday</v>
      </c>
      <c r="G2299">
        <v>0</v>
      </c>
      <c r="H2299" t="str">
        <f t="shared" si="177"/>
        <v>Monday</v>
      </c>
      <c r="I2299" t="str">
        <f t="shared" si="178"/>
        <v>Apr</v>
      </c>
      <c r="J2299" t="str">
        <f t="shared" si="179"/>
        <v>Regular Day (No Offer)</v>
      </c>
    </row>
    <row r="2300" spans="1:10" x14ac:dyDescent="0.35">
      <c r="A2300" s="1">
        <v>44670</v>
      </c>
      <c r="B2300">
        <v>4</v>
      </c>
      <c r="C2300">
        <v>231.58</v>
      </c>
      <c r="D2300" t="str">
        <f t="shared" si="175"/>
        <v>NO Promotion</v>
      </c>
      <c r="E2300">
        <v>0</v>
      </c>
      <c r="F2300" t="str">
        <f t="shared" si="176"/>
        <v>NO Holiday</v>
      </c>
      <c r="G2300">
        <v>0</v>
      </c>
      <c r="H2300" t="str">
        <f t="shared" si="177"/>
        <v>Tuesday</v>
      </c>
      <c r="I2300" t="str">
        <f t="shared" si="178"/>
        <v>Apr</v>
      </c>
      <c r="J2300" t="str">
        <f t="shared" si="179"/>
        <v>Regular Day (No Offer)</v>
      </c>
    </row>
    <row r="2301" spans="1:10" x14ac:dyDescent="0.35">
      <c r="A2301" s="1">
        <v>44671</v>
      </c>
      <c r="B2301">
        <v>4</v>
      </c>
      <c r="C2301">
        <v>229.55</v>
      </c>
      <c r="D2301" t="str">
        <f t="shared" si="175"/>
        <v>NO Promotion</v>
      </c>
      <c r="E2301">
        <v>0</v>
      </c>
      <c r="F2301" t="str">
        <f t="shared" si="176"/>
        <v>NO Holiday</v>
      </c>
      <c r="G2301">
        <v>0</v>
      </c>
      <c r="H2301" t="str">
        <f t="shared" si="177"/>
        <v>Wednesday</v>
      </c>
      <c r="I2301" t="str">
        <f t="shared" si="178"/>
        <v>Apr</v>
      </c>
      <c r="J2301" t="str">
        <f t="shared" si="179"/>
        <v>Regular Day (No Offer)</v>
      </c>
    </row>
    <row r="2302" spans="1:10" x14ac:dyDescent="0.35">
      <c r="A2302" s="1">
        <v>44672</v>
      </c>
      <c r="B2302">
        <v>4</v>
      </c>
      <c r="C2302">
        <v>231.9</v>
      </c>
      <c r="D2302" t="str">
        <f t="shared" si="175"/>
        <v>NO Promotion</v>
      </c>
      <c r="E2302">
        <v>0</v>
      </c>
      <c r="F2302" t="str">
        <f t="shared" si="176"/>
        <v>NO Holiday</v>
      </c>
      <c r="G2302">
        <v>0</v>
      </c>
      <c r="H2302" t="str">
        <f t="shared" si="177"/>
        <v>Thursday</v>
      </c>
      <c r="I2302" t="str">
        <f t="shared" si="178"/>
        <v>Apr</v>
      </c>
      <c r="J2302" t="str">
        <f t="shared" si="179"/>
        <v>Regular Day (No Offer)</v>
      </c>
    </row>
    <row r="2303" spans="1:10" x14ac:dyDescent="0.35">
      <c r="A2303" s="1">
        <v>44673</v>
      </c>
      <c r="B2303">
        <v>4</v>
      </c>
      <c r="C2303">
        <v>200.86</v>
      </c>
      <c r="D2303" t="str">
        <f t="shared" si="175"/>
        <v>NO Promotion</v>
      </c>
      <c r="E2303">
        <v>0</v>
      </c>
      <c r="F2303" t="str">
        <f t="shared" si="176"/>
        <v>NO Holiday</v>
      </c>
      <c r="G2303">
        <v>0</v>
      </c>
      <c r="H2303" t="str">
        <f t="shared" si="177"/>
        <v>Friday</v>
      </c>
      <c r="I2303" t="str">
        <f t="shared" si="178"/>
        <v>Apr</v>
      </c>
      <c r="J2303" t="str">
        <f t="shared" si="179"/>
        <v>Regular Day (No Offer)</v>
      </c>
    </row>
    <row r="2304" spans="1:10" x14ac:dyDescent="0.35">
      <c r="A2304" s="1">
        <v>44674</v>
      </c>
      <c r="B2304">
        <v>4</v>
      </c>
      <c r="C2304">
        <v>195.89</v>
      </c>
      <c r="D2304" t="str">
        <f t="shared" si="175"/>
        <v>NO Promotion</v>
      </c>
      <c r="E2304">
        <v>0</v>
      </c>
      <c r="F2304" t="str">
        <f t="shared" si="176"/>
        <v>NO Holiday</v>
      </c>
      <c r="G2304">
        <v>0</v>
      </c>
      <c r="H2304" t="str">
        <f t="shared" si="177"/>
        <v>Saturday</v>
      </c>
      <c r="I2304" t="str">
        <f t="shared" si="178"/>
        <v>Apr</v>
      </c>
      <c r="J2304" t="str">
        <f t="shared" si="179"/>
        <v>Regular Day (No Offer)</v>
      </c>
    </row>
    <row r="2305" spans="1:10" x14ac:dyDescent="0.35">
      <c r="A2305" s="1">
        <v>44675</v>
      </c>
      <c r="B2305">
        <v>4</v>
      </c>
      <c r="C2305">
        <v>195.57</v>
      </c>
      <c r="D2305" t="str">
        <f t="shared" si="175"/>
        <v>NO Promotion</v>
      </c>
      <c r="E2305">
        <v>0</v>
      </c>
      <c r="F2305" t="str">
        <f t="shared" si="176"/>
        <v>NO Holiday</v>
      </c>
      <c r="G2305">
        <v>0</v>
      </c>
      <c r="H2305" t="str">
        <f t="shared" si="177"/>
        <v>Sunday</v>
      </c>
      <c r="I2305" t="str">
        <f t="shared" si="178"/>
        <v>Apr</v>
      </c>
      <c r="J2305" t="str">
        <f t="shared" si="179"/>
        <v>Regular Day (No Offer)</v>
      </c>
    </row>
    <row r="2306" spans="1:10" x14ac:dyDescent="0.35">
      <c r="A2306" s="1">
        <v>44676</v>
      </c>
      <c r="B2306">
        <v>4</v>
      </c>
      <c r="C2306">
        <v>219.32</v>
      </c>
      <c r="D2306" t="str">
        <f t="shared" ref="D2306:D2369" si="180">IF(E2306=0,"NO Promotion","Promotion")</f>
        <v>NO Promotion</v>
      </c>
      <c r="E2306">
        <v>0</v>
      </c>
      <c r="F2306" t="str">
        <f t="shared" ref="F2306:F2369" si="181">IF(G2306=0,"NO Holiday","Holiday")</f>
        <v>NO Holiday</v>
      </c>
      <c r="G2306">
        <v>0</v>
      </c>
      <c r="H2306" t="str">
        <f t="shared" ref="H2306:H2369" si="182">TEXT(A2306, "dddd")</f>
        <v>Monday</v>
      </c>
      <c r="I2306" t="str">
        <f t="shared" ref="I2306:I2369" si="183">TEXT(A2306, "mmm")</f>
        <v>Apr</v>
      </c>
      <c r="J2306" t="str">
        <f t="shared" ref="J2306:J2369" si="184">IF(AND(E2306=1, G2306=1), "Promotion During Holiday", IF(AND(E2306=1, G2306=0), "Active Promotion", IF(AND(E2306=0, G2306=1), "Holiday Sales Only", "Regular Day (No Offer)")))</f>
        <v>Regular Day (No Offer)</v>
      </c>
    </row>
    <row r="2307" spans="1:10" x14ac:dyDescent="0.35">
      <c r="A2307" s="1">
        <v>44677</v>
      </c>
      <c r="B2307">
        <v>4</v>
      </c>
      <c r="C2307">
        <v>270.5</v>
      </c>
      <c r="D2307" t="str">
        <f t="shared" si="180"/>
        <v>NO Promotion</v>
      </c>
      <c r="E2307">
        <v>0</v>
      </c>
      <c r="F2307" t="str">
        <f t="shared" si="181"/>
        <v>Holiday</v>
      </c>
      <c r="G2307">
        <v>1</v>
      </c>
      <c r="H2307" t="str">
        <f t="shared" si="182"/>
        <v>Tuesday</v>
      </c>
      <c r="I2307" t="str">
        <f t="shared" si="183"/>
        <v>Apr</v>
      </c>
      <c r="J2307" t="str">
        <f t="shared" si="184"/>
        <v>Holiday Sales Only</v>
      </c>
    </row>
    <row r="2308" spans="1:10" x14ac:dyDescent="0.35">
      <c r="A2308" s="1">
        <v>44678</v>
      </c>
      <c r="B2308">
        <v>4</v>
      </c>
      <c r="C2308">
        <v>233.47</v>
      </c>
      <c r="D2308" t="str">
        <f t="shared" si="180"/>
        <v>NO Promotion</v>
      </c>
      <c r="E2308">
        <v>0</v>
      </c>
      <c r="F2308" t="str">
        <f t="shared" si="181"/>
        <v>NO Holiday</v>
      </c>
      <c r="G2308">
        <v>0</v>
      </c>
      <c r="H2308" t="str">
        <f t="shared" si="182"/>
        <v>Wednesday</v>
      </c>
      <c r="I2308" t="str">
        <f t="shared" si="183"/>
        <v>Apr</v>
      </c>
      <c r="J2308" t="str">
        <f t="shared" si="184"/>
        <v>Regular Day (No Offer)</v>
      </c>
    </row>
    <row r="2309" spans="1:10" x14ac:dyDescent="0.35">
      <c r="A2309" s="1">
        <v>44679</v>
      </c>
      <c r="B2309">
        <v>4</v>
      </c>
      <c r="C2309">
        <v>229.56</v>
      </c>
      <c r="D2309" t="str">
        <f t="shared" si="180"/>
        <v>NO Promotion</v>
      </c>
      <c r="E2309">
        <v>0</v>
      </c>
      <c r="F2309" t="str">
        <f t="shared" si="181"/>
        <v>NO Holiday</v>
      </c>
      <c r="G2309">
        <v>0</v>
      </c>
      <c r="H2309" t="str">
        <f t="shared" si="182"/>
        <v>Thursday</v>
      </c>
      <c r="I2309" t="str">
        <f t="shared" si="183"/>
        <v>Apr</v>
      </c>
      <c r="J2309" t="str">
        <f t="shared" si="184"/>
        <v>Regular Day (No Offer)</v>
      </c>
    </row>
    <row r="2310" spans="1:10" x14ac:dyDescent="0.35">
      <c r="A2310" s="1">
        <v>44680</v>
      </c>
      <c r="B2310">
        <v>4</v>
      </c>
      <c r="C2310">
        <v>238.14</v>
      </c>
      <c r="D2310" t="str">
        <f t="shared" si="180"/>
        <v>Promotion</v>
      </c>
      <c r="E2310">
        <v>1</v>
      </c>
      <c r="F2310" t="str">
        <f t="shared" si="181"/>
        <v>NO Holiday</v>
      </c>
      <c r="G2310">
        <v>0</v>
      </c>
      <c r="H2310" t="str">
        <f t="shared" si="182"/>
        <v>Friday</v>
      </c>
      <c r="I2310" t="str">
        <f t="shared" si="183"/>
        <v>Apr</v>
      </c>
      <c r="J2310" t="str">
        <f t="shared" si="184"/>
        <v>Active Promotion</v>
      </c>
    </row>
    <row r="2311" spans="1:10" x14ac:dyDescent="0.35">
      <c r="A2311" s="1">
        <v>44681</v>
      </c>
      <c r="B2311">
        <v>4</v>
      </c>
      <c r="C2311">
        <v>199.8</v>
      </c>
      <c r="D2311" t="str">
        <f t="shared" si="180"/>
        <v>NO Promotion</v>
      </c>
      <c r="E2311">
        <v>0</v>
      </c>
      <c r="F2311" t="str">
        <f t="shared" si="181"/>
        <v>NO Holiday</v>
      </c>
      <c r="G2311">
        <v>0</v>
      </c>
      <c r="H2311" t="str">
        <f t="shared" si="182"/>
        <v>Saturday</v>
      </c>
      <c r="I2311" t="str">
        <f t="shared" si="183"/>
        <v>Apr</v>
      </c>
      <c r="J2311" t="str">
        <f t="shared" si="184"/>
        <v>Regular Day (No Offer)</v>
      </c>
    </row>
    <row r="2312" spans="1:10" x14ac:dyDescent="0.35">
      <c r="A2312" s="1">
        <v>44682</v>
      </c>
      <c r="B2312">
        <v>4</v>
      </c>
      <c r="C2312">
        <v>196.23</v>
      </c>
      <c r="D2312" t="str">
        <f t="shared" si="180"/>
        <v>NO Promotion</v>
      </c>
      <c r="E2312">
        <v>0</v>
      </c>
      <c r="F2312" t="str">
        <f t="shared" si="181"/>
        <v>NO Holiday</v>
      </c>
      <c r="G2312">
        <v>0</v>
      </c>
      <c r="H2312" t="str">
        <f t="shared" si="182"/>
        <v>Sunday</v>
      </c>
      <c r="I2312" t="str">
        <f t="shared" si="183"/>
        <v>May</v>
      </c>
      <c r="J2312" t="str">
        <f t="shared" si="184"/>
        <v>Regular Day (No Offer)</v>
      </c>
    </row>
    <row r="2313" spans="1:10" x14ac:dyDescent="0.35">
      <c r="A2313" s="1">
        <v>44683</v>
      </c>
      <c r="B2313">
        <v>4</v>
      </c>
      <c r="C2313">
        <v>209.79</v>
      </c>
      <c r="D2313" t="str">
        <f t="shared" si="180"/>
        <v>NO Promotion</v>
      </c>
      <c r="E2313">
        <v>0</v>
      </c>
      <c r="F2313" t="str">
        <f t="shared" si="181"/>
        <v>NO Holiday</v>
      </c>
      <c r="G2313">
        <v>0</v>
      </c>
      <c r="H2313" t="str">
        <f t="shared" si="182"/>
        <v>Monday</v>
      </c>
      <c r="I2313" t="str">
        <f t="shared" si="183"/>
        <v>May</v>
      </c>
      <c r="J2313" t="str">
        <f t="shared" si="184"/>
        <v>Regular Day (No Offer)</v>
      </c>
    </row>
    <row r="2314" spans="1:10" x14ac:dyDescent="0.35">
      <c r="A2314" s="1">
        <v>44684</v>
      </c>
      <c r="B2314">
        <v>4</v>
      </c>
      <c r="C2314">
        <v>233.04</v>
      </c>
      <c r="D2314" t="str">
        <f t="shared" si="180"/>
        <v>NO Promotion</v>
      </c>
      <c r="E2314">
        <v>0</v>
      </c>
      <c r="F2314" t="str">
        <f t="shared" si="181"/>
        <v>NO Holiday</v>
      </c>
      <c r="G2314">
        <v>0</v>
      </c>
      <c r="H2314" t="str">
        <f t="shared" si="182"/>
        <v>Tuesday</v>
      </c>
      <c r="I2314" t="str">
        <f t="shared" si="183"/>
        <v>May</v>
      </c>
      <c r="J2314" t="str">
        <f t="shared" si="184"/>
        <v>Regular Day (No Offer)</v>
      </c>
    </row>
    <row r="2315" spans="1:10" x14ac:dyDescent="0.35">
      <c r="A2315" s="1">
        <v>44685</v>
      </c>
      <c r="B2315">
        <v>4</v>
      </c>
      <c r="C2315">
        <v>234.82</v>
      </c>
      <c r="D2315" t="str">
        <f t="shared" si="180"/>
        <v>NO Promotion</v>
      </c>
      <c r="E2315">
        <v>0</v>
      </c>
      <c r="F2315" t="str">
        <f t="shared" si="181"/>
        <v>NO Holiday</v>
      </c>
      <c r="G2315">
        <v>0</v>
      </c>
      <c r="H2315" t="str">
        <f t="shared" si="182"/>
        <v>Wednesday</v>
      </c>
      <c r="I2315" t="str">
        <f t="shared" si="183"/>
        <v>May</v>
      </c>
      <c r="J2315" t="str">
        <f t="shared" si="184"/>
        <v>Regular Day (No Offer)</v>
      </c>
    </row>
    <row r="2316" spans="1:10" x14ac:dyDescent="0.35">
      <c r="A2316" s="1">
        <v>44686</v>
      </c>
      <c r="B2316">
        <v>4</v>
      </c>
      <c r="C2316">
        <v>228.78</v>
      </c>
      <c r="D2316" t="str">
        <f t="shared" si="180"/>
        <v>NO Promotion</v>
      </c>
      <c r="E2316">
        <v>0</v>
      </c>
      <c r="F2316" t="str">
        <f t="shared" si="181"/>
        <v>NO Holiday</v>
      </c>
      <c r="G2316">
        <v>0</v>
      </c>
      <c r="H2316" t="str">
        <f t="shared" si="182"/>
        <v>Thursday</v>
      </c>
      <c r="I2316" t="str">
        <f t="shared" si="183"/>
        <v>May</v>
      </c>
      <c r="J2316" t="str">
        <f t="shared" si="184"/>
        <v>Regular Day (No Offer)</v>
      </c>
    </row>
    <row r="2317" spans="1:10" x14ac:dyDescent="0.35">
      <c r="A2317" s="1">
        <v>44687</v>
      </c>
      <c r="B2317">
        <v>4</v>
      </c>
      <c r="C2317">
        <v>207.94</v>
      </c>
      <c r="D2317" t="str">
        <f t="shared" si="180"/>
        <v>NO Promotion</v>
      </c>
      <c r="E2317">
        <v>0</v>
      </c>
      <c r="F2317" t="str">
        <f t="shared" si="181"/>
        <v>NO Holiday</v>
      </c>
      <c r="G2317">
        <v>0</v>
      </c>
      <c r="H2317" t="str">
        <f t="shared" si="182"/>
        <v>Friday</v>
      </c>
      <c r="I2317" t="str">
        <f t="shared" si="183"/>
        <v>May</v>
      </c>
      <c r="J2317" t="str">
        <f t="shared" si="184"/>
        <v>Regular Day (No Offer)</v>
      </c>
    </row>
    <row r="2318" spans="1:10" x14ac:dyDescent="0.35">
      <c r="A2318" s="1">
        <v>44688</v>
      </c>
      <c r="B2318">
        <v>4</v>
      </c>
      <c r="C2318">
        <v>198.6</v>
      </c>
      <c r="D2318" t="str">
        <f t="shared" si="180"/>
        <v>NO Promotion</v>
      </c>
      <c r="E2318">
        <v>0</v>
      </c>
      <c r="F2318" t="str">
        <f t="shared" si="181"/>
        <v>NO Holiday</v>
      </c>
      <c r="G2318">
        <v>0</v>
      </c>
      <c r="H2318" t="str">
        <f t="shared" si="182"/>
        <v>Saturday</v>
      </c>
      <c r="I2318" t="str">
        <f t="shared" si="183"/>
        <v>May</v>
      </c>
      <c r="J2318" t="str">
        <f t="shared" si="184"/>
        <v>Regular Day (No Offer)</v>
      </c>
    </row>
    <row r="2319" spans="1:10" x14ac:dyDescent="0.35">
      <c r="A2319" s="1">
        <v>44689</v>
      </c>
      <c r="B2319">
        <v>4</v>
      </c>
      <c r="C2319">
        <v>193.36</v>
      </c>
      <c r="D2319" t="str">
        <f t="shared" si="180"/>
        <v>NO Promotion</v>
      </c>
      <c r="E2319">
        <v>0</v>
      </c>
      <c r="F2319" t="str">
        <f t="shared" si="181"/>
        <v>NO Holiday</v>
      </c>
      <c r="G2319">
        <v>0</v>
      </c>
      <c r="H2319" t="str">
        <f t="shared" si="182"/>
        <v>Sunday</v>
      </c>
      <c r="I2319" t="str">
        <f t="shared" si="183"/>
        <v>May</v>
      </c>
      <c r="J2319" t="str">
        <f t="shared" si="184"/>
        <v>Regular Day (No Offer)</v>
      </c>
    </row>
    <row r="2320" spans="1:10" x14ac:dyDescent="0.35">
      <c r="A2320" s="1">
        <v>44690</v>
      </c>
      <c r="B2320">
        <v>4</v>
      </c>
      <c r="C2320">
        <v>226.61</v>
      </c>
      <c r="D2320" t="str">
        <f t="shared" si="180"/>
        <v>NO Promotion</v>
      </c>
      <c r="E2320">
        <v>0</v>
      </c>
      <c r="F2320" t="str">
        <f t="shared" si="181"/>
        <v>NO Holiday</v>
      </c>
      <c r="G2320">
        <v>0</v>
      </c>
      <c r="H2320" t="str">
        <f t="shared" si="182"/>
        <v>Monday</v>
      </c>
      <c r="I2320" t="str">
        <f t="shared" si="183"/>
        <v>May</v>
      </c>
      <c r="J2320" t="str">
        <f t="shared" si="184"/>
        <v>Regular Day (No Offer)</v>
      </c>
    </row>
    <row r="2321" spans="1:10" x14ac:dyDescent="0.35">
      <c r="A2321" s="1">
        <v>44691</v>
      </c>
      <c r="B2321">
        <v>4</v>
      </c>
      <c r="C2321">
        <v>272.02999999999997</v>
      </c>
      <c r="D2321" t="str">
        <f t="shared" si="180"/>
        <v>NO Promotion</v>
      </c>
      <c r="E2321">
        <v>0</v>
      </c>
      <c r="F2321" t="str">
        <f t="shared" si="181"/>
        <v>Holiday</v>
      </c>
      <c r="G2321">
        <v>1</v>
      </c>
      <c r="H2321" t="str">
        <f t="shared" si="182"/>
        <v>Tuesday</v>
      </c>
      <c r="I2321" t="str">
        <f t="shared" si="183"/>
        <v>May</v>
      </c>
      <c r="J2321" t="str">
        <f t="shared" si="184"/>
        <v>Holiday Sales Only</v>
      </c>
    </row>
    <row r="2322" spans="1:10" x14ac:dyDescent="0.35">
      <c r="A2322" s="1">
        <v>44692</v>
      </c>
      <c r="B2322">
        <v>4</v>
      </c>
      <c r="C2322">
        <v>240.25</v>
      </c>
      <c r="D2322" t="str">
        <f t="shared" si="180"/>
        <v>NO Promotion</v>
      </c>
      <c r="E2322">
        <v>0</v>
      </c>
      <c r="F2322" t="str">
        <f t="shared" si="181"/>
        <v>NO Holiday</v>
      </c>
      <c r="G2322">
        <v>0</v>
      </c>
      <c r="H2322" t="str">
        <f t="shared" si="182"/>
        <v>Wednesday</v>
      </c>
      <c r="I2322" t="str">
        <f t="shared" si="183"/>
        <v>May</v>
      </c>
      <c r="J2322" t="str">
        <f t="shared" si="184"/>
        <v>Regular Day (No Offer)</v>
      </c>
    </row>
    <row r="2323" spans="1:10" x14ac:dyDescent="0.35">
      <c r="A2323" s="1">
        <v>44693</v>
      </c>
      <c r="B2323">
        <v>4</v>
      </c>
      <c r="C2323">
        <v>221.82</v>
      </c>
      <c r="D2323" t="str">
        <f t="shared" si="180"/>
        <v>NO Promotion</v>
      </c>
      <c r="E2323">
        <v>0</v>
      </c>
      <c r="F2323" t="str">
        <f t="shared" si="181"/>
        <v>NO Holiday</v>
      </c>
      <c r="G2323">
        <v>0</v>
      </c>
      <c r="H2323" t="str">
        <f t="shared" si="182"/>
        <v>Thursday</v>
      </c>
      <c r="I2323" t="str">
        <f t="shared" si="183"/>
        <v>May</v>
      </c>
      <c r="J2323" t="str">
        <f t="shared" si="184"/>
        <v>Regular Day (No Offer)</v>
      </c>
    </row>
    <row r="2324" spans="1:10" x14ac:dyDescent="0.35">
      <c r="A2324" s="1">
        <v>44694</v>
      </c>
      <c r="B2324">
        <v>4</v>
      </c>
      <c r="C2324">
        <v>210.23</v>
      </c>
      <c r="D2324" t="str">
        <f t="shared" si="180"/>
        <v>NO Promotion</v>
      </c>
      <c r="E2324">
        <v>0</v>
      </c>
      <c r="F2324" t="str">
        <f t="shared" si="181"/>
        <v>NO Holiday</v>
      </c>
      <c r="G2324">
        <v>0</v>
      </c>
      <c r="H2324" t="str">
        <f t="shared" si="182"/>
        <v>Friday</v>
      </c>
      <c r="I2324" t="str">
        <f t="shared" si="183"/>
        <v>May</v>
      </c>
      <c r="J2324" t="str">
        <f t="shared" si="184"/>
        <v>Regular Day (No Offer)</v>
      </c>
    </row>
    <row r="2325" spans="1:10" x14ac:dyDescent="0.35">
      <c r="A2325" s="1">
        <v>44695</v>
      </c>
      <c r="B2325">
        <v>4</v>
      </c>
      <c r="C2325">
        <v>231.41</v>
      </c>
      <c r="D2325" t="str">
        <f t="shared" si="180"/>
        <v>NO Promotion</v>
      </c>
      <c r="E2325">
        <v>0</v>
      </c>
      <c r="F2325" t="str">
        <f t="shared" si="181"/>
        <v>Holiday</v>
      </c>
      <c r="G2325">
        <v>1</v>
      </c>
      <c r="H2325" t="str">
        <f t="shared" si="182"/>
        <v>Saturday</v>
      </c>
      <c r="I2325" t="str">
        <f t="shared" si="183"/>
        <v>May</v>
      </c>
      <c r="J2325" t="str">
        <f t="shared" si="184"/>
        <v>Holiday Sales Only</v>
      </c>
    </row>
    <row r="2326" spans="1:10" x14ac:dyDescent="0.35">
      <c r="A2326" s="1">
        <v>44696</v>
      </c>
      <c r="B2326">
        <v>4</v>
      </c>
      <c r="C2326">
        <v>204.09</v>
      </c>
      <c r="D2326" t="str">
        <f t="shared" si="180"/>
        <v>NO Promotion</v>
      </c>
      <c r="E2326">
        <v>0</v>
      </c>
      <c r="F2326" t="str">
        <f t="shared" si="181"/>
        <v>NO Holiday</v>
      </c>
      <c r="G2326">
        <v>0</v>
      </c>
      <c r="H2326" t="str">
        <f t="shared" si="182"/>
        <v>Sunday</v>
      </c>
      <c r="I2326" t="str">
        <f t="shared" si="183"/>
        <v>May</v>
      </c>
      <c r="J2326" t="str">
        <f t="shared" si="184"/>
        <v>Regular Day (No Offer)</v>
      </c>
    </row>
    <row r="2327" spans="1:10" x14ac:dyDescent="0.35">
      <c r="A2327" s="1">
        <v>44697</v>
      </c>
      <c r="B2327">
        <v>4</v>
      </c>
      <c r="C2327">
        <v>215.74</v>
      </c>
      <c r="D2327" t="str">
        <f t="shared" si="180"/>
        <v>NO Promotion</v>
      </c>
      <c r="E2327">
        <v>0</v>
      </c>
      <c r="F2327" t="str">
        <f t="shared" si="181"/>
        <v>NO Holiday</v>
      </c>
      <c r="G2327">
        <v>0</v>
      </c>
      <c r="H2327" t="str">
        <f t="shared" si="182"/>
        <v>Monday</v>
      </c>
      <c r="I2327" t="str">
        <f t="shared" si="183"/>
        <v>May</v>
      </c>
      <c r="J2327" t="str">
        <f t="shared" si="184"/>
        <v>Regular Day (No Offer)</v>
      </c>
    </row>
    <row r="2328" spans="1:10" x14ac:dyDescent="0.35">
      <c r="A2328" s="1">
        <v>44698</v>
      </c>
      <c r="B2328">
        <v>4</v>
      </c>
      <c r="C2328">
        <v>263.35000000000002</v>
      </c>
      <c r="D2328" t="str">
        <f t="shared" si="180"/>
        <v>Promotion</v>
      </c>
      <c r="E2328">
        <v>1</v>
      </c>
      <c r="F2328" t="str">
        <f t="shared" si="181"/>
        <v>NO Holiday</v>
      </c>
      <c r="G2328">
        <v>0</v>
      </c>
      <c r="H2328" t="str">
        <f t="shared" si="182"/>
        <v>Tuesday</v>
      </c>
      <c r="I2328" t="str">
        <f t="shared" si="183"/>
        <v>May</v>
      </c>
      <c r="J2328" t="str">
        <f t="shared" si="184"/>
        <v>Active Promotion</v>
      </c>
    </row>
    <row r="2329" spans="1:10" x14ac:dyDescent="0.35">
      <c r="A2329" s="1">
        <v>44699</v>
      </c>
      <c r="B2329">
        <v>4</v>
      </c>
      <c r="C2329">
        <v>240.61</v>
      </c>
      <c r="D2329" t="str">
        <f t="shared" si="180"/>
        <v>NO Promotion</v>
      </c>
      <c r="E2329">
        <v>0</v>
      </c>
      <c r="F2329" t="str">
        <f t="shared" si="181"/>
        <v>NO Holiday</v>
      </c>
      <c r="G2329">
        <v>0</v>
      </c>
      <c r="H2329" t="str">
        <f t="shared" si="182"/>
        <v>Wednesday</v>
      </c>
      <c r="I2329" t="str">
        <f t="shared" si="183"/>
        <v>May</v>
      </c>
      <c r="J2329" t="str">
        <f t="shared" si="184"/>
        <v>Regular Day (No Offer)</v>
      </c>
    </row>
    <row r="2330" spans="1:10" x14ac:dyDescent="0.35">
      <c r="A2330" s="1">
        <v>44700</v>
      </c>
      <c r="B2330">
        <v>4</v>
      </c>
      <c r="C2330">
        <v>220.18</v>
      </c>
      <c r="D2330" t="str">
        <f t="shared" si="180"/>
        <v>NO Promotion</v>
      </c>
      <c r="E2330">
        <v>0</v>
      </c>
      <c r="F2330" t="str">
        <f t="shared" si="181"/>
        <v>NO Holiday</v>
      </c>
      <c r="G2330">
        <v>0</v>
      </c>
      <c r="H2330" t="str">
        <f t="shared" si="182"/>
        <v>Thursday</v>
      </c>
      <c r="I2330" t="str">
        <f t="shared" si="183"/>
        <v>May</v>
      </c>
      <c r="J2330" t="str">
        <f t="shared" si="184"/>
        <v>Regular Day (No Offer)</v>
      </c>
    </row>
    <row r="2331" spans="1:10" x14ac:dyDescent="0.35">
      <c r="A2331" s="1">
        <v>44701</v>
      </c>
      <c r="B2331">
        <v>4</v>
      </c>
      <c r="C2331">
        <v>235.62</v>
      </c>
      <c r="D2331" t="str">
        <f t="shared" si="180"/>
        <v>Promotion</v>
      </c>
      <c r="E2331">
        <v>1</v>
      </c>
      <c r="F2331" t="str">
        <f t="shared" si="181"/>
        <v>NO Holiday</v>
      </c>
      <c r="G2331">
        <v>0</v>
      </c>
      <c r="H2331" t="str">
        <f t="shared" si="182"/>
        <v>Friday</v>
      </c>
      <c r="I2331" t="str">
        <f t="shared" si="183"/>
        <v>May</v>
      </c>
      <c r="J2331" t="str">
        <f t="shared" si="184"/>
        <v>Active Promotion</v>
      </c>
    </row>
    <row r="2332" spans="1:10" x14ac:dyDescent="0.35">
      <c r="A2332" s="1">
        <v>44702</v>
      </c>
      <c r="B2332">
        <v>4</v>
      </c>
      <c r="C2332">
        <v>200.56</v>
      </c>
      <c r="D2332" t="str">
        <f t="shared" si="180"/>
        <v>NO Promotion</v>
      </c>
      <c r="E2332">
        <v>0</v>
      </c>
      <c r="F2332" t="str">
        <f t="shared" si="181"/>
        <v>NO Holiday</v>
      </c>
      <c r="G2332">
        <v>0</v>
      </c>
      <c r="H2332" t="str">
        <f t="shared" si="182"/>
        <v>Saturday</v>
      </c>
      <c r="I2332" t="str">
        <f t="shared" si="183"/>
        <v>May</v>
      </c>
      <c r="J2332" t="str">
        <f t="shared" si="184"/>
        <v>Regular Day (No Offer)</v>
      </c>
    </row>
    <row r="2333" spans="1:10" x14ac:dyDescent="0.35">
      <c r="A2333" s="1">
        <v>44703</v>
      </c>
      <c r="B2333">
        <v>4</v>
      </c>
      <c r="C2333">
        <v>212.67</v>
      </c>
      <c r="D2333" t="str">
        <f t="shared" si="180"/>
        <v>NO Promotion</v>
      </c>
      <c r="E2333">
        <v>0</v>
      </c>
      <c r="F2333" t="str">
        <f t="shared" si="181"/>
        <v>NO Holiday</v>
      </c>
      <c r="G2333">
        <v>0</v>
      </c>
      <c r="H2333" t="str">
        <f t="shared" si="182"/>
        <v>Sunday</v>
      </c>
      <c r="I2333" t="str">
        <f t="shared" si="183"/>
        <v>May</v>
      </c>
      <c r="J2333" t="str">
        <f t="shared" si="184"/>
        <v>Regular Day (No Offer)</v>
      </c>
    </row>
    <row r="2334" spans="1:10" x14ac:dyDescent="0.35">
      <c r="A2334" s="1">
        <v>44704</v>
      </c>
      <c r="B2334">
        <v>4</v>
      </c>
      <c r="C2334">
        <v>217.18</v>
      </c>
      <c r="D2334" t="str">
        <f t="shared" si="180"/>
        <v>NO Promotion</v>
      </c>
      <c r="E2334">
        <v>0</v>
      </c>
      <c r="F2334" t="str">
        <f t="shared" si="181"/>
        <v>NO Holiday</v>
      </c>
      <c r="G2334">
        <v>0</v>
      </c>
      <c r="H2334" t="str">
        <f t="shared" si="182"/>
        <v>Monday</v>
      </c>
      <c r="I2334" t="str">
        <f t="shared" si="183"/>
        <v>May</v>
      </c>
      <c r="J2334" t="str">
        <f t="shared" si="184"/>
        <v>Regular Day (No Offer)</v>
      </c>
    </row>
    <row r="2335" spans="1:10" x14ac:dyDescent="0.35">
      <c r="A2335" s="1">
        <v>44705</v>
      </c>
      <c r="B2335">
        <v>4</v>
      </c>
      <c r="C2335">
        <v>236.51</v>
      </c>
      <c r="D2335" t="str">
        <f t="shared" si="180"/>
        <v>NO Promotion</v>
      </c>
      <c r="E2335">
        <v>0</v>
      </c>
      <c r="F2335" t="str">
        <f t="shared" si="181"/>
        <v>NO Holiday</v>
      </c>
      <c r="G2335">
        <v>0</v>
      </c>
      <c r="H2335" t="str">
        <f t="shared" si="182"/>
        <v>Tuesday</v>
      </c>
      <c r="I2335" t="str">
        <f t="shared" si="183"/>
        <v>May</v>
      </c>
      <c r="J2335" t="str">
        <f t="shared" si="184"/>
        <v>Regular Day (No Offer)</v>
      </c>
    </row>
    <row r="2336" spans="1:10" x14ac:dyDescent="0.35">
      <c r="A2336" s="1">
        <v>44706</v>
      </c>
      <c r="B2336">
        <v>4</v>
      </c>
      <c r="C2336">
        <v>236.93</v>
      </c>
      <c r="D2336" t="str">
        <f t="shared" si="180"/>
        <v>NO Promotion</v>
      </c>
      <c r="E2336">
        <v>0</v>
      </c>
      <c r="F2336" t="str">
        <f t="shared" si="181"/>
        <v>NO Holiday</v>
      </c>
      <c r="G2336">
        <v>0</v>
      </c>
      <c r="H2336" t="str">
        <f t="shared" si="182"/>
        <v>Wednesday</v>
      </c>
      <c r="I2336" t="str">
        <f t="shared" si="183"/>
        <v>May</v>
      </c>
      <c r="J2336" t="str">
        <f t="shared" si="184"/>
        <v>Regular Day (No Offer)</v>
      </c>
    </row>
    <row r="2337" spans="1:10" x14ac:dyDescent="0.35">
      <c r="A2337" s="1">
        <v>44707</v>
      </c>
      <c r="B2337">
        <v>4</v>
      </c>
      <c r="C2337">
        <v>236.41</v>
      </c>
      <c r="D2337" t="str">
        <f t="shared" si="180"/>
        <v>NO Promotion</v>
      </c>
      <c r="E2337">
        <v>0</v>
      </c>
      <c r="F2337" t="str">
        <f t="shared" si="181"/>
        <v>NO Holiday</v>
      </c>
      <c r="G2337">
        <v>0</v>
      </c>
      <c r="H2337" t="str">
        <f t="shared" si="182"/>
        <v>Thursday</v>
      </c>
      <c r="I2337" t="str">
        <f t="shared" si="183"/>
        <v>May</v>
      </c>
      <c r="J2337" t="str">
        <f t="shared" si="184"/>
        <v>Regular Day (No Offer)</v>
      </c>
    </row>
    <row r="2338" spans="1:10" x14ac:dyDescent="0.35">
      <c r="A2338" s="1">
        <v>44708</v>
      </c>
      <c r="B2338">
        <v>4</v>
      </c>
      <c r="C2338">
        <v>200.65</v>
      </c>
      <c r="D2338" t="str">
        <f t="shared" si="180"/>
        <v>NO Promotion</v>
      </c>
      <c r="E2338">
        <v>0</v>
      </c>
      <c r="F2338" t="str">
        <f t="shared" si="181"/>
        <v>NO Holiday</v>
      </c>
      <c r="G2338">
        <v>0</v>
      </c>
      <c r="H2338" t="str">
        <f t="shared" si="182"/>
        <v>Friday</v>
      </c>
      <c r="I2338" t="str">
        <f t="shared" si="183"/>
        <v>May</v>
      </c>
      <c r="J2338" t="str">
        <f t="shared" si="184"/>
        <v>Regular Day (No Offer)</v>
      </c>
    </row>
    <row r="2339" spans="1:10" x14ac:dyDescent="0.35">
      <c r="A2339" s="1">
        <v>44709</v>
      </c>
      <c r="B2339">
        <v>4</v>
      </c>
      <c r="C2339">
        <v>199.09</v>
      </c>
      <c r="D2339" t="str">
        <f t="shared" si="180"/>
        <v>NO Promotion</v>
      </c>
      <c r="E2339">
        <v>0</v>
      </c>
      <c r="F2339" t="str">
        <f t="shared" si="181"/>
        <v>NO Holiday</v>
      </c>
      <c r="G2339">
        <v>0</v>
      </c>
      <c r="H2339" t="str">
        <f t="shared" si="182"/>
        <v>Saturday</v>
      </c>
      <c r="I2339" t="str">
        <f t="shared" si="183"/>
        <v>May</v>
      </c>
      <c r="J2339" t="str">
        <f t="shared" si="184"/>
        <v>Regular Day (No Offer)</v>
      </c>
    </row>
    <row r="2340" spans="1:10" x14ac:dyDescent="0.35">
      <c r="A2340" s="1">
        <v>44710</v>
      </c>
      <c r="B2340">
        <v>4</v>
      </c>
      <c r="C2340">
        <v>194.4</v>
      </c>
      <c r="D2340" t="str">
        <f t="shared" si="180"/>
        <v>NO Promotion</v>
      </c>
      <c r="E2340">
        <v>0</v>
      </c>
      <c r="F2340" t="str">
        <f t="shared" si="181"/>
        <v>NO Holiday</v>
      </c>
      <c r="G2340">
        <v>0</v>
      </c>
      <c r="H2340" t="str">
        <f t="shared" si="182"/>
        <v>Sunday</v>
      </c>
      <c r="I2340" t="str">
        <f t="shared" si="183"/>
        <v>May</v>
      </c>
      <c r="J2340" t="str">
        <f t="shared" si="184"/>
        <v>Regular Day (No Offer)</v>
      </c>
    </row>
    <row r="2341" spans="1:10" x14ac:dyDescent="0.35">
      <c r="A2341" s="1">
        <v>44711</v>
      </c>
      <c r="B2341">
        <v>4</v>
      </c>
      <c r="C2341">
        <v>205.69</v>
      </c>
      <c r="D2341" t="str">
        <f t="shared" si="180"/>
        <v>NO Promotion</v>
      </c>
      <c r="E2341">
        <v>0</v>
      </c>
      <c r="F2341" t="str">
        <f t="shared" si="181"/>
        <v>NO Holiday</v>
      </c>
      <c r="G2341">
        <v>0</v>
      </c>
      <c r="H2341" t="str">
        <f t="shared" si="182"/>
        <v>Monday</v>
      </c>
      <c r="I2341" t="str">
        <f t="shared" si="183"/>
        <v>May</v>
      </c>
      <c r="J2341" t="str">
        <f t="shared" si="184"/>
        <v>Regular Day (No Offer)</v>
      </c>
    </row>
    <row r="2342" spans="1:10" x14ac:dyDescent="0.35">
      <c r="A2342" s="1">
        <v>44712</v>
      </c>
      <c r="B2342">
        <v>4</v>
      </c>
      <c r="C2342">
        <v>235.39</v>
      </c>
      <c r="D2342" t="str">
        <f t="shared" si="180"/>
        <v>NO Promotion</v>
      </c>
      <c r="E2342">
        <v>0</v>
      </c>
      <c r="F2342" t="str">
        <f t="shared" si="181"/>
        <v>NO Holiday</v>
      </c>
      <c r="G2342">
        <v>0</v>
      </c>
      <c r="H2342" t="str">
        <f t="shared" si="182"/>
        <v>Tuesday</v>
      </c>
      <c r="I2342" t="str">
        <f t="shared" si="183"/>
        <v>May</v>
      </c>
      <c r="J2342" t="str">
        <f t="shared" si="184"/>
        <v>Regular Day (No Offer)</v>
      </c>
    </row>
    <row r="2343" spans="1:10" x14ac:dyDescent="0.35">
      <c r="A2343" s="1">
        <v>44713</v>
      </c>
      <c r="B2343">
        <v>4</v>
      </c>
      <c r="C2343">
        <v>238.51</v>
      </c>
      <c r="D2343" t="str">
        <f t="shared" si="180"/>
        <v>NO Promotion</v>
      </c>
      <c r="E2343">
        <v>0</v>
      </c>
      <c r="F2343" t="str">
        <f t="shared" si="181"/>
        <v>NO Holiday</v>
      </c>
      <c r="G2343">
        <v>0</v>
      </c>
      <c r="H2343" t="str">
        <f t="shared" si="182"/>
        <v>Wednesday</v>
      </c>
      <c r="I2343" t="str">
        <f t="shared" si="183"/>
        <v>Jun</v>
      </c>
      <c r="J2343" t="str">
        <f t="shared" si="184"/>
        <v>Regular Day (No Offer)</v>
      </c>
    </row>
    <row r="2344" spans="1:10" x14ac:dyDescent="0.35">
      <c r="A2344" s="1">
        <v>44714</v>
      </c>
      <c r="B2344">
        <v>4</v>
      </c>
      <c r="C2344">
        <v>225.62</v>
      </c>
      <c r="D2344" t="str">
        <f t="shared" si="180"/>
        <v>NO Promotion</v>
      </c>
      <c r="E2344">
        <v>0</v>
      </c>
      <c r="F2344" t="str">
        <f t="shared" si="181"/>
        <v>NO Holiday</v>
      </c>
      <c r="G2344">
        <v>0</v>
      </c>
      <c r="H2344" t="str">
        <f t="shared" si="182"/>
        <v>Thursday</v>
      </c>
      <c r="I2344" t="str">
        <f t="shared" si="183"/>
        <v>Jun</v>
      </c>
      <c r="J2344" t="str">
        <f t="shared" si="184"/>
        <v>Regular Day (No Offer)</v>
      </c>
    </row>
    <row r="2345" spans="1:10" x14ac:dyDescent="0.35">
      <c r="A2345" s="1">
        <v>44715</v>
      </c>
      <c r="B2345">
        <v>4</v>
      </c>
      <c r="C2345">
        <v>209.21</v>
      </c>
      <c r="D2345" t="str">
        <f t="shared" si="180"/>
        <v>NO Promotion</v>
      </c>
      <c r="E2345">
        <v>0</v>
      </c>
      <c r="F2345" t="str">
        <f t="shared" si="181"/>
        <v>NO Holiday</v>
      </c>
      <c r="G2345">
        <v>0</v>
      </c>
      <c r="H2345" t="str">
        <f t="shared" si="182"/>
        <v>Friday</v>
      </c>
      <c r="I2345" t="str">
        <f t="shared" si="183"/>
        <v>Jun</v>
      </c>
      <c r="J2345" t="str">
        <f t="shared" si="184"/>
        <v>Regular Day (No Offer)</v>
      </c>
    </row>
    <row r="2346" spans="1:10" x14ac:dyDescent="0.35">
      <c r="A2346" s="1">
        <v>44716</v>
      </c>
      <c r="B2346">
        <v>4</v>
      </c>
      <c r="C2346">
        <v>214.46</v>
      </c>
      <c r="D2346" t="str">
        <f t="shared" si="180"/>
        <v>NO Promotion</v>
      </c>
      <c r="E2346">
        <v>0</v>
      </c>
      <c r="F2346" t="str">
        <f t="shared" si="181"/>
        <v>NO Holiday</v>
      </c>
      <c r="G2346">
        <v>0</v>
      </c>
      <c r="H2346" t="str">
        <f t="shared" si="182"/>
        <v>Saturday</v>
      </c>
      <c r="I2346" t="str">
        <f t="shared" si="183"/>
        <v>Jun</v>
      </c>
      <c r="J2346" t="str">
        <f t="shared" si="184"/>
        <v>Regular Day (No Offer)</v>
      </c>
    </row>
    <row r="2347" spans="1:10" x14ac:dyDescent="0.35">
      <c r="A2347" s="1">
        <v>44717</v>
      </c>
      <c r="B2347">
        <v>4</v>
      </c>
      <c r="C2347">
        <v>201.59</v>
      </c>
      <c r="D2347" t="str">
        <f t="shared" si="180"/>
        <v>NO Promotion</v>
      </c>
      <c r="E2347">
        <v>0</v>
      </c>
      <c r="F2347" t="str">
        <f t="shared" si="181"/>
        <v>NO Holiday</v>
      </c>
      <c r="G2347">
        <v>0</v>
      </c>
      <c r="H2347" t="str">
        <f t="shared" si="182"/>
        <v>Sunday</v>
      </c>
      <c r="I2347" t="str">
        <f t="shared" si="183"/>
        <v>Jun</v>
      </c>
      <c r="J2347" t="str">
        <f t="shared" si="184"/>
        <v>Regular Day (No Offer)</v>
      </c>
    </row>
    <row r="2348" spans="1:10" x14ac:dyDescent="0.35">
      <c r="A2348" s="1">
        <v>44718</v>
      </c>
      <c r="B2348">
        <v>4</v>
      </c>
      <c r="C2348">
        <v>221.12</v>
      </c>
      <c r="D2348" t="str">
        <f t="shared" si="180"/>
        <v>NO Promotion</v>
      </c>
      <c r="E2348">
        <v>0</v>
      </c>
      <c r="F2348" t="str">
        <f t="shared" si="181"/>
        <v>NO Holiday</v>
      </c>
      <c r="G2348">
        <v>0</v>
      </c>
      <c r="H2348" t="str">
        <f t="shared" si="182"/>
        <v>Monday</v>
      </c>
      <c r="I2348" t="str">
        <f t="shared" si="183"/>
        <v>Jun</v>
      </c>
      <c r="J2348" t="str">
        <f t="shared" si="184"/>
        <v>Regular Day (No Offer)</v>
      </c>
    </row>
    <row r="2349" spans="1:10" x14ac:dyDescent="0.35">
      <c r="A2349" s="1">
        <v>44719</v>
      </c>
      <c r="B2349">
        <v>4</v>
      </c>
      <c r="C2349">
        <v>231.01</v>
      </c>
      <c r="D2349" t="str">
        <f t="shared" si="180"/>
        <v>NO Promotion</v>
      </c>
      <c r="E2349">
        <v>0</v>
      </c>
      <c r="F2349" t="str">
        <f t="shared" si="181"/>
        <v>NO Holiday</v>
      </c>
      <c r="G2349">
        <v>0</v>
      </c>
      <c r="H2349" t="str">
        <f t="shared" si="182"/>
        <v>Tuesday</v>
      </c>
      <c r="I2349" t="str">
        <f t="shared" si="183"/>
        <v>Jun</v>
      </c>
      <c r="J2349" t="str">
        <f t="shared" si="184"/>
        <v>Regular Day (No Offer)</v>
      </c>
    </row>
    <row r="2350" spans="1:10" x14ac:dyDescent="0.35">
      <c r="A2350" s="1">
        <v>44720</v>
      </c>
      <c r="B2350">
        <v>4</v>
      </c>
      <c r="C2350">
        <v>239.64</v>
      </c>
      <c r="D2350" t="str">
        <f t="shared" si="180"/>
        <v>NO Promotion</v>
      </c>
      <c r="E2350">
        <v>0</v>
      </c>
      <c r="F2350" t="str">
        <f t="shared" si="181"/>
        <v>NO Holiday</v>
      </c>
      <c r="G2350">
        <v>0</v>
      </c>
      <c r="H2350" t="str">
        <f t="shared" si="182"/>
        <v>Wednesday</v>
      </c>
      <c r="I2350" t="str">
        <f t="shared" si="183"/>
        <v>Jun</v>
      </c>
      <c r="J2350" t="str">
        <f t="shared" si="184"/>
        <v>Regular Day (No Offer)</v>
      </c>
    </row>
    <row r="2351" spans="1:10" x14ac:dyDescent="0.35">
      <c r="A2351" s="1">
        <v>44721</v>
      </c>
      <c r="B2351">
        <v>4</v>
      </c>
      <c r="C2351">
        <v>226.2</v>
      </c>
      <c r="D2351" t="str">
        <f t="shared" si="180"/>
        <v>NO Promotion</v>
      </c>
      <c r="E2351">
        <v>0</v>
      </c>
      <c r="F2351" t="str">
        <f t="shared" si="181"/>
        <v>NO Holiday</v>
      </c>
      <c r="G2351">
        <v>0</v>
      </c>
      <c r="H2351" t="str">
        <f t="shared" si="182"/>
        <v>Thursday</v>
      </c>
      <c r="I2351" t="str">
        <f t="shared" si="183"/>
        <v>Jun</v>
      </c>
      <c r="J2351" t="str">
        <f t="shared" si="184"/>
        <v>Regular Day (No Offer)</v>
      </c>
    </row>
    <row r="2352" spans="1:10" x14ac:dyDescent="0.35">
      <c r="A2352" s="1">
        <v>44722</v>
      </c>
      <c r="B2352">
        <v>4</v>
      </c>
      <c r="C2352">
        <v>208.04</v>
      </c>
      <c r="D2352" t="str">
        <f t="shared" si="180"/>
        <v>NO Promotion</v>
      </c>
      <c r="E2352">
        <v>0</v>
      </c>
      <c r="F2352" t="str">
        <f t="shared" si="181"/>
        <v>NO Holiday</v>
      </c>
      <c r="G2352">
        <v>0</v>
      </c>
      <c r="H2352" t="str">
        <f t="shared" si="182"/>
        <v>Friday</v>
      </c>
      <c r="I2352" t="str">
        <f t="shared" si="183"/>
        <v>Jun</v>
      </c>
      <c r="J2352" t="str">
        <f t="shared" si="184"/>
        <v>Regular Day (No Offer)</v>
      </c>
    </row>
    <row r="2353" spans="1:10" x14ac:dyDescent="0.35">
      <c r="A2353" s="1">
        <v>44723</v>
      </c>
      <c r="B2353">
        <v>4</v>
      </c>
      <c r="C2353">
        <v>208.41</v>
      </c>
      <c r="D2353" t="str">
        <f t="shared" si="180"/>
        <v>NO Promotion</v>
      </c>
      <c r="E2353">
        <v>0</v>
      </c>
      <c r="F2353" t="str">
        <f t="shared" si="181"/>
        <v>NO Holiday</v>
      </c>
      <c r="G2353">
        <v>0</v>
      </c>
      <c r="H2353" t="str">
        <f t="shared" si="182"/>
        <v>Saturday</v>
      </c>
      <c r="I2353" t="str">
        <f t="shared" si="183"/>
        <v>Jun</v>
      </c>
      <c r="J2353" t="str">
        <f t="shared" si="184"/>
        <v>Regular Day (No Offer)</v>
      </c>
    </row>
    <row r="2354" spans="1:10" x14ac:dyDescent="0.35">
      <c r="A2354" s="1">
        <v>44724</v>
      </c>
      <c r="B2354">
        <v>4</v>
      </c>
      <c r="C2354">
        <v>209.12</v>
      </c>
      <c r="D2354" t="str">
        <f t="shared" si="180"/>
        <v>NO Promotion</v>
      </c>
      <c r="E2354">
        <v>0</v>
      </c>
      <c r="F2354" t="str">
        <f t="shared" si="181"/>
        <v>NO Holiday</v>
      </c>
      <c r="G2354">
        <v>0</v>
      </c>
      <c r="H2354" t="str">
        <f t="shared" si="182"/>
        <v>Sunday</v>
      </c>
      <c r="I2354" t="str">
        <f t="shared" si="183"/>
        <v>Jun</v>
      </c>
      <c r="J2354" t="str">
        <f t="shared" si="184"/>
        <v>Regular Day (No Offer)</v>
      </c>
    </row>
    <row r="2355" spans="1:10" x14ac:dyDescent="0.35">
      <c r="A2355" s="1">
        <v>44725</v>
      </c>
      <c r="B2355">
        <v>4</v>
      </c>
      <c r="C2355">
        <v>219.6</v>
      </c>
      <c r="D2355" t="str">
        <f t="shared" si="180"/>
        <v>NO Promotion</v>
      </c>
      <c r="E2355">
        <v>0</v>
      </c>
      <c r="F2355" t="str">
        <f t="shared" si="181"/>
        <v>NO Holiday</v>
      </c>
      <c r="G2355">
        <v>0</v>
      </c>
      <c r="H2355" t="str">
        <f t="shared" si="182"/>
        <v>Monday</v>
      </c>
      <c r="I2355" t="str">
        <f t="shared" si="183"/>
        <v>Jun</v>
      </c>
      <c r="J2355" t="str">
        <f t="shared" si="184"/>
        <v>Regular Day (No Offer)</v>
      </c>
    </row>
    <row r="2356" spans="1:10" x14ac:dyDescent="0.35">
      <c r="A2356" s="1">
        <v>44726</v>
      </c>
      <c r="B2356">
        <v>4</v>
      </c>
      <c r="C2356">
        <v>253.08</v>
      </c>
      <c r="D2356" t="str">
        <f t="shared" si="180"/>
        <v>Promotion</v>
      </c>
      <c r="E2356">
        <v>1</v>
      </c>
      <c r="F2356" t="str">
        <f t="shared" si="181"/>
        <v>NO Holiday</v>
      </c>
      <c r="G2356">
        <v>0</v>
      </c>
      <c r="H2356" t="str">
        <f t="shared" si="182"/>
        <v>Tuesday</v>
      </c>
      <c r="I2356" t="str">
        <f t="shared" si="183"/>
        <v>Jun</v>
      </c>
      <c r="J2356" t="str">
        <f t="shared" si="184"/>
        <v>Active Promotion</v>
      </c>
    </row>
    <row r="2357" spans="1:10" x14ac:dyDescent="0.35">
      <c r="A2357" s="1">
        <v>44727</v>
      </c>
      <c r="B2357">
        <v>4</v>
      </c>
      <c r="C2357">
        <v>236.71</v>
      </c>
      <c r="D2357" t="str">
        <f t="shared" si="180"/>
        <v>NO Promotion</v>
      </c>
      <c r="E2357">
        <v>0</v>
      </c>
      <c r="F2357" t="str">
        <f t="shared" si="181"/>
        <v>NO Holiday</v>
      </c>
      <c r="G2357">
        <v>0</v>
      </c>
      <c r="H2357" t="str">
        <f t="shared" si="182"/>
        <v>Wednesday</v>
      </c>
      <c r="I2357" t="str">
        <f t="shared" si="183"/>
        <v>Jun</v>
      </c>
      <c r="J2357" t="str">
        <f t="shared" si="184"/>
        <v>Regular Day (No Offer)</v>
      </c>
    </row>
    <row r="2358" spans="1:10" x14ac:dyDescent="0.35">
      <c r="A2358" s="1">
        <v>44728</v>
      </c>
      <c r="B2358">
        <v>4</v>
      </c>
      <c r="C2358">
        <v>271.26</v>
      </c>
      <c r="D2358" t="str">
        <f t="shared" si="180"/>
        <v>Promotion</v>
      </c>
      <c r="E2358">
        <v>1</v>
      </c>
      <c r="F2358" t="str">
        <f t="shared" si="181"/>
        <v>NO Holiday</v>
      </c>
      <c r="G2358">
        <v>0</v>
      </c>
      <c r="H2358" t="str">
        <f t="shared" si="182"/>
        <v>Thursday</v>
      </c>
      <c r="I2358" t="str">
        <f t="shared" si="183"/>
        <v>Jun</v>
      </c>
      <c r="J2358" t="str">
        <f t="shared" si="184"/>
        <v>Active Promotion</v>
      </c>
    </row>
    <row r="2359" spans="1:10" x14ac:dyDescent="0.35">
      <c r="A2359" s="1">
        <v>44729</v>
      </c>
      <c r="B2359">
        <v>4</v>
      </c>
      <c r="C2359">
        <v>239.29</v>
      </c>
      <c r="D2359" t="str">
        <f t="shared" si="180"/>
        <v>Promotion</v>
      </c>
      <c r="E2359">
        <v>1</v>
      </c>
      <c r="F2359" t="str">
        <f t="shared" si="181"/>
        <v>NO Holiday</v>
      </c>
      <c r="G2359">
        <v>0</v>
      </c>
      <c r="H2359" t="str">
        <f t="shared" si="182"/>
        <v>Friday</v>
      </c>
      <c r="I2359" t="str">
        <f t="shared" si="183"/>
        <v>Jun</v>
      </c>
      <c r="J2359" t="str">
        <f t="shared" si="184"/>
        <v>Active Promotion</v>
      </c>
    </row>
    <row r="2360" spans="1:10" x14ac:dyDescent="0.35">
      <c r="A2360" s="1">
        <v>44730</v>
      </c>
      <c r="B2360">
        <v>4</v>
      </c>
      <c r="C2360">
        <v>205.19</v>
      </c>
      <c r="D2360" t="str">
        <f t="shared" si="180"/>
        <v>NO Promotion</v>
      </c>
      <c r="E2360">
        <v>0</v>
      </c>
      <c r="F2360" t="str">
        <f t="shared" si="181"/>
        <v>NO Holiday</v>
      </c>
      <c r="G2360">
        <v>0</v>
      </c>
      <c r="H2360" t="str">
        <f t="shared" si="182"/>
        <v>Saturday</v>
      </c>
      <c r="I2360" t="str">
        <f t="shared" si="183"/>
        <v>Jun</v>
      </c>
      <c r="J2360" t="str">
        <f t="shared" si="184"/>
        <v>Regular Day (No Offer)</v>
      </c>
    </row>
    <row r="2361" spans="1:10" x14ac:dyDescent="0.35">
      <c r="A2361" s="1">
        <v>44731</v>
      </c>
      <c r="B2361">
        <v>4</v>
      </c>
      <c r="C2361">
        <v>210.79</v>
      </c>
      <c r="D2361" t="str">
        <f t="shared" si="180"/>
        <v>NO Promotion</v>
      </c>
      <c r="E2361">
        <v>0</v>
      </c>
      <c r="F2361" t="str">
        <f t="shared" si="181"/>
        <v>NO Holiday</v>
      </c>
      <c r="G2361">
        <v>0</v>
      </c>
      <c r="H2361" t="str">
        <f t="shared" si="182"/>
        <v>Sunday</v>
      </c>
      <c r="I2361" t="str">
        <f t="shared" si="183"/>
        <v>Jun</v>
      </c>
      <c r="J2361" t="str">
        <f t="shared" si="184"/>
        <v>Regular Day (No Offer)</v>
      </c>
    </row>
    <row r="2362" spans="1:10" x14ac:dyDescent="0.35">
      <c r="A2362" s="1">
        <v>44732</v>
      </c>
      <c r="B2362">
        <v>4</v>
      </c>
      <c r="C2362">
        <v>220.36</v>
      </c>
      <c r="D2362" t="str">
        <f t="shared" si="180"/>
        <v>NO Promotion</v>
      </c>
      <c r="E2362">
        <v>0</v>
      </c>
      <c r="F2362" t="str">
        <f t="shared" si="181"/>
        <v>NO Holiday</v>
      </c>
      <c r="G2362">
        <v>0</v>
      </c>
      <c r="H2362" t="str">
        <f t="shared" si="182"/>
        <v>Monday</v>
      </c>
      <c r="I2362" t="str">
        <f t="shared" si="183"/>
        <v>Jun</v>
      </c>
      <c r="J2362" t="str">
        <f t="shared" si="184"/>
        <v>Regular Day (No Offer)</v>
      </c>
    </row>
    <row r="2363" spans="1:10" x14ac:dyDescent="0.35">
      <c r="A2363" s="1">
        <v>44733</v>
      </c>
      <c r="B2363">
        <v>4</v>
      </c>
      <c r="C2363">
        <v>260.75</v>
      </c>
      <c r="D2363" t="str">
        <f t="shared" si="180"/>
        <v>Promotion</v>
      </c>
      <c r="E2363">
        <v>1</v>
      </c>
      <c r="F2363" t="str">
        <f t="shared" si="181"/>
        <v>NO Holiday</v>
      </c>
      <c r="G2363">
        <v>0</v>
      </c>
      <c r="H2363" t="str">
        <f t="shared" si="182"/>
        <v>Tuesday</v>
      </c>
      <c r="I2363" t="str">
        <f t="shared" si="183"/>
        <v>Jun</v>
      </c>
      <c r="J2363" t="str">
        <f t="shared" si="184"/>
        <v>Active Promotion</v>
      </c>
    </row>
    <row r="2364" spans="1:10" x14ac:dyDescent="0.35">
      <c r="A2364" s="1">
        <v>44734</v>
      </c>
      <c r="B2364">
        <v>4</v>
      </c>
      <c r="C2364">
        <v>226.69</v>
      </c>
      <c r="D2364" t="str">
        <f t="shared" si="180"/>
        <v>NO Promotion</v>
      </c>
      <c r="E2364">
        <v>0</v>
      </c>
      <c r="F2364" t="str">
        <f t="shared" si="181"/>
        <v>NO Holiday</v>
      </c>
      <c r="G2364">
        <v>0</v>
      </c>
      <c r="H2364" t="str">
        <f t="shared" si="182"/>
        <v>Wednesday</v>
      </c>
      <c r="I2364" t="str">
        <f t="shared" si="183"/>
        <v>Jun</v>
      </c>
      <c r="J2364" t="str">
        <f t="shared" si="184"/>
        <v>Regular Day (No Offer)</v>
      </c>
    </row>
    <row r="2365" spans="1:10" x14ac:dyDescent="0.35">
      <c r="A2365" s="1">
        <v>44735</v>
      </c>
      <c r="B2365">
        <v>4</v>
      </c>
      <c r="C2365">
        <v>301.52</v>
      </c>
      <c r="D2365" t="str">
        <f t="shared" si="180"/>
        <v>Promotion</v>
      </c>
      <c r="E2365">
        <v>1</v>
      </c>
      <c r="F2365" t="str">
        <f t="shared" si="181"/>
        <v>Holiday</v>
      </c>
      <c r="G2365">
        <v>1</v>
      </c>
      <c r="H2365" t="str">
        <f t="shared" si="182"/>
        <v>Thursday</v>
      </c>
      <c r="I2365" t="str">
        <f t="shared" si="183"/>
        <v>Jun</v>
      </c>
      <c r="J2365" t="str">
        <f t="shared" si="184"/>
        <v>Promotion During Holiday</v>
      </c>
    </row>
    <row r="2366" spans="1:10" x14ac:dyDescent="0.35">
      <c r="A2366" s="1">
        <v>44736</v>
      </c>
      <c r="B2366">
        <v>4</v>
      </c>
      <c r="C2366">
        <v>206.72</v>
      </c>
      <c r="D2366" t="str">
        <f t="shared" si="180"/>
        <v>NO Promotion</v>
      </c>
      <c r="E2366">
        <v>0</v>
      </c>
      <c r="F2366" t="str">
        <f t="shared" si="181"/>
        <v>NO Holiday</v>
      </c>
      <c r="G2366">
        <v>0</v>
      </c>
      <c r="H2366" t="str">
        <f t="shared" si="182"/>
        <v>Friday</v>
      </c>
      <c r="I2366" t="str">
        <f t="shared" si="183"/>
        <v>Jun</v>
      </c>
      <c r="J2366" t="str">
        <f t="shared" si="184"/>
        <v>Regular Day (No Offer)</v>
      </c>
    </row>
    <row r="2367" spans="1:10" x14ac:dyDescent="0.35">
      <c r="A2367" s="1">
        <v>44737</v>
      </c>
      <c r="B2367">
        <v>4</v>
      </c>
      <c r="C2367">
        <v>200.9</v>
      </c>
      <c r="D2367" t="str">
        <f t="shared" si="180"/>
        <v>NO Promotion</v>
      </c>
      <c r="E2367">
        <v>0</v>
      </c>
      <c r="F2367" t="str">
        <f t="shared" si="181"/>
        <v>NO Holiday</v>
      </c>
      <c r="G2367">
        <v>0</v>
      </c>
      <c r="H2367" t="str">
        <f t="shared" si="182"/>
        <v>Saturday</v>
      </c>
      <c r="I2367" t="str">
        <f t="shared" si="183"/>
        <v>Jun</v>
      </c>
      <c r="J2367" t="str">
        <f t="shared" si="184"/>
        <v>Regular Day (No Offer)</v>
      </c>
    </row>
    <row r="2368" spans="1:10" x14ac:dyDescent="0.35">
      <c r="A2368" s="1">
        <v>44738</v>
      </c>
      <c r="B2368">
        <v>4</v>
      </c>
      <c r="C2368">
        <v>197.68</v>
      </c>
      <c r="D2368" t="str">
        <f t="shared" si="180"/>
        <v>NO Promotion</v>
      </c>
      <c r="E2368">
        <v>0</v>
      </c>
      <c r="F2368" t="str">
        <f t="shared" si="181"/>
        <v>NO Holiday</v>
      </c>
      <c r="G2368">
        <v>0</v>
      </c>
      <c r="H2368" t="str">
        <f t="shared" si="182"/>
        <v>Sunday</v>
      </c>
      <c r="I2368" t="str">
        <f t="shared" si="183"/>
        <v>Jun</v>
      </c>
      <c r="J2368" t="str">
        <f t="shared" si="184"/>
        <v>Regular Day (No Offer)</v>
      </c>
    </row>
    <row r="2369" spans="1:10" x14ac:dyDescent="0.35">
      <c r="A2369" s="1">
        <v>44739</v>
      </c>
      <c r="B2369">
        <v>4</v>
      </c>
      <c r="C2369">
        <v>218.29</v>
      </c>
      <c r="D2369" t="str">
        <f t="shared" si="180"/>
        <v>NO Promotion</v>
      </c>
      <c r="E2369">
        <v>0</v>
      </c>
      <c r="F2369" t="str">
        <f t="shared" si="181"/>
        <v>NO Holiday</v>
      </c>
      <c r="G2369">
        <v>0</v>
      </c>
      <c r="H2369" t="str">
        <f t="shared" si="182"/>
        <v>Monday</v>
      </c>
      <c r="I2369" t="str">
        <f t="shared" si="183"/>
        <v>Jun</v>
      </c>
      <c r="J2369" t="str">
        <f t="shared" si="184"/>
        <v>Regular Day (No Offer)</v>
      </c>
    </row>
    <row r="2370" spans="1:10" x14ac:dyDescent="0.35">
      <c r="A2370" s="1">
        <v>44740</v>
      </c>
      <c r="B2370">
        <v>4</v>
      </c>
      <c r="C2370">
        <v>235.47</v>
      </c>
      <c r="D2370" t="str">
        <f t="shared" ref="D2370:D2433" si="185">IF(E2370=0,"NO Promotion","Promotion")</f>
        <v>NO Promotion</v>
      </c>
      <c r="E2370">
        <v>0</v>
      </c>
      <c r="F2370" t="str">
        <f t="shared" ref="F2370:F2433" si="186">IF(G2370=0,"NO Holiday","Holiday")</f>
        <v>NO Holiday</v>
      </c>
      <c r="G2370">
        <v>0</v>
      </c>
      <c r="H2370" t="str">
        <f t="shared" ref="H2370:H2433" si="187">TEXT(A2370, "dddd")</f>
        <v>Tuesday</v>
      </c>
      <c r="I2370" t="str">
        <f t="shared" ref="I2370:I2433" si="188">TEXT(A2370, "mmm")</f>
        <v>Jun</v>
      </c>
      <c r="J2370" t="str">
        <f t="shared" ref="J2370:J2433" si="189">IF(AND(E2370=1, G2370=1), "Promotion During Holiday", IF(AND(E2370=1, G2370=0), "Active Promotion", IF(AND(E2370=0, G2370=1), "Holiday Sales Only", "Regular Day (No Offer)")))</f>
        <v>Regular Day (No Offer)</v>
      </c>
    </row>
    <row r="2371" spans="1:10" x14ac:dyDescent="0.35">
      <c r="A2371" s="1">
        <v>44741</v>
      </c>
      <c r="B2371">
        <v>4</v>
      </c>
      <c r="C2371">
        <v>240.56</v>
      </c>
      <c r="D2371" t="str">
        <f t="shared" si="185"/>
        <v>NO Promotion</v>
      </c>
      <c r="E2371">
        <v>0</v>
      </c>
      <c r="F2371" t="str">
        <f t="shared" si="186"/>
        <v>NO Holiday</v>
      </c>
      <c r="G2371">
        <v>0</v>
      </c>
      <c r="H2371" t="str">
        <f t="shared" si="187"/>
        <v>Wednesday</v>
      </c>
      <c r="I2371" t="str">
        <f t="shared" si="188"/>
        <v>Jun</v>
      </c>
      <c r="J2371" t="str">
        <f t="shared" si="189"/>
        <v>Regular Day (No Offer)</v>
      </c>
    </row>
    <row r="2372" spans="1:10" x14ac:dyDescent="0.35">
      <c r="A2372" s="1">
        <v>44742</v>
      </c>
      <c r="B2372">
        <v>4</v>
      </c>
      <c r="C2372">
        <v>252.87</v>
      </c>
      <c r="D2372" t="str">
        <f t="shared" si="185"/>
        <v>Promotion</v>
      </c>
      <c r="E2372">
        <v>1</v>
      </c>
      <c r="F2372" t="str">
        <f t="shared" si="186"/>
        <v>NO Holiday</v>
      </c>
      <c r="G2372">
        <v>0</v>
      </c>
      <c r="H2372" t="str">
        <f t="shared" si="187"/>
        <v>Thursday</v>
      </c>
      <c r="I2372" t="str">
        <f t="shared" si="188"/>
        <v>Jun</v>
      </c>
      <c r="J2372" t="str">
        <f t="shared" si="189"/>
        <v>Active Promotion</v>
      </c>
    </row>
    <row r="2373" spans="1:10" x14ac:dyDescent="0.35">
      <c r="A2373" s="1">
        <v>44743</v>
      </c>
      <c r="B2373">
        <v>4</v>
      </c>
      <c r="C2373">
        <v>217.13</v>
      </c>
      <c r="D2373" t="str">
        <f t="shared" si="185"/>
        <v>NO Promotion</v>
      </c>
      <c r="E2373">
        <v>0</v>
      </c>
      <c r="F2373" t="str">
        <f t="shared" si="186"/>
        <v>NO Holiday</v>
      </c>
      <c r="G2373">
        <v>0</v>
      </c>
      <c r="H2373" t="str">
        <f t="shared" si="187"/>
        <v>Friday</v>
      </c>
      <c r="I2373" t="str">
        <f t="shared" si="188"/>
        <v>Jul</v>
      </c>
      <c r="J2373" t="str">
        <f t="shared" si="189"/>
        <v>Regular Day (No Offer)</v>
      </c>
    </row>
    <row r="2374" spans="1:10" x14ac:dyDescent="0.35">
      <c r="A2374" s="1">
        <v>44744</v>
      </c>
      <c r="B2374">
        <v>4</v>
      </c>
      <c r="C2374">
        <v>197.39</v>
      </c>
      <c r="D2374" t="str">
        <f t="shared" si="185"/>
        <v>NO Promotion</v>
      </c>
      <c r="E2374">
        <v>0</v>
      </c>
      <c r="F2374" t="str">
        <f t="shared" si="186"/>
        <v>NO Holiday</v>
      </c>
      <c r="G2374">
        <v>0</v>
      </c>
      <c r="H2374" t="str">
        <f t="shared" si="187"/>
        <v>Saturday</v>
      </c>
      <c r="I2374" t="str">
        <f t="shared" si="188"/>
        <v>Jul</v>
      </c>
      <c r="J2374" t="str">
        <f t="shared" si="189"/>
        <v>Regular Day (No Offer)</v>
      </c>
    </row>
    <row r="2375" spans="1:10" x14ac:dyDescent="0.35">
      <c r="A2375" s="1">
        <v>44745</v>
      </c>
      <c r="B2375">
        <v>4</v>
      </c>
      <c r="C2375">
        <v>235.91</v>
      </c>
      <c r="D2375" t="str">
        <f t="shared" si="185"/>
        <v>NO Promotion</v>
      </c>
      <c r="E2375">
        <v>0</v>
      </c>
      <c r="F2375" t="str">
        <f t="shared" si="186"/>
        <v>Holiday</v>
      </c>
      <c r="G2375">
        <v>1</v>
      </c>
      <c r="H2375" t="str">
        <f t="shared" si="187"/>
        <v>Sunday</v>
      </c>
      <c r="I2375" t="str">
        <f t="shared" si="188"/>
        <v>Jul</v>
      </c>
      <c r="J2375" t="str">
        <f t="shared" si="189"/>
        <v>Holiday Sales Only</v>
      </c>
    </row>
    <row r="2376" spans="1:10" x14ac:dyDescent="0.35">
      <c r="A2376" s="1">
        <v>44746</v>
      </c>
      <c r="B2376">
        <v>4</v>
      </c>
      <c r="C2376">
        <v>219.42</v>
      </c>
      <c r="D2376" t="str">
        <f t="shared" si="185"/>
        <v>NO Promotion</v>
      </c>
      <c r="E2376">
        <v>0</v>
      </c>
      <c r="F2376" t="str">
        <f t="shared" si="186"/>
        <v>NO Holiday</v>
      </c>
      <c r="G2376">
        <v>0</v>
      </c>
      <c r="H2376" t="str">
        <f t="shared" si="187"/>
        <v>Monday</v>
      </c>
      <c r="I2376" t="str">
        <f t="shared" si="188"/>
        <v>Jul</v>
      </c>
      <c r="J2376" t="str">
        <f t="shared" si="189"/>
        <v>Regular Day (No Offer)</v>
      </c>
    </row>
    <row r="2377" spans="1:10" x14ac:dyDescent="0.35">
      <c r="A2377" s="1">
        <v>44747</v>
      </c>
      <c r="B2377">
        <v>4</v>
      </c>
      <c r="C2377">
        <v>275.83</v>
      </c>
      <c r="D2377" t="str">
        <f t="shared" si="185"/>
        <v>NO Promotion</v>
      </c>
      <c r="E2377">
        <v>0</v>
      </c>
      <c r="F2377" t="str">
        <f t="shared" si="186"/>
        <v>Holiday</v>
      </c>
      <c r="G2377">
        <v>1</v>
      </c>
      <c r="H2377" t="str">
        <f t="shared" si="187"/>
        <v>Tuesday</v>
      </c>
      <c r="I2377" t="str">
        <f t="shared" si="188"/>
        <v>Jul</v>
      </c>
      <c r="J2377" t="str">
        <f t="shared" si="189"/>
        <v>Holiday Sales Only</v>
      </c>
    </row>
    <row r="2378" spans="1:10" x14ac:dyDescent="0.35">
      <c r="A2378" s="1">
        <v>44748</v>
      </c>
      <c r="B2378">
        <v>4</v>
      </c>
      <c r="C2378">
        <v>280.37</v>
      </c>
      <c r="D2378" t="str">
        <f t="shared" si="185"/>
        <v>NO Promotion</v>
      </c>
      <c r="E2378">
        <v>0</v>
      </c>
      <c r="F2378" t="str">
        <f t="shared" si="186"/>
        <v>Holiday</v>
      </c>
      <c r="G2378">
        <v>1</v>
      </c>
      <c r="H2378" t="str">
        <f t="shared" si="187"/>
        <v>Wednesday</v>
      </c>
      <c r="I2378" t="str">
        <f t="shared" si="188"/>
        <v>Jul</v>
      </c>
      <c r="J2378" t="str">
        <f t="shared" si="189"/>
        <v>Holiday Sales Only</v>
      </c>
    </row>
    <row r="2379" spans="1:10" x14ac:dyDescent="0.35">
      <c r="A2379" s="1">
        <v>44749</v>
      </c>
      <c r="B2379">
        <v>4</v>
      </c>
      <c r="C2379">
        <v>235.61</v>
      </c>
      <c r="D2379" t="str">
        <f t="shared" si="185"/>
        <v>NO Promotion</v>
      </c>
      <c r="E2379">
        <v>0</v>
      </c>
      <c r="F2379" t="str">
        <f t="shared" si="186"/>
        <v>NO Holiday</v>
      </c>
      <c r="G2379">
        <v>0</v>
      </c>
      <c r="H2379" t="str">
        <f t="shared" si="187"/>
        <v>Thursday</v>
      </c>
      <c r="I2379" t="str">
        <f t="shared" si="188"/>
        <v>Jul</v>
      </c>
      <c r="J2379" t="str">
        <f t="shared" si="189"/>
        <v>Regular Day (No Offer)</v>
      </c>
    </row>
    <row r="2380" spans="1:10" x14ac:dyDescent="0.35">
      <c r="A2380" s="1">
        <v>44750</v>
      </c>
      <c r="B2380">
        <v>4</v>
      </c>
      <c r="C2380">
        <v>210.31</v>
      </c>
      <c r="D2380" t="str">
        <f t="shared" si="185"/>
        <v>NO Promotion</v>
      </c>
      <c r="E2380">
        <v>0</v>
      </c>
      <c r="F2380" t="str">
        <f t="shared" si="186"/>
        <v>NO Holiday</v>
      </c>
      <c r="G2380">
        <v>0</v>
      </c>
      <c r="H2380" t="str">
        <f t="shared" si="187"/>
        <v>Friday</v>
      </c>
      <c r="I2380" t="str">
        <f t="shared" si="188"/>
        <v>Jul</v>
      </c>
      <c r="J2380" t="str">
        <f t="shared" si="189"/>
        <v>Regular Day (No Offer)</v>
      </c>
    </row>
    <row r="2381" spans="1:10" x14ac:dyDescent="0.35">
      <c r="A2381" s="1">
        <v>44751</v>
      </c>
      <c r="B2381">
        <v>4</v>
      </c>
      <c r="C2381">
        <v>200.12</v>
      </c>
      <c r="D2381" t="str">
        <f t="shared" si="185"/>
        <v>NO Promotion</v>
      </c>
      <c r="E2381">
        <v>0</v>
      </c>
      <c r="F2381" t="str">
        <f t="shared" si="186"/>
        <v>NO Holiday</v>
      </c>
      <c r="G2381">
        <v>0</v>
      </c>
      <c r="H2381" t="str">
        <f t="shared" si="187"/>
        <v>Saturday</v>
      </c>
      <c r="I2381" t="str">
        <f t="shared" si="188"/>
        <v>Jul</v>
      </c>
      <c r="J2381" t="str">
        <f t="shared" si="189"/>
        <v>Regular Day (No Offer)</v>
      </c>
    </row>
    <row r="2382" spans="1:10" x14ac:dyDescent="0.35">
      <c r="A2382" s="1">
        <v>44752</v>
      </c>
      <c r="B2382">
        <v>4</v>
      </c>
      <c r="C2382">
        <v>199.12</v>
      </c>
      <c r="D2382" t="str">
        <f t="shared" si="185"/>
        <v>NO Promotion</v>
      </c>
      <c r="E2382">
        <v>0</v>
      </c>
      <c r="F2382" t="str">
        <f t="shared" si="186"/>
        <v>NO Holiday</v>
      </c>
      <c r="G2382">
        <v>0</v>
      </c>
      <c r="H2382" t="str">
        <f t="shared" si="187"/>
        <v>Sunday</v>
      </c>
      <c r="I2382" t="str">
        <f t="shared" si="188"/>
        <v>Jul</v>
      </c>
      <c r="J2382" t="str">
        <f t="shared" si="189"/>
        <v>Regular Day (No Offer)</v>
      </c>
    </row>
    <row r="2383" spans="1:10" x14ac:dyDescent="0.35">
      <c r="A2383" s="1">
        <v>44753</v>
      </c>
      <c r="B2383">
        <v>4</v>
      </c>
      <c r="C2383">
        <v>224.42</v>
      </c>
      <c r="D2383" t="str">
        <f t="shared" si="185"/>
        <v>NO Promotion</v>
      </c>
      <c r="E2383">
        <v>0</v>
      </c>
      <c r="F2383" t="str">
        <f t="shared" si="186"/>
        <v>NO Holiday</v>
      </c>
      <c r="G2383">
        <v>0</v>
      </c>
      <c r="H2383" t="str">
        <f t="shared" si="187"/>
        <v>Monday</v>
      </c>
      <c r="I2383" t="str">
        <f t="shared" si="188"/>
        <v>Jul</v>
      </c>
      <c r="J2383" t="str">
        <f t="shared" si="189"/>
        <v>Regular Day (No Offer)</v>
      </c>
    </row>
    <row r="2384" spans="1:10" x14ac:dyDescent="0.35">
      <c r="A2384" s="1">
        <v>44754</v>
      </c>
      <c r="B2384">
        <v>4</v>
      </c>
      <c r="C2384">
        <v>236.93</v>
      </c>
      <c r="D2384" t="str">
        <f t="shared" si="185"/>
        <v>NO Promotion</v>
      </c>
      <c r="E2384">
        <v>0</v>
      </c>
      <c r="F2384" t="str">
        <f t="shared" si="186"/>
        <v>NO Holiday</v>
      </c>
      <c r="G2384">
        <v>0</v>
      </c>
      <c r="H2384" t="str">
        <f t="shared" si="187"/>
        <v>Tuesday</v>
      </c>
      <c r="I2384" t="str">
        <f t="shared" si="188"/>
        <v>Jul</v>
      </c>
      <c r="J2384" t="str">
        <f t="shared" si="189"/>
        <v>Regular Day (No Offer)</v>
      </c>
    </row>
    <row r="2385" spans="1:10" x14ac:dyDescent="0.35">
      <c r="A2385" s="1">
        <v>44755</v>
      </c>
      <c r="B2385">
        <v>4</v>
      </c>
      <c r="C2385">
        <v>237.82</v>
      </c>
      <c r="D2385" t="str">
        <f t="shared" si="185"/>
        <v>NO Promotion</v>
      </c>
      <c r="E2385">
        <v>0</v>
      </c>
      <c r="F2385" t="str">
        <f t="shared" si="186"/>
        <v>NO Holiday</v>
      </c>
      <c r="G2385">
        <v>0</v>
      </c>
      <c r="H2385" t="str">
        <f t="shared" si="187"/>
        <v>Wednesday</v>
      </c>
      <c r="I2385" t="str">
        <f t="shared" si="188"/>
        <v>Jul</v>
      </c>
      <c r="J2385" t="str">
        <f t="shared" si="189"/>
        <v>Regular Day (No Offer)</v>
      </c>
    </row>
    <row r="2386" spans="1:10" x14ac:dyDescent="0.35">
      <c r="A2386" s="1">
        <v>44756</v>
      </c>
      <c r="B2386">
        <v>4</v>
      </c>
      <c r="C2386">
        <v>219.62</v>
      </c>
      <c r="D2386" t="str">
        <f t="shared" si="185"/>
        <v>NO Promotion</v>
      </c>
      <c r="E2386">
        <v>0</v>
      </c>
      <c r="F2386" t="str">
        <f t="shared" si="186"/>
        <v>NO Holiday</v>
      </c>
      <c r="G2386">
        <v>0</v>
      </c>
      <c r="H2386" t="str">
        <f t="shared" si="187"/>
        <v>Thursday</v>
      </c>
      <c r="I2386" t="str">
        <f t="shared" si="188"/>
        <v>Jul</v>
      </c>
      <c r="J2386" t="str">
        <f t="shared" si="189"/>
        <v>Regular Day (No Offer)</v>
      </c>
    </row>
    <row r="2387" spans="1:10" x14ac:dyDescent="0.35">
      <c r="A2387" s="1">
        <v>44757</v>
      </c>
      <c r="B2387">
        <v>4</v>
      </c>
      <c r="C2387">
        <v>219.06</v>
      </c>
      <c r="D2387" t="str">
        <f t="shared" si="185"/>
        <v>NO Promotion</v>
      </c>
      <c r="E2387">
        <v>0</v>
      </c>
      <c r="F2387" t="str">
        <f t="shared" si="186"/>
        <v>NO Holiday</v>
      </c>
      <c r="G2387">
        <v>0</v>
      </c>
      <c r="H2387" t="str">
        <f t="shared" si="187"/>
        <v>Friday</v>
      </c>
      <c r="I2387" t="str">
        <f t="shared" si="188"/>
        <v>Jul</v>
      </c>
      <c r="J2387" t="str">
        <f t="shared" si="189"/>
        <v>Regular Day (No Offer)</v>
      </c>
    </row>
    <row r="2388" spans="1:10" x14ac:dyDescent="0.35">
      <c r="A2388" s="1">
        <v>44758</v>
      </c>
      <c r="B2388">
        <v>4</v>
      </c>
      <c r="C2388">
        <v>194.93</v>
      </c>
      <c r="D2388" t="str">
        <f t="shared" si="185"/>
        <v>NO Promotion</v>
      </c>
      <c r="E2388">
        <v>0</v>
      </c>
      <c r="F2388" t="str">
        <f t="shared" si="186"/>
        <v>NO Holiday</v>
      </c>
      <c r="G2388">
        <v>0</v>
      </c>
      <c r="H2388" t="str">
        <f t="shared" si="187"/>
        <v>Saturday</v>
      </c>
      <c r="I2388" t="str">
        <f t="shared" si="188"/>
        <v>Jul</v>
      </c>
      <c r="J2388" t="str">
        <f t="shared" si="189"/>
        <v>Regular Day (No Offer)</v>
      </c>
    </row>
    <row r="2389" spans="1:10" x14ac:dyDescent="0.35">
      <c r="A2389" s="1">
        <v>44759</v>
      </c>
      <c r="B2389">
        <v>4</v>
      </c>
      <c r="C2389">
        <v>232.03</v>
      </c>
      <c r="D2389" t="str">
        <f t="shared" si="185"/>
        <v>Promotion</v>
      </c>
      <c r="E2389">
        <v>1</v>
      </c>
      <c r="F2389" t="str">
        <f t="shared" si="186"/>
        <v>NO Holiday</v>
      </c>
      <c r="G2389">
        <v>0</v>
      </c>
      <c r="H2389" t="str">
        <f t="shared" si="187"/>
        <v>Sunday</v>
      </c>
      <c r="I2389" t="str">
        <f t="shared" si="188"/>
        <v>Jul</v>
      </c>
      <c r="J2389" t="str">
        <f t="shared" si="189"/>
        <v>Active Promotion</v>
      </c>
    </row>
    <row r="2390" spans="1:10" x14ac:dyDescent="0.35">
      <c r="A2390" s="1">
        <v>44760</v>
      </c>
      <c r="B2390">
        <v>4</v>
      </c>
      <c r="C2390">
        <v>252.46</v>
      </c>
      <c r="D2390" t="str">
        <f t="shared" si="185"/>
        <v>Promotion</v>
      </c>
      <c r="E2390">
        <v>1</v>
      </c>
      <c r="F2390" t="str">
        <f t="shared" si="186"/>
        <v>NO Holiday</v>
      </c>
      <c r="G2390">
        <v>0</v>
      </c>
      <c r="H2390" t="str">
        <f t="shared" si="187"/>
        <v>Monday</v>
      </c>
      <c r="I2390" t="str">
        <f t="shared" si="188"/>
        <v>Jul</v>
      </c>
      <c r="J2390" t="str">
        <f t="shared" si="189"/>
        <v>Active Promotion</v>
      </c>
    </row>
    <row r="2391" spans="1:10" x14ac:dyDescent="0.35">
      <c r="A2391" s="1">
        <v>44761</v>
      </c>
      <c r="B2391">
        <v>4</v>
      </c>
      <c r="C2391">
        <v>230.37</v>
      </c>
      <c r="D2391" t="str">
        <f t="shared" si="185"/>
        <v>NO Promotion</v>
      </c>
      <c r="E2391">
        <v>0</v>
      </c>
      <c r="F2391" t="str">
        <f t="shared" si="186"/>
        <v>NO Holiday</v>
      </c>
      <c r="G2391">
        <v>0</v>
      </c>
      <c r="H2391" t="str">
        <f t="shared" si="187"/>
        <v>Tuesday</v>
      </c>
      <c r="I2391" t="str">
        <f t="shared" si="188"/>
        <v>Jul</v>
      </c>
      <c r="J2391" t="str">
        <f t="shared" si="189"/>
        <v>Regular Day (No Offer)</v>
      </c>
    </row>
    <row r="2392" spans="1:10" x14ac:dyDescent="0.35">
      <c r="A2392" s="1">
        <v>44762</v>
      </c>
      <c r="B2392">
        <v>4</v>
      </c>
      <c r="C2392">
        <v>232.8</v>
      </c>
      <c r="D2392" t="str">
        <f t="shared" si="185"/>
        <v>NO Promotion</v>
      </c>
      <c r="E2392">
        <v>0</v>
      </c>
      <c r="F2392" t="str">
        <f t="shared" si="186"/>
        <v>NO Holiday</v>
      </c>
      <c r="G2392">
        <v>0</v>
      </c>
      <c r="H2392" t="str">
        <f t="shared" si="187"/>
        <v>Wednesday</v>
      </c>
      <c r="I2392" t="str">
        <f t="shared" si="188"/>
        <v>Jul</v>
      </c>
      <c r="J2392" t="str">
        <f t="shared" si="189"/>
        <v>Regular Day (No Offer)</v>
      </c>
    </row>
    <row r="2393" spans="1:10" x14ac:dyDescent="0.35">
      <c r="A2393" s="1">
        <v>44763</v>
      </c>
      <c r="B2393">
        <v>4</v>
      </c>
      <c r="C2393">
        <v>248.88</v>
      </c>
      <c r="D2393" t="str">
        <f t="shared" si="185"/>
        <v>Promotion</v>
      </c>
      <c r="E2393">
        <v>1</v>
      </c>
      <c r="F2393" t="str">
        <f t="shared" si="186"/>
        <v>NO Holiday</v>
      </c>
      <c r="G2393">
        <v>0</v>
      </c>
      <c r="H2393" t="str">
        <f t="shared" si="187"/>
        <v>Thursday</v>
      </c>
      <c r="I2393" t="str">
        <f t="shared" si="188"/>
        <v>Jul</v>
      </c>
      <c r="J2393" t="str">
        <f t="shared" si="189"/>
        <v>Active Promotion</v>
      </c>
    </row>
    <row r="2394" spans="1:10" x14ac:dyDescent="0.35">
      <c r="A2394" s="1">
        <v>44764</v>
      </c>
      <c r="B2394">
        <v>4</v>
      </c>
      <c r="C2394">
        <v>215.8</v>
      </c>
      <c r="D2394" t="str">
        <f t="shared" si="185"/>
        <v>NO Promotion</v>
      </c>
      <c r="E2394">
        <v>0</v>
      </c>
      <c r="F2394" t="str">
        <f t="shared" si="186"/>
        <v>NO Holiday</v>
      </c>
      <c r="G2394">
        <v>0</v>
      </c>
      <c r="H2394" t="str">
        <f t="shared" si="187"/>
        <v>Friday</v>
      </c>
      <c r="I2394" t="str">
        <f t="shared" si="188"/>
        <v>Jul</v>
      </c>
      <c r="J2394" t="str">
        <f t="shared" si="189"/>
        <v>Regular Day (No Offer)</v>
      </c>
    </row>
    <row r="2395" spans="1:10" x14ac:dyDescent="0.35">
      <c r="A2395" s="1">
        <v>44765</v>
      </c>
      <c r="B2395">
        <v>4</v>
      </c>
      <c r="C2395">
        <v>198.69</v>
      </c>
      <c r="D2395" t="str">
        <f t="shared" si="185"/>
        <v>NO Promotion</v>
      </c>
      <c r="E2395">
        <v>0</v>
      </c>
      <c r="F2395" t="str">
        <f t="shared" si="186"/>
        <v>NO Holiday</v>
      </c>
      <c r="G2395">
        <v>0</v>
      </c>
      <c r="H2395" t="str">
        <f t="shared" si="187"/>
        <v>Saturday</v>
      </c>
      <c r="I2395" t="str">
        <f t="shared" si="188"/>
        <v>Jul</v>
      </c>
      <c r="J2395" t="str">
        <f t="shared" si="189"/>
        <v>Regular Day (No Offer)</v>
      </c>
    </row>
    <row r="2396" spans="1:10" x14ac:dyDescent="0.35">
      <c r="A2396" s="1">
        <v>44766</v>
      </c>
      <c r="B2396">
        <v>4</v>
      </c>
      <c r="C2396">
        <v>219.97</v>
      </c>
      <c r="D2396" t="str">
        <f t="shared" si="185"/>
        <v>NO Promotion</v>
      </c>
      <c r="E2396">
        <v>0</v>
      </c>
      <c r="F2396" t="str">
        <f t="shared" si="186"/>
        <v>NO Holiday</v>
      </c>
      <c r="G2396">
        <v>0</v>
      </c>
      <c r="H2396" t="str">
        <f t="shared" si="187"/>
        <v>Sunday</v>
      </c>
      <c r="I2396" t="str">
        <f t="shared" si="188"/>
        <v>Jul</v>
      </c>
      <c r="J2396" t="str">
        <f t="shared" si="189"/>
        <v>Regular Day (No Offer)</v>
      </c>
    </row>
    <row r="2397" spans="1:10" x14ac:dyDescent="0.35">
      <c r="A2397" s="1">
        <v>44767</v>
      </c>
      <c r="B2397">
        <v>4</v>
      </c>
      <c r="C2397">
        <v>216.05</v>
      </c>
      <c r="D2397" t="str">
        <f t="shared" si="185"/>
        <v>NO Promotion</v>
      </c>
      <c r="E2397">
        <v>0</v>
      </c>
      <c r="F2397" t="str">
        <f t="shared" si="186"/>
        <v>NO Holiday</v>
      </c>
      <c r="G2397">
        <v>0</v>
      </c>
      <c r="H2397" t="str">
        <f t="shared" si="187"/>
        <v>Monday</v>
      </c>
      <c r="I2397" t="str">
        <f t="shared" si="188"/>
        <v>Jul</v>
      </c>
      <c r="J2397" t="str">
        <f t="shared" si="189"/>
        <v>Regular Day (No Offer)</v>
      </c>
    </row>
    <row r="2398" spans="1:10" x14ac:dyDescent="0.35">
      <c r="A2398" s="1">
        <v>44768</v>
      </c>
      <c r="B2398">
        <v>4</v>
      </c>
      <c r="C2398">
        <v>262.10000000000002</v>
      </c>
      <c r="D2398" t="str">
        <f t="shared" si="185"/>
        <v>Promotion</v>
      </c>
      <c r="E2398">
        <v>1</v>
      </c>
      <c r="F2398" t="str">
        <f t="shared" si="186"/>
        <v>NO Holiday</v>
      </c>
      <c r="G2398">
        <v>0</v>
      </c>
      <c r="H2398" t="str">
        <f t="shared" si="187"/>
        <v>Tuesday</v>
      </c>
      <c r="I2398" t="str">
        <f t="shared" si="188"/>
        <v>Jul</v>
      </c>
      <c r="J2398" t="str">
        <f t="shared" si="189"/>
        <v>Active Promotion</v>
      </c>
    </row>
    <row r="2399" spans="1:10" x14ac:dyDescent="0.35">
      <c r="A2399" s="1">
        <v>44769</v>
      </c>
      <c r="B2399">
        <v>4</v>
      </c>
      <c r="C2399">
        <v>237.79</v>
      </c>
      <c r="D2399" t="str">
        <f t="shared" si="185"/>
        <v>NO Promotion</v>
      </c>
      <c r="E2399">
        <v>0</v>
      </c>
      <c r="F2399" t="str">
        <f t="shared" si="186"/>
        <v>NO Holiday</v>
      </c>
      <c r="G2399">
        <v>0</v>
      </c>
      <c r="H2399" t="str">
        <f t="shared" si="187"/>
        <v>Wednesday</v>
      </c>
      <c r="I2399" t="str">
        <f t="shared" si="188"/>
        <v>Jul</v>
      </c>
      <c r="J2399" t="str">
        <f t="shared" si="189"/>
        <v>Regular Day (No Offer)</v>
      </c>
    </row>
    <row r="2400" spans="1:10" x14ac:dyDescent="0.35">
      <c r="A2400" s="1">
        <v>44770</v>
      </c>
      <c r="B2400">
        <v>4</v>
      </c>
      <c r="C2400">
        <v>231.06</v>
      </c>
      <c r="D2400" t="str">
        <f t="shared" si="185"/>
        <v>NO Promotion</v>
      </c>
      <c r="E2400">
        <v>0</v>
      </c>
      <c r="F2400" t="str">
        <f t="shared" si="186"/>
        <v>NO Holiday</v>
      </c>
      <c r="G2400">
        <v>0</v>
      </c>
      <c r="H2400" t="str">
        <f t="shared" si="187"/>
        <v>Thursday</v>
      </c>
      <c r="I2400" t="str">
        <f t="shared" si="188"/>
        <v>Jul</v>
      </c>
      <c r="J2400" t="str">
        <f t="shared" si="189"/>
        <v>Regular Day (No Offer)</v>
      </c>
    </row>
    <row r="2401" spans="1:10" x14ac:dyDescent="0.35">
      <c r="A2401" s="1">
        <v>44771</v>
      </c>
      <c r="B2401">
        <v>4</v>
      </c>
      <c r="C2401">
        <v>210.19</v>
      </c>
      <c r="D2401" t="str">
        <f t="shared" si="185"/>
        <v>NO Promotion</v>
      </c>
      <c r="E2401">
        <v>0</v>
      </c>
      <c r="F2401" t="str">
        <f t="shared" si="186"/>
        <v>NO Holiday</v>
      </c>
      <c r="G2401">
        <v>0</v>
      </c>
      <c r="H2401" t="str">
        <f t="shared" si="187"/>
        <v>Friday</v>
      </c>
      <c r="I2401" t="str">
        <f t="shared" si="188"/>
        <v>Jul</v>
      </c>
      <c r="J2401" t="str">
        <f t="shared" si="189"/>
        <v>Regular Day (No Offer)</v>
      </c>
    </row>
    <row r="2402" spans="1:10" x14ac:dyDescent="0.35">
      <c r="A2402" s="1">
        <v>44772</v>
      </c>
      <c r="B2402">
        <v>4</v>
      </c>
      <c r="C2402">
        <v>204.83</v>
      </c>
      <c r="D2402" t="str">
        <f t="shared" si="185"/>
        <v>NO Promotion</v>
      </c>
      <c r="E2402">
        <v>0</v>
      </c>
      <c r="F2402" t="str">
        <f t="shared" si="186"/>
        <v>NO Holiday</v>
      </c>
      <c r="G2402">
        <v>0</v>
      </c>
      <c r="H2402" t="str">
        <f t="shared" si="187"/>
        <v>Saturday</v>
      </c>
      <c r="I2402" t="str">
        <f t="shared" si="188"/>
        <v>Jul</v>
      </c>
      <c r="J2402" t="str">
        <f t="shared" si="189"/>
        <v>Regular Day (No Offer)</v>
      </c>
    </row>
    <row r="2403" spans="1:10" x14ac:dyDescent="0.35">
      <c r="A2403" s="1">
        <v>44773</v>
      </c>
      <c r="B2403">
        <v>4</v>
      </c>
      <c r="C2403">
        <v>230.79</v>
      </c>
      <c r="D2403" t="str">
        <f t="shared" si="185"/>
        <v>Promotion</v>
      </c>
      <c r="E2403">
        <v>1</v>
      </c>
      <c r="F2403" t="str">
        <f t="shared" si="186"/>
        <v>NO Holiday</v>
      </c>
      <c r="G2403">
        <v>0</v>
      </c>
      <c r="H2403" t="str">
        <f t="shared" si="187"/>
        <v>Sunday</v>
      </c>
      <c r="I2403" t="str">
        <f t="shared" si="188"/>
        <v>Jul</v>
      </c>
      <c r="J2403" t="str">
        <f t="shared" si="189"/>
        <v>Active Promotion</v>
      </c>
    </row>
    <row r="2404" spans="1:10" x14ac:dyDescent="0.35">
      <c r="A2404" s="1">
        <v>44774</v>
      </c>
      <c r="B2404">
        <v>4</v>
      </c>
      <c r="C2404">
        <v>214.46</v>
      </c>
      <c r="D2404" t="str">
        <f t="shared" si="185"/>
        <v>NO Promotion</v>
      </c>
      <c r="E2404">
        <v>0</v>
      </c>
      <c r="F2404" t="str">
        <f t="shared" si="186"/>
        <v>NO Holiday</v>
      </c>
      <c r="G2404">
        <v>0</v>
      </c>
      <c r="H2404" t="str">
        <f t="shared" si="187"/>
        <v>Monday</v>
      </c>
      <c r="I2404" t="str">
        <f t="shared" si="188"/>
        <v>Aug</v>
      </c>
      <c r="J2404" t="str">
        <f t="shared" si="189"/>
        <v>Regular Day (No Offer)</v>
      </c>
    </row>
    <row r="2405" spans="1:10" x14ac:dyDescent="0.35">
      <c r="A2405" s="1">
        <v>44775</v>
      </c>
      <c r="B2405">
        <v>4</v>
      </c>
      <c r="C2405">
        <v>228.06</v>
      </c>
      <c r="D2405" t="str">
        <f t="shared" si="185"/>
        <v>NO Promotion</v>
      </c>
      <c r="E2405">
        <v>0</v>
      </c>
      <c r="F2405" t="str">
        <f t="shared" si="186"/>
        <v>NO Holiday</v>
      </c>
      <c r="G2405">
        <v>0</v>
      </c>
      <c r="H2405" t="str">
        <f t="shared" si="187"/>
        <v>Tuesday</v>
      </c>
      <c r="I2405" t="str">
        <f t="shared" si="188"/>
        <v>Aug</v>
      </c>
      <c r="J2405" t="str">
        <f t="shared" si="189"/>
        <v>Regular Day (No Offer)</v>
      </c>
    </row>
    <row r="2406" spans="1:10" x14ac:dyDescent="0.35">
      <c r="A2406" s="1">
        <v>44776</v>
      </c>
      <c r="B2406">
        <v>4</v>
      </c>
      <c r="C2406">
        <v>269.85000000000002</v>
      </c>
      <c r="D2406" t="str">
        <f t="shared" si="185"/>
        <v>NO Promotion</v>
      </c>
      <c r="E2406">
        <v>0</v>
      </c>
      <c r="F2406" t="str">
        <f t="shared" si="186"/>
        <v>Holiday</v>
      </c>
      <c r="G2406">
        <v>1</v>
      </c>
      <c r="H2406" t="str">
        <f t="shared" si="187"/>
        <v>Wednesday</v>
      </c>
      <c r="I2406" t="str">
        <f t="shared" si="188"/>
        <v>Aug</v>
      </c>
      <c r="J2406" t="str">
        <f t="shared" si="189"/>
        <v>Holiday Sales Only</v>
      </c>
    </row>
    <row r="2407" spans="1:10" x14ac:dyDescent="0.35">
      <c r="A2407" s="1">
        <v>44777</v>
      </c>
      <c r="B2407">
        <v>4</v>
      </c>
      <c r="C2407">
        <v>257.61</v>
      </c>
      <c r="D2407" t="str">
        <f t="shared" si="185"/>
        <v>Promotion</v>
      </c>
      <c r="E2407">
        <v>1</v>
      </c>
      <c r="F2407" t="str">
        <f t="shared" si="186"/>
        <v>NO Holiday</v>
      </c>
      <c r="G2407">
        <v>0</v>
      </c>
      <c r="H2407" t="str">
        <f t="shared" si="187"/>
        <v>Thursday</v>
      </c>
      <c r="I2407" t="str">
        <f t="shared" si="188"/>
        <v>Aug</v>
      </c>
      <c r="J2407" t="str">
        <f t="shared" si="189"/>
        <v>Active Promotion</v>
      </c>
    </row>
    <row r="2408" spans="1:10" x14ac:dyDescent="0.35">
      <c r="A2408" s="1">
        <v>44778</v>
      </c>
      <c r="B2408">
        <v>4</v>
      </c>
      <c r="C2408">
        <v>211.39</v>
      </c>
      <c r="D2408" t="str">
        <f t="shared" si="185"/>
        <v>NO Promotion</v>
      </c>
      <c r="E2408">
        <v>0</v>
      </c>
      <c r="F2408" t="str">
        <f t="shared" si="186"/>
        <v>NO Holiday</v>
      </c>
      <c r="G2408">
        <v>0</v>
      </c>
      <c r="H2408" t="str">
        <f t="shared" si="187"/>
        <v>Friday</v>
      </c>
      <c r="I2408" t="str">
        <f t="shared" si="188"/>
        <v>Aug</v>
      </c>
      <c r="J2408" t="str">
        <f t="shared" si="189"/>
        <v>Regular Day (No Offer)</v>
      </c>
    </row>
    <row r="2409" spans="1:10" x14ac:dyDescent="0.35">
      <c r="A2409" s="1">
        <v>44779</v>
      </c>
      <c r="B2409">
        <v>4</v>
      </c>
      <c r="C2409">
        <v>198.96</v>
      </c>
      <c r="D2409" t="str">
        <f t="shared" si="185"/>
        <v>NO Promotion</v>
      </c>
      <c r="E2409">
        <v>0</v>
      </c>
      <c r="F2409" t="str">
        <f t="shared" si="186"/>
        <v>NO Holiday</v>
      </c>
      <c r="G2409">
        <v>0</v>
      </c>
      <c r="H2409" t="str">
        <f t="shared" si="187"/>
        <v>Saturday</v>
      </c>
      <c r="I2409" t="str">
        <f t="shared" si="188"/>
        <v>Aug</v>
      </c>
      <c r="J2409" t="str">
        <f t="shared" si="189"/>
        <v>Regular Day (No Offer)</v>
      </c>
    </row>
    <row r="2410" spans="1:10" x14ac:dyDescent="0.35">
      <c r="A2410" s="1">
        <v>44780</v>
      </c>
      <c r="B2410">
        <v>4</v>
      </c>
      <c r="C2410">
        <v>212.25</v>
      </c>
      <c r="D2410" t="str">
        <f t="shared" si="185"/>
        <v>NO Promotion</v>
      </c>
      <c r="E2410">
        <v>0</v>
      </c>
      <c r="F2410" t="str">
        <f t="shared" si="186"/>
        <v>NO Holiday</v>
      </c>
      <c r="G2410">
        <v>0</v>
      </c>
      <c r="H2410" t="str">
        <f t="shared" si="187"/>
        <v>Sunday</v>
      </c>
      <c r="I2410" t="str">
        <f t="shared" si="188"/>
        <v>Aug</v>
      </c>
      <c r="J2410" t="str">
        <f t="shared" si="189"/>
        <v>Regular Day (No Offer)</v>
      </c>
    </row>
    <row r="2411" spans="1:10" x14ac:dyDescent="0.35">
      <c r="A2411" s="1">
        <v>44781</v>
      </c>
      <c r="B2411">
        <v>4</v>
      </c>
      <c r="C2411">
        <v>227.86</v>
      </c>
      <c r="D2411" t="str">
        <f t="shared" si="185"/>
        <v>NO Promotion</v>
      </c>
      <c r="E2411">
        <v>0</v>
      </c>
      <c r="F2411" t="str">
        <f t="shared" si="186"/>
        <v>NO Holiday</v>
      </c>
      <c r="G2411">
        <v>0</v>
      </c>
      <c r="H2411" t="str">
        <f t="shared" si="187"/>
        <v>Monday</v>
      </c>
      <c r="I2411" t="str">
        <f t="shared" si="188"/>
        <v>Aug</v>
      </c>
      <c r="J2411" t="str">
        <f t="shared" si="189"/>
        <v>Regular Day (No Offer)</v>
      </c>
    </row>
    <row r="2412" spans="1:10" x14ac:dyDescent="0.35">
      <c r="A2412" s="1">
        <v>44782</v>
      </c>
      <c r="B2412">
        <v>4</v>
      </c>
      <c r="C2412">
        <v>235.73</v>
      </c>
      <c r="D2412" t="str">
        <f t="shared" si="185"/>
        <v>NO Promotion</v>
      </c>
      <c r="E2412">
        <v>0</v>
      </c>
      <c r="F2412" t="str">
        <f t="shared" si="186"/>
        <v>NO Holiday</v>
      </c>
      <c r="G2412">
        <v>0</v>
      </c>
      <c r="H2412" t="str">
        <f t="shared" si="187"/>
        <v>Tuesday</v>
      </c>
      <c r="I2412" t="str">
        <f t="shared" si="188"/>
        <v>Aug</v>
      </c>
      <c r="J2412" t="str">
        <f t="shared" si="189"/>
        <v>Regular Day (No Offer)</v>
      </c>
    </row>
    <row r="2413" spans="1:10" x14ac:dyDescent="0.35">
      <c r="A2413" s="1">
        <v>44783</v>
      </c>
      <c r="B2413">
        <v>4</v>
      </c>
      <c r="C2413">
        <v>232.35</v>
      </c>
      <c r="D2413" t="str">
        <f t="shared" si="185"/>
        <v>NO Promotion</v>
      </c>
      <c r="E2413">
        <v>0</v>
      </c>
      <c r="F2413" t="str">
        <f t="shared" si="186"/>
        <v>NO Holiday</v>
      </c>
      <c r="G2413">
        <v>0</v>
      </c>
      <c r="H2413" t="str">
        <f t="shared" si="187"/>
        <v>Wednesday</v>
      </c>
      <c r="I2413" t="str">
        <f t="shared" si="188"/>
        <v>Aug</v>
      </c>
      <c r="J2413" t="str">
        <f t="shared" si="189"/>
        <v>Regular Day (No Offer)</v>
      </c>
    </row>
    <row r="2414" spans="1:10" x14ac:dyDescent="0.35">
      <c r="A2414" s="1">
        <v>44784</v>
      </c>
      <c r="B2414">
        <v>4</v>
      </c>
      <c r="C2414">
        <v>227.71</v>
      </c>
      <c r="D2414" t="str">
        <f t="shared" si="185"/>
        <v>NO Promotion</v>
      </c>
      <c r="E2414">
        <v>0</v>
      </c>
      <c r="F2414" t="str">
        <f t="shared" si="186"/>
        <v>NO Holiday</v>
      </c>
      <c r="G2414">
        <v>0</v>
      </c>
      <c r="H2414" t="str">
        <f t="shared" si="187"/>
        <v>Thursday</v>
      </c>
      <c r="I2414" t="str">
        <f t="shared" si="188"/>
        <v>Aug</v>
      </c>
      <c r="J2414" t="str">
        <f t="shared" si="189"/>
        <v>Regular Day (No Offer)</v>
      </c>
    </row>
    <row r="2415" spans="1:10" x14ac:dyDescent="0.35">
      <c r="A2415" s="1">
        <v>44785</v>
      </c>
      <c r="B2415">
        <v>4</v>
      </c>
      <c r="C2415">
        <v>210.24</v>
      </c>
      <c r="D2415" t="str">
        <f t="shared" si="185"/>
        <v>NO Promotion</v>
      </c>
      <c r="E2415">
        <v>0</v>
      </c>
      <c r="F2415" t="str">
        <f t="shared" si="186"/>
        <v>NO Holiday</v>
      </c>
      <c r="G2415">
        <v>0</v>
      </c>
      <c r="H2415" t="str">
        <f t="shared" si="187"/>
        <v>Friday</v>
      </c>
      <c r="I2415" t="str">
        <f t="shared" si="188"/>
        <v>Aug</v>
      </c>
      <c r="J2415" t="str">
        <f t="shared" si="189"/>
        <v>Regular Day (No Offer)</v>
      </c>
    </row>
    <row r="2416" spans="1:10" x14ac:dyDescent="0.35">
      <c r="A2416" s="1">
        <v>44786</v>
      </c>
      <c r="B2416">
        <v>4</v>
      </c>
      <c r="C2416">
        <v>199.18</v>
      </c>
      <c r="D2416" t="str">
        <f t="shared" si="185"/>
        <v>NO Promotion</v>
      </c>
      <c r="E2416">
        <v>0</v>
      </c>
      <c r="F2416" t="str">
        <f t="shared" si="186"/>
        <v>NO Holiday</v>
      </c>
      <c r="G2416">
        <v>0</v>
      </c>
      <c r="H2416" t="str">
        <f t="shared" si="187"/>
        <v>Saturday</v>
      </c>
      <c r="I2416" t="str">
        <f t="shared" si="188"/>
        <v>Aug</v>
      </c>
      <c r="J2416" t="str">
        <f t="shared" si="189"/>
        <v>Regular Day (No Offer)</v>
      </c>
    </row>
    <row r="2417" spans="1:10" x14ac:dyDescent="0.35">
      <c r="A2417" s="1">
        <v>44787</v>
      </c>
      <c r="B2417">
        <v>4</v>
      </c>
      <c r="C2417">
        <v>202.89</v>
      </c>
      <c r="D2417" t="str">
        <f t="shared" si="185"/>
        <v>NO Promotion</v>
      </c>
      <c r="E2417">
        <v>0</v>
      </c>
      <c r="F2417" t="str">
        <f t="shared" si="186"/>
        <v>NO Holiday</v>
      </c>
      <c r="G2417">
        <v>0</v>
      </c>
      <c r="H2417" t="str">
        <f t="shared" si="187"/>
        <v>Sunday</v>
      </c>
      <c r="I2417" t="str">
        <f t="shared" si="188"/>
        <v>Aug</v>
      </c>
      <c r="J2417" t="str">
        <f t="shared" si="189"/>
        <v>Regular Day (No Offer)</v>
      </c>
    </row>
    <row r="2418" spans="1:10" x14ac:dyDescent="0.35">
      <c r="A2418" s="1">
        <v>44788</v>
      </c>
      <c r="B2418">
        <v>4</v>
      </c>
      <c r="C2418">
        <v>218.8</v>
      </c>
      <c r="D2418" t="str">
        <f t="shared" si="185"/>
        <v>NO Promotion</v>
      </c>
      <c r="E2418">
        <v>0</v>
      </c>
      <c r="F2418" t="str">
        <f t="shared" si="186"/>
        <v>NO Holiday</v>
      </c>
      <c r="G2418">
        <v>0</v>
      </c>
      <c r="H2418" t="str">
        <f t="shared" si="187"/>
        <v>Monday</v>
      </c>
      <c r="I2418" t="str">
        <f t="shared" si="188"/>
        <v>Aug</v>
      </c>
      <c r="J2418" t="str">
        <f t="shared" si="189"/>
        <v>Regular Day (No Offer)</v>
      </c>
    </row>
    <row r="2419" spans="1:10" x14ac:dyDescent="0.35">
      <c r="A2419" s="1">
        <v>44789</v>
      </c>
      <c r="B2419">
        <v>4</v>
      </c>
      <c r="C2419">
        <v>235.82</v>
      </c>
      <c r="D2419" t="str">
        <f t="shared" si="185"/>
        <v>NO Promotion</v>
      </c>
      <c r="E2419">
        <v>0</v>
      </c>
      <c r="F2419" t="str">
        <f t="shared" si="186"/>
        <v>NO Holiday</v>
      </c>
      <c r="G2419">
        <v>0</v>
      </c>
      <c r="H2419" t="str">
        <f t="shared" si="187"/>
        <v>Tuesday</v>
      </c>
      <c r="I2419" t="str">
        <f t="shared" si="188"/>
        <v>Aug</v>
      </c>
      <c r="J2419" t="str">
        <f t="shared" si="189"/>
        <v>Regular Day (No Offer)</v>
      </c>
    </row>
    <row r="2420" spans="1:10" x14ac:dyDescent="0.35">
      <c r="A2420" s="1">
        <v>44790</v>
      </c>
      <c r="B2420">
        <v>4</v>
      </c>
      <c r="C2420">
        <v>278.49</v>
      </c>
      <c r="D2420" t="str">
        <f t="shared" si="185"/>
        <v>NO Promotion</v>
      </c>
      <c r="E2420">
        <v>0</v>
      </c>
      <c r="F2420" t="str">
        <f t="shared" si="186"/>
        <v>Holiday</v>
      </c>
      <c r="G2420">
        <v>1</v>
      </c>
      <c r="H2420" t="str">
        <f t="shared" si="187"/>
        <v>Wednesday</v>
      </c>
      <c r="I2420" t="str">
        <f t="shared" si="188"/>
        <v>Aug</v>
      </c>
      <c r="J2420" t="str">
        <f t="shared" si="189"/>
        <v>Holiday Sales Only</v>
      </c>
    </row>
    <row r="2421" spans="1:10" x14ac:dyDescent="0.35">
      <c r="A2421" s="1">
        <v>44791</v>
      </c>
      <c r="B2421">
        <v>4</v>
      </c>
      <c r="C2421">
        <v>231.94</v>
      </c>
      <c r="D2421" t="str">
        <f t="shared" si="185"/>
        <v>NO Promotion</v>
      </c>
      <c r="E2421">
        <v>0</v>
      </c>
      <c r="F2421" t="str">
        <f t="shared" si="186"/>
        <v>NO Holiday</v>
      </c>
      <c r="G2421">
        <v>0</v>
      </c>
      <c r="H2421" t="str">
        <f t="shared" si="187"/>
        <v>Thursday</v>
      </c>
      <c r="I2421" t="str">
        <f t="shared" si="188"/>
        <v>Aug</v>
      </c>
      <c r="J2421" t="str">
        <f t="shared" si="189"/>
        <v>Regular Day (No Offer)</v>
      </c>
    </row>
    <row r="2422" spans="1:10" x14ac:dyDescent="0.35">
      <c r="A2422" s="1">
        <v>44792</v>
      </c>
      <c r="B2422">
        <v>4</v>
      </c>
      <c r="C2422">
        <v>215.39</v>
      </c>
      <c r="D2422" t="str">
        <f t="shared" si="185"/>
        <v>NO Promotion</v>
      </c>
      <c r="E2422">
        <v>0</v>
      </c>
      <c r="F2422" t="str">
        <f t="shared" si="186"/>
        <v>NO Holiday</v>
      </c>
      <c r="G2422">
        <v>0</v>
      </c>
      <c r="H2422" t="str">
        <f t="shared" si="187"/>
        <v>Friday</v>
      </c>
      <c r="I2422" t="str">
        <f t="shared" si="188"/>
        <v>Aug</v>
      </c>
      <c r="J2422" t="str">
        <f t="shared" si="189"/>
        <v>Regular Day (No Offer)</v>
      </c>
    </row>
    <row r="2423" spans="1:10" x14ac:dyDescent="0.35">
      <c r="A2423" s="1">
        <v>44793</v>
      </c>
      <c r="B2423">
        <v>4</v>
      </c>
      <c r="C2423">
        <v>198.27</v>
      </c>
      <c r="D2423" t="str">
        <f t="shared" si="185"/>
        <v>NO Promotion</v>
      </c>
      <c r="E2423">
        <v>0</v>
      </c>
      <c r="F2423" t="str">
        <f t="shared" si="186"/>
        <v>NO Holiday</v>
      </c>
      <c r="G2423">
        <v>0</v>
      </c>
      <c r="H2423" t="str">
        <f t="shared" si="187"/>
        <v>Saturday</v>
      </c>
      <c r="I2423" t="str">
        <f t="shared" si="188"/>
        <v>Aug</v>
      </c>
      <c r="J2423" t="str">
        <f t="shared" si="189"/>
        <v>Regular Day (No Offer)</v>
      </c>
    </row>
    <row r="2424" spans="1:10" x14ac:dyDescent="0.35">
      <c r="A2424" s="1">
        <v>44794</v>
      </c>
      <c r="B2424">
        <v>4</v>
      </c>
      <c r="C2424">
        <v>243.09</v>
      </c>
      <c r="D2424" t="str">
        <f t="shared" si="185"/>
        <v>Promotion</v>
      </c>
      <c r="E2424">
        <v>1</v>
      </c>
      <c r="F2424" t="str">
        <f t="shared" si="186"/>
        <v>NO Holiday</v>
      </c>
      <c r="G2424">
        <v>0</v>
      </c>
      <c r="H2424" t="str">
        <f t="shared" si="187"/>
        <v>Sunday</v>
      </c>
      <c r="I2424" t="str">
        <f t="shared" si="188"/>
        <v>Aug</v>
      </c>
      <c r="J2424" t="str">
        <f t="shared" si="189"/>
        <v>Active Promotion</v>
      </c>
    </row>
    <row r="2425" spans="1:10" x14ac:dyDescent="0.35">
      <c r="A2425" s="1">
        <v>44795</v>
      </c>
      <c r="B2425">
        <v>4</v>
      </c>
      <c r="C2425">
        <v>217.52</v>
      </c>
      <c r="D2425" t="str">
        <f t="shared" si="185"/>
        <v>NO Promotion</v>
      </c>
      <c r="E2425">
        <v>0</v>
      </c>
      <c r="F2425" t="str">
        <f t="shared" si="186"/>
        <v>NO Holiday</v>
      </c>
      <c r="G2425">
        <v>0</v>
      </c>
      <c r="H2425" t="str">
        <f t="shared" si="187"/>
        <v>Monday</v>
      </c>
      <c r="I2425" t="str">
        <f t="shared" si="188"/>
        <v>Aug</v>
      </c>
      <c r="J2425" t="str">
        <f t="shared" si="189"/>
        <v>Regular Day (No Offer)</v>
      </c>
    </row>
    <row r="2426" spans="1:10" x14ac:dyDescent="0.35">
      <c r="A2426" s="1">
        <v>44796</v>
      </c>
      <c r="B2426">
        <v>4</v>
      </c>
      <c r="C2426">
        <v>300.02</v>
      </c>
      <c r="D2426" t="str">
        <f t="shared" si="185"/>
        <v>Promotion</v>
      </c>
      <c r="E2426">
        <v>1</v>
      </c>
      <c r="F2426" t="str">
        <f t="shared" si="186"/>
        <v>Holiday</v>
      </c>
      <c r="G2426">
        <v>1</v>
      </c>
      <c r="H2426" t="str">
        <f t="shared" si="187"/>
        <v>Tuesday</v>
      </c>
      <c r="I2426" t="str">
        <f t="shared" si="188"/>
        <v>Aug</v>
      </c>
      <c r="J2426" t="str">
        <f t="shared" si="189"/>
        <v>Promotion During Holiday</v>
      </c>
    </row>
    <row r="2427" spans="1:10" x14ac:dyDescent="0.35">
      <c r="A2427" s="1">
        <v>44797</v>
      </c>
      <c r="B2427">
        <v>4</v>
      </c>
      <c r="C2427">
        <v>243.92</v>
      </c>
      <c r="D2427" t="str">
        <f t="shared" si="185"/>
        <v>NO Promotion</v>
      </c>
      <c r="E2427">
        <v>0</v>
      </c>
      <c r="F2427" t="str">
        <f t="shared" si="186"/>
        <v>NO Holiday</v>
      </c>
      <c r="G2427">
        <v>0</v>
      </c>
      <c r="H2427" t="str">
        <f t="shared" si="187"/>
        <v>Wednesday</v>
      </c>
      <c r="I2427" t="str">
        <f t="shared" si="188"/>
        <v>Aug</v>
      </c>
      <c r="J2427" t="str">
        <f t="shared" si="189"/>
        <v>Regular Day (No Offer)</v>
      </c>
    </row>
    <row r="2428" spans="1:10" x14ac:dyDescent="0.35">
      <c r="A2428" s="1">
        <v>44798</v>
      </c>
      <c r="B2428">
        <v>4</v>
      </c>
      <c r="C2428">
        <v>227.16</v>
      </c>
      <c r="D2428" t="str">
        <f t="shared" si="185"/>
        <v>NO Promotion</v>
      </c>
      <c r="E2428">
        <v>0</v>
      </c>
      <c r="F2428" t="str">
        <f t="shared" si="186"/>
        <v>NO Holiday</v>
      </c>
      <c r="G2428">
        <v>0</v>
      </c>
      <c r="H2428" t="str">
        <f t="shared" si="187"/>
        <v>Thursday</v>
      </c>
      <c r="I2428" t="str">
        <f t="shared" si="188"/>
        <v>Aug</v>
      </c>
      <c r="J2428" t="str">
        <f t="shared" si="189"/>
        <v>Regular Day (No Offer)</v>
      </c>
    </row>
    <row r="2429" spans="1:10" x14ac:dyDescent="0.35">
      <c r="A2429" s="1">
        <v>44799</v>
      </c>
      <c r="B2429">
        <v>4</v>
      </c>
      <c r="C2429">
        <v>215.55</v>
      </c>
      <c r="D2429" t="str">
        <f t="shared" si="185"/>
        <v>NO Promotion</v>
      </c>
      <c r="E2429">
        <v>0</v>
      </c>
      <c r="F2429" t="str">
        <f t="shared" si="186"/>
        <v>NO Holiday</v>
      </c>
      <c r="G2429">
        <v>0</v>
      </c>
      <c r="H2429" t="str">
        <f t="shared" si="187"/>
        <v>Friday</v>
      </c>
      <c r="I2429" t="str">
        <f t="shared" si="188"/>
        <v>Aug</v>
      </c>
      <c r="J2429" t="str">
        <f t="shared" si="189"/>
        <v>Regular Day (No Offer)</v>
      </c>
    </row>
    <row r="2430" spans="1:10" x14ac:dyDescent="0.35">
      <c r="A2430" s="1">
        <v>44800</v>
      </c>
      <c r="B2430">
        <v>4</v>
      </c>
      <c r="C2430">
        <v>191.15</v>
      </c>
      <c r="D2430" t="str">
        <f t="shared" si="185"/>
        <v>NO Promotion</v>
      </c>
      <c r="E2430">
        <v>0</v>
      </c>
      <c r="F2430" t="str">
        <f t="shared" si="186"/>
        <v>NO Holiday</v>
      </c>
      <c r="G2430">
        <v>0</v>
      </c>
      <c r="H2430" t="str">
        <f t="shared" si="187"/>
        <v>Saturday</v>
      </c>
      <c r="I2430" t="str">
        <f t="shared" si="188"/>
        <v>Aug</v>
      </c>
      <c r="J2430" t="str">
        <f t="shared" si="189"/>
        <v>Regular Day (No Offer)</v>
      </c>
    </row>
    <row r="2431" spans="1:10" x14ac:dyDescent="0.35">
      <c r="A2431" s="1">
        <v>44801</v>
      </c>
      <c r="B2431">
        <v>4</v>
      </c>
      <c r="C2431">
        <v>214.04</v>
      </c>
      <c r="D2431" t="str">
        <f t="shared" si="185"/>
        <v>NO Promotion</v>
      </c>
      <c r="E2431">
        <v>0</v>
      </c>
      <c r="F2431" t="str">
        <f t="shared" si="186"/>
        <v>NO Holiday</v>
      </c>
      <c r="G2431">
        <v>0</v>
      </c>
      <c r="H2431" t="str">
        <f t="shared" si="187"/>
        <v>Sunday</v>
      </c>
      <c r="I2431" t="str">
        <f t="shared" si="188"/>
        <v>Aug</v>
      </c>
      <c r="J2431" t="str">
        <f t="shared" si="189"/>
        <v>Regular Day (No Offer)</v>
      </c>
    </row>
    <row r="2432" spans="1:10" x14ac:dyDescent="0.35">
      <c r="A2432" s="1">
        <v>44802</v>
      </c>
      <c r="B2432">
        <v>4</v>
      </c>
      <c r="C2432">
        <v>226.13</v>
      </c>
      <c r="D2432" t="str">
        <f t="shared" si="185"/>
        <v>NO Promotion</v>
      </c>
      <c r="E2432">
        <v>0</v>
      </c>
      <c r="F2432" t="str">
        <f t="shared" si="186"/>
        <v>NO Holiday</v>
      </c>
      <c r="G2432">
        <v>0</v>
      </c>
      <c r="H2432" t="str">
        <f t="shared" si="187"/>
        <v>Monday</v>
      </c>
      <c r="I2432" t="str">
        <f t="shared" si="188"/>
        <v>Aug</v>
      </c>
      <c r="J2432" t="str">
        <f t="shared" si="189"/>
        <v>Regular Day (No Offer)</v>
      </c>
    </row>
    <row r="2433" spans="1:10" x14ac:dyDescent="0.35">
      <c r="A2433" s="1">
        <v>44803</v>
      </c>
      <c r="B2433">
        <v>4</v>
      </c>
      <c r="C2433">
        <v>300.95</v>
      </c>
      <c r="D2433" t="str">
        <f t="shared" si="185"/>
        <v>Promotion</v>
      </c>
      <c r="E2433">
        <v>1</v>
      </c>
      <c r="F2433" t="str">
        <f t="shared" si="186"/>
        <v>Holiday</v>
      </c>
      <c r="G2433">
        <v>1</v>
      </c>
      <c r="H2433" t="str">
        <f t="shared" si="187"/>
        <v>Tuesday</v>
      </c>
      <c r="I2433" t="str">
        <f t="shared" si="188"/>
        <v>Aug</v>
      </c>
      <c r="J2433" t="str">
        <f t="shared" si="189"/>
        <v>Promotion During Holiday</v>
      </c>
    </row>
    <row r="2434" spans="1:10" x14ac:dyDescent="0.35">
      <c r="A2434" s="1">
        <v>44804</v>
      </c>
      <c r="B2434">
        <v>4</v>
      </c>
      <c r="C2434">
        <v>234.97</v>
      </c>
      <c r="D2434" t="str">
        <f t="shared" ref="D2434:D2497" si="190">IF(E2434=0,"NO Promotion","Promotion")</f>
        <v>NO Promotion</v>
      </c>
      <c r="E2434">
        <v>0</v>
      </c>
      <c r="F2434" t="str">
        <f t="shared" ref="F2434:F2497" si="191">IF(G2434=0,"NO Holiday","Holiday")</f>
        <v>NO Holiday</v>
      </c>
      <c r="G2434">
        <v>0</v>
      </c>
      <c r="H2434" t="str">
        <f t="shared" ref="H2434:H2497" si="192">TEXT(A2434, "dddd")</f>
        <v>Wednesday</v>
      </c>
      <c r="I2434" t="str">
        <f t="shared" ref="I2434:I2497" si="193">TEXT(A2434, "mmm")</f>
        <v>Aug</v>
      </c>
      <c r="J2434" t="str">
        <f t="shared" ref="J2434:J2497" si="194">IF(AND(E2434=1, G2434=1), "Promotion During Holiday", IF(AND(E2434=1, G2434=0), "Active Promotion", IF(AND(E2434=0, G2434=1), "Holiday Sales Only", "Regular Day (No Offer)")))</f>
        <v>Regular Day (No Offer)</v>
      </c>
    </row>
    <row r="2435" spans="1:10" x14ac:dyDescent="0.35">
      <c r="A2435" s="1">
        <v>44805</v>
      </c>
      <c r="B2435">
        <v>4</v>
      </c>
      <c r="C2435">
        <v>269.95999999999998</v>
      </c>
      <c r="D2435" t="str">
        <f t="shared" si="190"/>
        <v>Promotion</v>
      </c>
      <c r="E2435">
        <v>1</v>
      </c>
      <c r="F2435" t="str">
        <f t="shared" si="191"/>
        <v>NO Holiday</v>
      </c>
      <c r="G2435">
        <v>0</v>
      </c>
      <c r="H2435" t="str">
        <f t="shared" si="192"/>
        <v>Thursday</v>
      </c>
      <c r="I2435" t="str">
        <f t="shared" si="193"/>
        <v>Sep</v>
      </c>
      <c r="J2435" t="str">
        <f t="shared" si="194"/>
        <v>Active Promotion</v>
      </c>
    </row>
    <row r="2436" spans="1:10" x14ac:dyDescent="0.35">
      <c r="A2436" s="1">
        <v>44806</v>
      </c>
      <c r="B2436">
        <v>4</v>
      </c>
      <c r="C2436">
        <v>240.6</v>
      </c>
      <c r="D2436" t="str">
        <f t="shared" si="190"/>
        <v>Promotion</v>
      </c>
      <c r="E2436">
        <v>1</v>
      </c>
      <c r="F2436" t="str">
        <f t="shared" si="191"/>
        <v>NO Holiday</v>
      </c>
      <c r="G2436">
        <v>0</v>
      </c>
      <c r="H2436" t="str">
        <f t="shared" si="192"/>
        <v>Friday</v>
      </c>
      <c r="I2436" t="str">
        <f t="shared" si="193"/>
        <v>Sep</v>
      </c>
      <c r="J2436" t="str">
        <f t="shared" si="194"/>
        <v>Active Promotion</v>
      </c>
    </row>
    <row r="2437" spans="1:10" x14ac:dyDescent="0.35">
      <c r="A2437" s="1">
        <v>44807</v>
      </c>
      <c r="B2437">
        <v>4</v>
      </c>
      <c r="C2437">
        <v>199.35</v>
      </c>
      <c r="D2437" t="str">
        <f t="shared" si="190"/>
        <v>NO Promotion</v>
      </c>
      <c r="E2437">
        <v>0</v>
      </c>
      <c r="F2437" t="str">
        <f t="shared" si="191"/>
        <v>NO Holiday</v>
      </c>
      <c r="G2437">
        <v>0</v>
      </c>
      <c r="H2437" t="str">
        <f t="shared" si="192"/>
        <v>Saturday</v>
      </c>
      <c r="I2437" t="str">
        <f t="shared" si="193"/>
        <v>Sep</v>
      </c>
      <c r="J2437" t="str">
        <f t="shared" si="194"/>
        <v>Regular Day (No Offer)</v>
      </c>
    </row>
    <row r="2438" spans="1:10" x14ac:dyDescent="0.35">
      <c r="A2438" s="1">
        <v>44808</v>
      </c>
      <c r="B2438">
        <v>4</v>
      </c>
      <c r="C2438">
        <v>236.1</v>
      </c>
      <c r="D2438" t="str">
        <f t="shared" si="190"/>
        <v>NO Promotion</v>
      </c>
      <c r="E2438">
        <v>0</v>
      </c>
      <c r="F2438" t="str">
        <f t="shared" si="191"/>
        <v>Holiday</v>
      </c>
      <c r="G2438">
        <v>1</v>
      </c>
      <c r="H2438" t="str">
        <f t="shared" si="192"/>
        <v>Sunday</v>
      </c>
      <c r="I2438" t="str">
        <f t="shared" si="193"/>
        <v>Sep</v>
      </c>
      <c r="J2438" t="str">
        <f t="shared" si="194"/>
        <v>Holiday Sales Only</v>
      </c>
    </row>
    <row r="2439" spans="1:10" x14ac:dyDescent="0.35">
      <c r="A2439" s="1">
        <v>44809</v>
      </c>
      <c r="B2439">
        <v>4</v>
      </c>
      <c r="C2439">
        <v>221.36</v>
      </c>
      <c r="D2439" t="str">
        <f t="shared" si="190"/>
        <v>NO Promotion</v>
      </c>
      <c r="E2439">
        <v>0</v>
      </c>
      <c r="F2439" t="str">
        <f t="shared" si="191"/>
        <v>NO Holiday</v>
      </c>
      <c r="G2439">
        <v>0</v>
      </c>
      <c r="H2439" t="str">
        <f t="shared" si="192"/>
        <v>Monday</v>
      </c>
      <c r="I2439" t="str">
        <f t="shared" si="193"/>
        <v>Sep</v>
      </c>
      <c r="J2439" t="str">
        <f t="shared" si="194"/>
        <v>Regular Day (No Offer)</v>
      </c>
    </row>
    <row r="2440" spans="1:10" x14ac:dyDescent="0.35">
      <c r="A2440" s="1">
        <v>44810</v>
      </c>
      <c r="B2440">
        <v>4</v>
      </c>
      <c r="C2440">
        <v>267.67</v>
      </c>
      <c r="D2440" t="str">
        <f t="shared" si="190"/>
        <v>Promotion</v>
      </c>
      <c r="E2440">
        <v>1</v>
      </c>
      <c r="F2440" t="str">
        <f t="shared" si="191"/>
        <v>NO Holiday</v>
      </c>
      <c r="G2440">
        <v>0</v>
      </c>
      <c r="H2440" t="str">
        <f t="shared" si="192"/>
        <v>Tuesday</v>
      </c>
      <c r="I2440" t="str">
        <f t="shared" si="193"/>
        <v>Sep</v>
      </c>
      <c r="J2440" t="str">
        <f t="shared" si="194"/>
        <v>Active Promotion</v>
      </c>
    </row>
    <row r="2441" spans="1:10" x14ac:dyDescent="0.35">
      <c r="A2441" s="1">
        <v>44811</v>
      </c>
      <c r="B2441">
        <v>4</v>
      </c>
      <c r="C2441">
        <v>246.29</v>
      </c>
      <c r="D2441" t="str">
        <f t="shared" si="190"/>
        <v>NO Promotion</v>
      </c>
      <c r="E2441">
        <v>0</v>
      </c>
      <c r="F2441" t="str">
        <f t="shared" si="191"/>
        <v>NO Holiday</v>
      </c>
      <c r="G2441">
        <v>0</v>
      </c>
      <c r="H2441" t="str">
        <f t="shared" si="192"/>
        <v>Wednesday</v>
      </c>
      <c r="I2441" t="str">
        <f t="shared" si="193"/>
        <v>Sep</v>
      </c>
      <c r="J2441" t="str">
        <f t="shared" si="194"/>
        <v>Regular Day (No Offer)</v>
      </c>
    </row>
    <row r="2442" spans="1:10" x14ac:dyDescent="0.35">
      <c r="A2442" s="1">
        <v>44812</v>
      </c>
      <c r="B2442">
        <v>4</v>
      </c>
      <c r="C2442">
        <v>224.95</v>
      </c>
      <c r="D2442" t="str">
        <f t="shared" si="190"/>
        <v>NO Promotion</v>
      </c>
      <c r="E2442">
        <v>0</v>
      </c>
      <c r="F2442" t="str">
        <f t="shared" si="191"/>
        <v>NO Holiday</v>
      </c>
      <c r="G2442">
        <v>0</v>
      </c>
      <c r="H2442" t="str">
        <f t="shared" si="192"/>
        <v>Thursday</v>
      </c>
      <c r="I2442" t="str">
        <f t="shared" si="193"/>
        <v>Sep</v>
      </c>
      <c r="J2442" t="str">
        <f t="shared" si="194"/>
        <v>Regular Day (No Offer)</v>
      </c>
    </row>
    <row r="2443" spans="1:10" x14ac:dyDescent="0.35">
      <c r="A2443" s="1">
        <v>44813</v>
      </c>
      <c r="B2443">
        <v>4</v>
      </c>
      <c r="C2443">
        <v>207.04</v>
      </c>
      <c r="D2443" t="str">
        <f t="shared" si="190"/>
        <v>NO Promotion</v>
      </c>
      <c r="E2443">
        <v>0</v>
      </c>
      <c r="F2443" t="str">
        <f t="shared" si="191"/>
        <v>NO Holiday</v>
      </c>
      <c r="G2443">
        <v>0</v>
      </c>
      <c r="H2443" t="str">
        <f t="shared" si="192"/>
        <v>Friday</v>
      </c>
      <c r="I2443" t="str">
        <f t="shared" si="193"/>
        <v>Sep</v>
      </c>
      <c r="J2443" t="str">
        <f t="shared" si="194"/>
        <v>Regular Day (No Offer)</v>
      </c>
    </row>
    <row r="2444" spans="1:10" x14ac:dyDescent="0.35">
      <c r="A2444" s="1">
        <v>44814</v>
      </c>
      <c r="B2444">
        <v>4</v>
      </c>
      <c r="C2444">
        <v>236.12</v>
      </c>
      <c r="D2444" t="str">
        <f t="shared" si="190"/>
        <v>Promotion</v>
      </c>
      <c r="E2444">
        <v>1</v>
      </c>
      <c r="F2444" t="str">
        <f t="shared" si="191"/>
        <v>NO Holiday</v>
      </c>
      <c r="G2444">
        <v>0</v>
      </c>
      <c r="H2444" t="str">
        <f t="shared" si="192"/>
        <v>Saturday</v>
      </c>
      <c r="I2444" t="str">
        <f t="shared" si="193"/>
        <v>Sep</v>
      </c>
      <c r="J2444" t="str">
        <f t="shared" si="194"/>
        <v>Active Promotion</v>
      </c>
    </row>
    <row r="2445" spans="1:10" x14ac:dyDescent="0.35">
      <c r="A2445" s="1">
        <v>44815</v>
      </c>
      <c r="B2445">
        <v>4</v>
      </c>
      <c r="C2445">
        <v>212.82</v>
      </c>
      <c r="D2445" t="str">
        <f t="shared" si="190"/>
        <v>NO Promotion</v>
      </c>
      <c r="E2445">
        <v>0</v>
      </c>
      <c r="F2445" t="str">
        <f t="shared" si="191"/>
        <v>NO Holiday</v>
      </c>
      <c r="G2445">
        <v>0</v>
      </c>
      <c r="H2445" t="str">
        <f t="shared" si="192"/>
        <v>Sunday</v>
      </c>
      <c r="I2445" t="str">
        <f t="shared" si="193"/>
        <v>Sep</v>
      </c>
      <c r="J2445" t="str">
        <f t="shared" si="194"/>
        <v>Regular Day (No Offer)</v>
      </c>
    </row>
    <row r="2446" spans="1:10" x14ac:dyDescent="0.35">
      <c r="A2446" s="1">
        <v>44816</v>
      </c>
      <c r="B2446">
        <v>4</v>
      </c>
      <c r="C2446">
        <v>215.61</v>
      </c>
      <c r="D2446" t="str">
        <f t="shared" si="190"/>
        <v>NO Promotion</v>
      </c>
      <c r="E2446">
        <v>0</v>
      </c>
      <c r="F2446" t="str">
        <f t="shared" si="191"/>
        <v>NO Holiday</v>
      </c>
      <c r="G2446">
        <v>0</v>
      </c>
      <c r="H2446" t="str">
        <f t="shared" si="192"/>
        <v>Monday</v>
      </c>
      <c r="I2446" t="str">
        <f t="shared" si="193"/>
        <v>Sep</v>
      </c>
      <c r="J2446" t="str">
        <f t="shared" si="194"/>
        <v>Regular Day (No Offer)</v>
      </c>
    </row>
    <row r="2447" spans="1:10" x14ac:dyDescent="0.35">
      <c r="A2447" s="1">
        <v>44817</v>
      </c>
      <c r="B2447">
        <v>4</v>
      </c>
      <c r="C2447">
        <v>244.56</v>
      </c>
      <c r="D2447" t="str">
        <f t="shared" si="190"/>
        <v>NO Promotion</v>
      </c>
      <c r="E2447">
        <v>0</v>
      </c>
      <c r="F2447" t="str">
        <f t="shared" si="191"/>
        <v>NO Holiday</v>
      </c>
      <c r="G2447">
        <v>0</v>
      </c>
      <c r="H2447" t="str">
        <f t="shared" si="192"/>
        <v>Tuesday</v>
      </c>
      <c r="I2447" t="str">
        <f t="shared" si="193"/>
        <v>Sep</v>
      </c>
      <c r="J2447" t="str">
        <f t="shared" si="194"/>
        <v>Regular Day (No Offer)</v>
      </c>
    </row>
    <row r="2448" spans="1:10" x14ac:dyDescent="0.35">
      <c r="A2448" s="1">
        <v>44818</v>
      </c>
      <c r="B2448">
        <v>4</v>
      </c>
      <c r="C2448">
        <v>273.25</v>
      </c>
      <c r="D2448" t="str">
        <f t="shared" si="190"/>
        <v>Promotion</v>
      </c>
      <c r="E2448">
        <v>1</v>
      </c>
      <c r="F2448" t="str">
        <f t="shared" si="191"/>
        <v>NO Holiday</v>
      </c>
      <c r="G2448">
        <v>0</v>
      </c>
      <c r="H2448" t="str">
        <f t="shared" si="192"/>
        <v>Wednesday</v>
      </c>
      <c r="I2448" t="str">
        <f t="shared" si="193"/>
        <v>Sep</v>
      </c>
      <c r="J2448" t="str">
        <f t="shared" si="194"/>
        <v>Active Promotion</v>
      </c>
    </row>
    <row r="2449" spans="1:10" x14ac:dyDescent="0.35">
      <c r="A2449" s="1">
        <v>44819</v>
      </c>
      <c r="B2449">
        <v>4</v>
      </c>
      <c r="C2449">
        <v>237.76</v>
      </c>
      <c r="D2449" t="str">
        <f t="shared" si="190"/>
        <v>NO Promotion</v>
      </c>
      <c r="E2449">
        <v>0</v>
      </c>
      <c r="F2449" t="str">
        <f t="shared" si="191"/>
        <v>NO Holiday</v>
      </c>
      <c r="G2449">
        <v>0</v>
      </c>
      <c r="H2449" t="str">
        <f t="shared" si="192"/>
        <v>Thursday</v>
      </c>
      <c r="I2449" t="str">
        <f t="shared" si="193"/>
        <v>Sep</v>
      </c>
      <c r="J2449" t="str">
        <f t="shared" si="194"/>
        <v>Regular Day (No Offer)</v>
      </c>
    </row>
    <row r="2450" spans="1:10" x14ac:dyDescent="0.35">
      <c r="A2450" s="1">
        <v>44820</v>
      </c>
      <c r="B2450">
        <v>4</v>
      </c>
      <c r="C2450">
        <v>214.64</v>
      </c>
      <c r="D2450" t="str">
        <f t="shared" si="190"/>
        <v>NO Promotion</v>
      </c>
      <c r="E2450">
        <v>0</v>
      </c>
      <c r="F2450" t="str">
        <f t="shared" si="191"/>
        <v>NO Holiday</v>
      </c>
      <c r="G2450">
        <v>0</v>
      </c>
      <c r="H2450" t="str">
        <f t="shared" si="192"/>
        <v>Friday</v>
      </c>
      <c r="I2450" t="str">
        <f t="shared" si="193"/>
        <v>Sep</v>
      </c>
      <c r="J2450" t="str">
        <f t="shared" si="194"/>
        <v>Regular Day (No Offer)</v>
      </c>
    </row>
    <row r="2451" spans="1:10" x14ac:dyDescent="0.35">
      <c r="A2451" s="1">
        <v>44821</v>
      </c>
      <c r="B2451">
        <v>4</v>
      </c>
      <c r="C2451">
        <v>191.61</v>
      </c>
      <c r="D2451" t="str">
        <f t="shared" si="190"/>
        <v>NO Promotion</v>
      </c>
      <c r="E2451">
        <v>0</v>
      </c>
      <c r="F2451" t="str">
        <f t="shared" si="191"/>
        <v>NO Holiday</v>
      </c>
      <c r="G2451">
        <v>0</v>
      </c>
      <c r="H2451" t="str">
        <f t="shared" si="192"/>
        <v>Saturday</v>
      </c>
      <c r="I2451" t="str">
        <f t="shared" si="193"/>
        <v>Sep</v>
      </c>
      <c r="J2451" t="str">
        <f t="shared" si="194"/>
        <v>Regular Day (No Offer)</v>
      </c>
    </row>
    <row r="2452" spans="1:10" x14ac:dyDescent="0.35">
      <c r="A2452" s="1">
        <v>44822</v>
      </c>
      <c r="B2452">
        <v>4</v>
      </c>
      <c r="C2452">
        <v>237.37</v>
      </c>
      <c r="D2452" t="str">
        <f t="shared" si="190"/>
        <v>Promotion</v>
      </c>
      <c r="E2452">
        <v>1</v>
      </c>
      <c r="F2452" t="str">
        <f t="shared" si="191"/>
        <v>NO Holiday</v>
      </c>
      <c r="G2452">
        <v>0</v>
      </c>
      <c r="H2452" t="str">
        <f t="shared" si="192"/>
        <v>Sunday</v>
      </c>
      <c r="I2452" t="str">
        <f t="shared" si="193"/>
        <v>Sep</v>
      </c>
      <c r="J2452" t="str">
        <f t="shared" si="194"/>
        <v>Active Promotion</v>
      </c>
    </row>
    <row r="2453" spans="1:10" x14ac:dyDescent="0.35">
      <c r="A2453" s="1">
        <v>44823</v>
      </c>
      <c r="B2453">
        <v>4</v>
      </c>
      <c r="C2453">
        <v>229.12</v>
      </c>
      <c r="D2453" t="str">
        <f t="shared" si="190"/>
        <v>NO Promotion</v>
      </c>
      <c r="E2453">
        <v>0</v>
      </c>
      <c r="F2453" t="str">
        <f t="shared" si="191"/>
        <v>NO Holiday</v>
      </c>
      <c r="G2453">
        <v>0</v>
      </c>
      <c r="H2453" t="str">
        <f t="shared" si="192"/>
        <v>Monday</v>
      </c>
      <c r="I2453" t="str">
        <f t="shared" si="193"/>
        <v>Sep</v>
      </c>
      <c r="J2453" t="str">
        <f t="shared" si="194"/>
        <v>Regular Day (No Offer)</v>
      </c>
    </row>
    <row r="2454" spans="1:10" x14ac:dyDescent="0.35">
      <c r="A2454" s="1">
        <v>44824</v>
      </c>
      <c r="B2454">
        <v>4</v>
      </c>
      <c r="C2454">
        <v>265.04000000000002</v>
      </c>
      <c r="D2454" t="str">
        <f t="shared" si="190"/>
        <v>Promotion</v>
      </c>
      <c r="E2454">
        <v>1</v>
      </c>
      <c r="F2454" t="str">
        <f t="shared" si="191"/>
        <v>NO Holiday</v>
      </c>
      <c r="G2454">
        <v>0</v>
      </c>
      <c r="H2454" t="str">
        <f t="shared" si="192"/>
        <v>Tuesday</v>
      </c>
      <c r="I2454" t="str">
        <f t="shared" si="193"/>
        <v>Sep</v>
      </c>
      <c r="J2454" t="str">
        <f t="shared" si="194"/>
        <v>Active Promotion</v>
      </c>
    </row>
    <row r="2455" spans="1:10" x14ac:dyDescent="0.35">
      <c r="A2455" s="1">
        <v>44825</v>
      </c>
      <c r="B2455">
        <v>4</v>
      </c>
      <c r="C2455">
        <v>241.48</v>
      </c>
      <c r="D2455" t="str">
        <f t="shared" si="190"/>
        <v>NO Promotion</v>
      </c>
      <c r="E2455">
        <v>0</v>
      </c>
      <c r="F2455" t="str">
        <f t="shared" si="191"/>
        <v>NO Holiday</v>
      </c>
      <c r="G2455">
        <v>0</v>
      </c>
      <c r="H2455" t="str">
        <f t="shared" si="192"/>
        <v>Wednesday</v>
      </c>
      <c r="I2455" t="str">
        <f t="shared" si="193"/>
        <v>Sep</v>
      </c>
      <c r="J2455" t="str">
        <f t="shared" si="194"/>
        <v>Regular Day (No Offer)</v>
      </c>
    </row>
    <row r="2456" spans="1:10" x14ac:dyDescent="0.35">
      <c r="A2456" s="1">
        <v>44826</v>
      </c>
      <c r="B2456">
        <v>4</v>
      </c>
      <c r="C2456">
        <v>231.77</v>
      </c>
      <c r="D2456" t="str">
        <f t="shared" si="190"/>
        <v>NO Promotion</v>
      </c>
      <c r="E2456">
        <v>0</v>
      </c>
      <c r="F2456" t="str">
        <f t="shared" si="191"/>
        <v>NO Holiday</v>
      </c>
      <c r="G2456">
        <v>0</v>
      </c>
      <c r="H2456" t="str">
        <f t="shared" si="192"/>
        <v>Thursday</v>
      </c>
      <c r="I2456" t="str">
        <f t="shared" si="193"/>
        <v>Sep</v>
      </c>
      <c r="J2456" t="str">
        <f t="shared" si="194"/>
        <v>Regular Day (No Offer)</v>
      </c>
    </row>
    <row r="2457" spans="1:10" x14ac:dyDescent="0.35">
      <c r="A2457" s="1">
        <v>44827</v>
      </c>
      <c r="B2457">
        <v>4</v>
      </c>
      <c r="C2457">
        <v>200.84</v>
      </c>
      <c r="D2457" t="str">
        <f t="shared" si="190"/>
        <v>NO Promotion</v>
      </c>
      <c r="E2457">
        <v>0</v>
      </c>
      <c r="F2457" t="str">
        <f t="shared" si="191"/>
        <v>NO Holiday</v>
      </c>
      <c r="G2457">
        <v>0</v>
      </c>
      <c r="H2457" t="str">
        <f t="shared" si="192"/>
        <v>Friday</v>
      </c>
      <c r="I2457" t="str">
        <f t="shared" si="193"/>
        <v>Sep</v>
      </c>
      <c r="J2457" t="str">
        <f t="shared" si="194"/>
        <v>Regular Day (No Offer)</v>
      </c>
    </row>
    <row r="2458" spans="1:10" x14ac:dyDescent="0.35">
      <c r="A2458" s="1">
        <v>44828</v>
      </c>
      <c r="B2458">
        <v>4</v>
      </c>
      <c r="C2458">
        <v>242.93</v>
      </c>
      <c r="D2458" t="str">
        <f t="shared" si="190"/>
        <v>Promotion</v>
      </c>
      <c r="E2458">
        <v>1</v>
      </c>
      <c r="F2458" t="str">
        <f t="shared" si="191"/>
        <v>NO Holiday</v>
      </c>
      <c r="G2458">
        <v>0</v>
      </c>
      <c r="H2458" t="str">
        <f t="shared" si="192"/>
        <v>Saturday</v>
      </c>
      <c r="I2458" t="str">
        <f t="shared" si="193"/>
        <v>Sep</v>
      </c>
      <c r="J2458" t="str">
        <f t="shared" si="194"/>
        <v>Active Promotion</v>
      </c>
    </row>
    <row r="2459" spans="1:10" x14ac:dyDescent="0.35">
      <c r="A2459" s="1">
        <v>44829</v>
      </c>
      <c r="B2459">
        <v>4</v>
      </c>
      <c r="C2459">
        <v>203.97</v>
      </c>
      <c r="D2459" t="str">
        <f t="shared" si="190"/>
        <v>NO Promotion</v>
      </c>
      <c r="E2459">
        <v>0</v>
      </c>
      <c r="F2459" t="str">
        <f t="shared" si="191"/>
        <v>NO Holiday</v>
      </c>
      <c r="G2459">
        <v>0</v>
      </c>
      <c r="H2459" t="str">
        <f t="shared" si="192"/>
        <v>Sunday</v>
      </c>
      <c r="I2459" t="str">
        <f t="shared" si="193"/>
        <v>Sep</v>
      </c>
      <c r="J2459" t="str">
        <f t="shared" si="194"/>
        <v>Regular Day (No Offer)</v>
      </c>
    </row>
    <row r="2460" spans="1:10" x14ac:dyDescent="0.35">
      <c r="A2460" s="1">
        <v>44830</v>
      </c>
      <c r="B2460">
        <v>4</v>
      </c>
      <c r="C2460">
        <v>256.7</v>
      </c>
      <c r="D2460" t="str">
        <f t="shared" si="190"/>
        <v>Promotion</v>
      </c>
      <c r="E2460">
        <v>1</v>
      </c>
      <c r="F2460" t="str">
        <f t="shared" si="191"/>
        <v>NO Holiday</v>
      </c>
      <c r="G2460">
        <v>0</v>
      </c>
      <c r="H2460" t="str">
        <f t="shared" si="192"/>
        <v>Monday</v>
      </c>
      <c r="I2460" t="str">
        <f t="shared" si="193"/>
        <v>Sep</v>
      </c>
      <c r="J2460" t="str">
        <f t="shared" si="194"/>
        <v>Active Promotion</v>
      </c>
    </row>
    <row r="2461" spans="1:10" x14ac:dyDescent="0.35">
      <c r="A2461" s="1">
        <v>44831</v>
      </c>
      <c r="B2461">
        <v>4</v>
      </c>
      <c r="C2461">
        <v>239.42</v>
      </c>
      <c r="D2461" t="str">
        <f t="shared" si="190"/>
        <v>NO Promotion</v>
      </c>
      <c r="E2461">
        <v>0</v>
      </c>
      <c r="F2461" t="str">
        <f t="shared" si="191"/>
        <v>NO Holiday</v>
      </c>
      <c r="G2461">
        <v>0</v>
      </c>
      <c r="H2461" t="str">
        <f t="shared" si="192"/>
        <v>Tuesday</v>
      </c>
      <c r="I2461" t="str">
        <f t="shared" si="193"/>
        <v>Sep</v>
      </c>
      <c r="J2461" t="str">
        <f t="shared" si="194"/>
        <v>Regular Day (No Offer)</v>
      </c>
    </row>
    <row r="2462" spans="1:10" x14ac:dyDescent="0.35">
      <c r="A2462" s="1">
        <v>44832</v>
      </c>
      <c r="B2462">
        <v>4</v>
      </c>
      <c r="C2462">
        <v>250.06</v>
      </c>
      <c r="D2462" t="str">
        <f t="shared" si="190"/>
        <v>NO Promotion</v>
      </c>
      <c r="E2462">
        <v>0</v>
      </c>
      <c r="F2462" t="str">
        <f t="shared" si="191"/>
        <v>NO Holiday</v>
      </c>
      <c r="G2462">
        <v>0</v>
      </c>
      <c r="H2462" t="str">
        <f t="shared" si="192"/>
        <v>Wednesday</v>
      </c>
      <c r="I2462" t="str">
        <f t="shared" si="193"/>
        <v>Sep</v>
      </c>
      <c r="J2462" t="str">
        <f t="shared" si="194"/>
        <v>Regular Day (No Offer)</v>
      </c>
    </row>
    <row r="2463" spans="1:10" x14ac:dyDescent="0.35">
      <c r="A2463" s="1">
        <v>44833</v>
      </c>
      <c r="B2463">
        <v>4</v>
      </c>
      <c r="C2463">
        <v>235.03</v>
      </c>
      <c r="D2463" t="str">
        <f t="shared" si="190"/>
        <v>NO Promotion</v>
      </c>
      <c r="E2463">
        <v>0</v>
      </c>
      <c r="F2463" t="str">
        <f t="shared" si="191"/>
        <v>NO Holiday</v>
      </c>
      <c r="G2463">
        <v>0</v>
      </c>
      <c r="H2463" t="str">
        <f t="shared" si="192"/>
        <v>Thursday</v>
      </c>
      <c r="I2463" t="str">
        <f t="shared" si="193"/>
        <v>Sep</v>
      </c>
      <c r="J2463" t="str">
        <f t="shared" si="194"/>
        <v>Regular Day (No Offer)</v>
      </c>
    </row>
    <row r="2464" spans="1:10" x14ac:dyDescent="0.35">
      <c r="A2464" s="1">
        <v>44834</v>
      </c>
      <c r="B2464">
        <v>4</v>
      </c>
      <c r="C2464">
        <v>214.52</v>
      </c>
      <c r="D2464" t="str">
        <f t="shared" si="190"/>
        <v>NO Promotion</v>
      </c>
      <c r="E2464">
        <v>0</v>
      </c>
      <c r="F2464" t="str">
        <f t="shared" si="191"/>
        <v>NO Holiday</v>
      </c>
      <c r="G2464">
        <v>0</v>
      </c>
      <c r="H2464" t="str">
        <f t="shared" si="192"/>
        <v>Friday</v>
      </c>
      <c r="I2464" t="str">
        <f t="shared" si="193"/>
        <v>Sep</v>
      </c>
      <c r="J2464" t="str">
        <f t="shared" si="194"/>
        <v>Regular Day (No Offer)</v>
      </c>
    </row>
    <row r="2465" spans="1:10" x14ac:dyDescent="0.35">
      <c r="A2465" s="1">
        <v>44835</v>
      </c>
      <c r="B2465">
        <v>4</v>
      </c>
      <c r="C2465">
        <v>240.45</v>
      </c>
      <c r="D2465" t="str">
        <f t="shared" si="190"/>
        <v>NO Promotion</v>
      </c>
      <c r="E2465">
        <v>0</v>
      </c>
      <c r="F2465" t="str">
        <f t="shared" si="191"/>
        <v>Holiday</v>
      </c>
      <c r="G2465">
        <v>1</v>
      </c>
      <c r="H2465" t="str">
        <f t="shared" si="192"/>
        <v>Saturday</v>
      </c>
      <c r="I2465" t="str">
        <f t="shared" si="193"/>
        <v>Oct</v>
      </c>
      <c r="J2465" t="str">
        <f t="shared" si="194"/>
        <v>Holiday Sales Only</v>
      </c>
    </row>
    <row r="2466" spans="1:10" x14ac:dyDescent="0.35">
      <c r="A2466" s="1">
        <v>44836</v>
      </c>
      <c r="B2466">
        <v>4</v>
      </c>
      <c r="C2466">
        <v>212.82</v>
      </c>
      <c r="D2466" t="str">
        <f t="shared" si="190"/>
        <v>NO Promotion</v>
      </c>
      <c r="E2466">
        <v>0</v>
      </c>
      <c r="F2466" t="str">
        <f t="shared" si="191"/>
        <v>NO Holiday</v>
      </c>
      <c r="G2466">
        <v>0</v>
      </c>
      <c r="H2466" t="str">
        <f t="shared" si="192"/>
        <v>Sunday</v>
      </c>
      <c r="I2466" t="str">
        <f t="shared" si="193"/>
        <v>Oct</v>
      </c>
      <c r="J2466" t="str">
        <f t="shared" si="194"/>
        <v>Regular Day (No Offer)</v>
      </c>
    </row>
    <row r="2467" spans="1:10" x14ac:dyDescent="0.35">
      <c r="A2467" s="1">
        <v>44837</v>
      </c>
      <c r="B2467">
        <v>4</v>
      </c>
      <c r="C2467">
        <v>215.15</v>
      </c>
      <c r="D2467" t="str">
        <f t="shared" si="190"/>
        <v>NO Promotion</v>
      </c>
      <c r="E2467">
        <v>0</v>
      </c>
      <c r="F2467" t="str">
        <f t="shared" si="191"/>
        <v>NO Holiday</v>
      </c>
      <c r="G2467">
        <v>0</v>
      </c>
      <c r="H2467" t="str">
        <f t="shared" si="192"/>
        <v>Monday</v>
      </c>
      <c r="I2467" t="str">
        <f t="shared" si="193"/>
        <v>Oct</v>
      </c>
      <c r="J2467" t="str">
        <f t="shared" si="194"/>
        <v>Regular Day (No Offer)</v>
      </c>
    </row>
    <row r="2468" spans="1:10" x14ac:dyDescent="0.35">
      <c r="A2468" s="1">
        <v>44838</v>
      </c>
      <c r="B2468">
        <v>4</v>
      </c>
      <c r="C2468">
        <v>273.43</v>
      </c>
      <c r="D2468" t="str">
        <f t="shared" si="190"/>
        <v>Promotion</v>
      </c>
      <c r="E2468">
        <v>1</v>
      </c>
      <c r="F2468" t="str">
        <f t="shared" si="191"/>
        <v>NO Holiday</v>
      </c>
      <c r="G2468">
        <v>0</v>
      </c>
      <c r="H2468" t="str">
        <f t="shared" si="192"/>
        <v>Tuesday</v>
      </c>
      <c r="I2468" t="str">
        <f t="shared" si="193"/>
        <v>Oct</v>
      </c>
      <c r="J2468" t="str">
        <f t="shared" si="194"/>
        <v>Active Promotion</v>
      </c>
    </row>
    <row r="2469" spans="1:10" x14ac:dyDescent="0.35">
      <c r="A2469" s="1">
        <v>44839</v>
      </c>
      <c r="B2469">
        <v>4</v>
      </c>
      <c r="C2469">
        <v>238.62</v>
      </c>
      <c r="D2469" t="str">
        <f t="shared" si="190"/>
        <v>NO Promotion</v>
      </c>
      <c r="E2469">
        <v>0</v>
      </c>
      <c r="F2469" t="str">
        <f t="shared" si="191"/>
        <v>NO Holiday</v>
      </c>
      <c r="G2469">
        <v>0</v>
      </c>
      <c r="H2469" t="str">
        <f t="shared" si="192"/>
        <v>Wednesday</v>
      </c>
      <c r="I2469" t="str">
        <f t="shared" si="193"/>
        <v>Oct</v>
      </c>
      <c r="J2469" t="str">
        <f t="shared" si="194"/>
        <v>Regular Day (No Offer)</v>
      </c>
    </row>
    <row r="2470" spans="1:10" x14ac:dyDescent="0.35">
      <c r="A2470" s="1">
        <v>44840</v>
      </c>
      <c r="B2470">
        <v>4</v>
      </c>
      <c r="C2470">
        <v>239.61</v>
      </c>
      <c r="D2470" t="str">
        <f t="shared" si="190"/>
        <v>NO Promotion</v>
      </c>
      <c r="E2470">
        <v>0</v>
      </c>
      <c r="F2470" t="str">
        <f t="shared" si="191"/>
        <v>NO Holiday</v>
      </c>
      <c r="G2470">
        <v>0</v>
      </c>
      <c r="H2470" t="str">
        <f t="shared" si="192"/>
        <v>Thursday</v>
      </c>
      <c r="I2470" t="str">
        <f t="shared" si="193"/>
        <v>Oct</v>
      </c>
      <c r="J2470" t="str">
        <f t="shared" si="194"/>
        <v>Regular Day (No Offer)</v>
      </c>
    </row>
    <row r="2471" spans="1:10" x14ac:dyDescent="0.35">
      <c r="A2471" s="1">
        <v>44841</v>
      </c>
      <c r="B2471">
        <v>4</v>
      </c>
      <c r="C2471">
        <v>216.85</v>
      </c>
      <c r="D2471" t="str">
        <f t="shared" si="190"/>
        <v>NO Promotion</v>
      </c>
      <c r="E2471">
        <v>0</v>
      </c>
      <c r="F2471" t="str">
        <f t="shared" si="191"/>
        <v>NO Holiday</v>
      </c>
      <c r="G2471">
        <v>0</v>
      </c>
      <c r="H2471" t="str">
        <f t="shared" si="192"/>
        <v>Friday</v>
      </c>
      <c r="I2471" t="str">
        <f t="shared" si="193"/>
        <v>Oct</v>
      </c>
      <c r="J2471" t="str">
        <f t="shared" si="194"/>
        <v>Regular Day (No Offer)</v>
      </c>
    </row>
    <row r="2472" spans="1:10" x14ac:dyDescent="0.35">
      <c r="A2472" s="1">
        <v>44842</v>
      </c>
      <c r="B2472">
        <v>4</v>
      </c>
      <c r="C2472">
        <v>208.49</v>
      </c>
      <c r="D2472" t="str">
        <f t="shared" si="190"/>
        <v>NO Promotion</v>
      </c>
      <c r="E2472">
        <v>0</v>
      </c>
      <c r="F2472" t="str">
        <f t="shared" si="191"/>
        <v>NO Holiday</v>
      </c>
      <c r="G2472">
        <v>0</v>
      </c>
      <c r="H2472" t="str">
        <f t="shared" si="192"/>
        <v>Saturday</v>
      </c>
      <c r="I2472" t="str">
        <f t="shared" si="193"/>
        <v>Oct</v>
      </c>
      <c r="J2472" t="str">
        <f t="shared" si="194"/>
        <v>Regular Day (No Offer)</v>
      </c>
    </row>
    <row r="2473" spans="1:10" x14ac:dyDescent="0.35">
      <c r="A2473" s="1">
        <v>44843</v>
      </c>
      <c r="B2473">
        <v>4</v>
      </c>
      <c r="C2473">
        <v>209.59</v>
      </c>
      <c r="D2473" t="str">
        <f t="shared" si="190"/>
        <v>NO Promotion</v>
      </c>
      <c r="E2473">
        <v>0</v>
      </c>
      <c r="F2473" t="str">
        <f t="shared" si="191"/>
        <v>NO Holiday</v>
      </c>
      <c r="G2473">
        <v>0</v>
      </c>
      <c r="H2473" t="str">
        <f t="shared" si="192"/>
        <v>Sunday</v>
      </c>
      <c r="I2473" t="str">
        <f t="shared" si="193"/>
        <v>Oct</v>
      </c>
      <c r="J2473" t="str">
        <f t="shared" si="194"/>
        <v>Regular Day (No Offer)</v>
      </c>
    </row>
    <row r="2474" spans="1:10" x14ac:dyDescent="0.35">
      <c r="A2474" s="1">
        <v>44844</v>
      </c>
      <c r="B2474">
        <v>4</v>
      </c>
      <c r="C2474">
        <v>216.11</v>
      </c>
      <c r="D2474" t="str">
        <f t="shared" si="190"/>
        <v>NO Promotion</v>
      </c>
      <c r="E2474">
        <v>0</v>
      </c>
      <c r="F2474" t="str">
        <f t="shared" si="191"/>
        <v>NO Holiday</v>
      </c>
      <c r="G2474">
        <v>0</v>
      </c>
      <c r="H2474" t="str">
        <f t="shared" si="192"/>
        <v>Monday</v>
      </c>
      <c r="I2474" t="str">
        <f t="shared" si="193"/>
        <v>Oct</v>
      </c>
      <c r="J2474" t="str">
        <f t="shared" si="194"/>
        <v>Regular Day (No Offer)</v>
      </c>
    </row>
    <row r="2475" spans="1:10" x14ac:dyDescent="0.35">
      <c r="A2475" s="1">
        <v>44845</v>
      </c>
      <c r="B2475">
        <v>4</v>
      </c>
      <c r="C2475">
        <v>236.25</v>
      </c>
      <c r="D2475" t="str">
        <f t="shared" si="190"/>
        <v>NO Promotion</v>
      </c>
      <c r="E2475">
        <v>0</v>
      </c>
      <c r="F2475" t="str">
        <f t="shared" si="191"/>
        <v>NO Holiday</v>
      </c>
      <c r="G2475">
        <v>0</v>
      </c>
      <c r="H2475" t="str">
        <f t="shared" si="192"/>
        <v>Tuesday</v>
      </c>
      <c r="I2475" t="str">
        <f t="shared" si="193"/>
        <v>Oct</v>
      </c>
      <c r="J2475" t="str">
        <f t="shared" si="194"/>
        <v>Regular Day (No Offer)</v>
      </c>
    </row>
    <row r="2476" spans="1:10" x14ac:dyDescent="0.35">
      <c r="A2476" s="1">
        <v>44846</v>
      </c>
      <c r="B2476">
        <v>4</v>
      </c>
      <c r="C2476">
        <v>287.83</v>
      </c>
      <c r="D2476" t="str">
        <f t="shared" si="190"/>
        <v>NO Promotion</v>
      </c>
      <c r="E2476">
        <v>0</v>
      </c>
      <c r="F2476" t="str">
        <f t="shared" si="191"/>
        <v>Holiday</v>
      </c>
      <c r="G2476">
        <v>1</v>
      </c>
      <c r="H2476" t="str">
        <f t="shared" si="192"/>
        <v>Wednesday</v>
      </c>
      <c r="I2476" t="str">
        <f t="shared" si="193"/>
        <v>Oct</v>
      </c>
      <c r="J2476" t="str">
        <f t="shared" si="194"/>
        <v>Holiday Sales Only</v>
      </c>
    </row>
    <row r="2477" spans="1:10" x14ac:dyDescent="0.35">
      <c r="A2477" s="1">
        <v>44847</v>
      </c>
      <c r="B2477">
        <v>4</v>
      </c>
      <c r="C2477">
        <v>234.53</v>
      </c>
      <c r="D2477" t="str">
        <f t="shared" si="190"/>
        <v>NO Promotion</v>
      </c>
      <c r="E2477">
        <v>0</v>
      </c>
      <c r="F2477" t="str">
        <f t="shared" si="191"/>
        <v>NO Holiday</v>
      </c>
      <c r="G2477">
        <v>0</v>
      </c>
      <c r="H2477" t="str">
        <f t="shared" si="192"/>
        <v>Thursday</v>
      </c>
      <c r="I2477" t="str">
        <f t="shared" si="193"/>
        <v>Oct</v>
      </c>
      <c r="J2477" t="str">
        <f t="shared" si="194"/>
        <v>Regular Day (No Offer)</v>
      </c>
    </row>
    <row r="2478" spans="1:10" x14ac:dyDescent="0.35">
      <c r="A2478" s="1">
        <v>44848</v>
      </c>
      <c r="B2478">
        <v>4</v>
      </c>
      <c r="C2478">
        <v>222.3</v>
      </c>
      <c r="D2478" t="str">
        <f t="shared" si="190"/>
        <v>NO Promotion</v>
      </c>
      <c r="E2478">
        <v>0</v>
      </c>
      <c r="F2478" t="str">
        <f t="shared" si="191"/>
        <v>NO Holiday</v>
      </c>
      <c r="G2478">
        <v>0</v>
      </c>
      <c r="H2478" t="str">
        <f t="shared" si="192"/>
        <v>Friday</v>
      </c>
      <c r="I2478" t="str">
        <f t="shared" si="193"/>
        <v>Oct</v>
      </c>
      <c r="J2478" t="str">
        <f t="shared" si="194"/>
        <v>Regular Day (No Offer)</v>
      </c>
    </row>
    <row r="2479" spans="1:10" x14ac:dyDescent="0.35">
      <c r="A2479" s="1">
        <v>44849</v>
      </c>
      <c r="B2479">
        <v>4</v>
      </c>
      <c r="C2479">
        <v>207.64</v>
      </c>
      <c r="D2479" t="str">
        <f t="shared" si="190"/>
        <v>NO Promotion</v>
      </c>
      <c r="E2479">
        <v>0</v>
      </c>
      <c r="F2479" t="str">
        <f t="shared" si="191"/>
        <v>NO Holiday</v>
      </c>
      <c r="G2479">
        <v>0</v>
      </c>
      <c r="H2479" t="str">
        <f t="shared" si="192"/>
        <v>Saturday</v>
      </c>
      <c r="I2479" t="str">
        <f t="shared" si="193"/>
        <v>Oct</v>
      </c>
      <c r="J2479" t="str">
        <f t="shared" si="194"/>
        <v>Regular Day (No Offer)</v>
      </c>
    </row>
    <row r="2480" spans="1:10" x14ac:dyDescent="0.35">
      <c r="A2480" s="1">
        <v>44850</v>
      </c>
      <c r="B2480">
        <v>4</v>
      </c>
      <c r="C2480">
        <v>204.7</v>
      </c>
      <c r="D2480" t="str">
        <f t="shared" si="190"/>
        <v>NO Promotion</v>
      </c>
      <c r="E2480">
        <v>0</v>
      </c>
      <c r="F2480" t="str">
        <f t="shared" si="191"/>
        <v>NO Holiday</v>
      </c>
      <c r="G2480">
        <v>0</v>
      </c>
      <c r="H2480" t="str">
        <f t="shared" si="192"/>
        <v>Sunday</v>
      </c>
      <c r="I2480" t="str">
        <f t="shared" si="193"/>
        <v>Oct</v>
      </c>
      <c r="J2480" t="str">
        <f t="shared" si="194"/>
        <v>Regular Day (No Offer)</v>
      </c>
    </row>
    <row r="2481" spans="1:10" x14ac:dyDescent="0.35">
      <c r="A2481" s="1">
        <v>44851</v>
      </c>
      <c r="B2481">
        <v>4</v>
      </c>
      <c r="C2481">
        <v>221.24</v>
      </c>
      <c r="D2481" t="str">
        <f t="shared" si="190"/>
        <v>NO Promotion</v>
      </c>
      <c r="E2481">
        <v>0</v>
      </c>
      <c r="F2481" t="str">
        <f t="shared" si="191"/>
        <v>NO Holiday</v>
      </c>
      <c r="G2481">
        <v>0</v>
      </c>
      <c r="H2481" t="str">
        <f t="shared" si="192"/>
        <v>Monday</v>
      </c>
      <c r="I2481" t="str">
        <f t="shared" si="193"/>
        <v>Oct</v>
      </c>
      <c r="J2481" t="str">
        <f t="shared" si="194"/>
        <v>Regular Day (No Offer)</v>
      </c>
    </row>
    <row r="2482" spans="1:10" x14ac:dyDescent="0.35">
      <c r="A2482" s="1">
        <v>44852</v>
      </c>
      <c r="B2482">
        <v>4</v>
      </c>
      <c r="C2482">
        <v>241.42</v>
      </c>
      <c r="D2482" t="str">
        <f t="shared" si="190"/>
        <v>NO Promotion</v>
      </c>
      <c r="E2482">
        <v>0</v>
      </c>
      <c r="F2482" t="str">
        <f t="shared" si="191"/>
        <v>NO Holiday</v>
      </c>
      <c r="G2482">
        <v>0</v>
      </c>
      <c r="H2482" t="str">
        <f t="shared" si="192"/>
        <v>Tuesday</v>
      </c>
      <c r="I2482" t="str">
        <f t="shared" si="193"/>
        <v>Oct</v>
      </c>
      <c r="J2482" t="str">
        <f t="shared" si="194"/>
        <v>Regular Day (No Offer)</v>
      </c>
    </row>
    <row r="2483" spans="1:10" x14ac:dyDescent="0.35">
      <c r="A2483" s="1">
        <v>44853</v>
      </c>
      <c r="B2483">
        <v>4</v>
      </c>
      <c r="C2483">
        <v>233.25</v>
      </c>
      <c r="D2483" t="str">
        <f t="shared" si="190"/>
        <v>NO Promotion</v>
      </c>
      <c r="E2483">
        <v>0</v>
      </c>
      <c r="F2483" t="str">
        <f t="shared" si="191"/>
        <v>NO Holiday</v>
      </c>
      <c r="G2483">
        <v>0</v>
      </c>
      <c r="H2483" t="str">
        <f t="shared" si="192"/>
        <v>Wednesday</v>
      </c>
      <c r="I2483" t="str">
        <f t="shared" si="193"/>
        <v>Oct</v>
      </c>
      <c r="J2483" t="str">
        <f t="shared" si="194"/>
        <v>Regular Day (No Offer)</v>
      </c>
    </row>
    <row r="2484" spans="1:10" x14ac:dyDescent="0.35">
      <c r="A2484" s="1">
        <v>44854</v>
      </c>
      <c r="B2484">
        <v>4</v>
      </c>
      <c r="C2484">
        <v>242.41</v>
      </c>
      <c r="D2484" t="str">
        <f t="shared" si="190"/>
        <v>NO Promotion</v>
      </c>
      <c r="E2484">
        <v>0</v>
      </c>
      <c r="F2484" t="str">
        <f t="shared" si="191"/>
        <v>NO Holiday</v>
      </c>
      <c r="G2484">
        <v>0</v>
      </c>
      <c r="H2484" t="str">
        <f t="shared" si="192"/>
        <v>Thursday</v>
      </c>
      <c r="I2484" t="str">
        <f t="shared" si="193"/>
        <v>Oct</v>
      </c>
      <c r="J2484" t="str">
        <f t="shared" si="194"/>
        <v>Regular Day (No Offer)</v>
      </c>
    </row>
    <row r="2485" spans="1:10" x14ac:dyDescent="0.35">
      <c r="A2485" s="1">
        <v>44855</v>
      </c>
      <c r="B2485">
        <v>4</v>
      </c>
      <c r="C2485">
        <v>218.95</v>
      </c>
      <c r="D2485" t="str">
        <f t="shared" si="190"/>
        <v>NO Promotion</v>
      </c>
      <c r="E2485">
        <v>0</v>
      </c>
      <c r="F2485" t="str">
        <f t="shared" si="191"/>
        <v>NO Holiday</v>
      </c>
      <c r="G2485">
        <v>0</v>
      </c>
      <c r="H2485" t="str">
        <f t="shared" si="192"/>
        <v>Friday</v>
      </c>
      <c r="I2485" t="str">
        <f t="shared" si="193"/>
        <v>Oct</v>
      </c>
      <c r="J2485" t="str">
        <f t="shared" si="194"/>
        <v>Regular Day (No Offer)</v>
      </c>
    </row>
    <row r="2486" spans="1:10" x14ac:dyDescent="0.35">
      <c r="A2486" s="1">
        <v>44856</v>
      </c>
      <c r="B2486">
        <v>4</v>
      </c>
      <c r="C2486">
        <v>212.11</v>
      </c>
      <c r="D2486" t="str">
        <f t="shared" si="190"/>
        <v>NO Promotion</v>
      </c>
      <c r="E2486">
        <v>0</v>
      </c>
      <c r="F2486" t="str">
        <f t="shared" si="191"/>
        <v>NO Holiday</v>
      </c>
      <c r="G2486">
        <v>0</v>
      </c>
      <c r="H2486" t="str">
        <f t="shared" si="192"/>
        <v>Saturday</v>
      </c>
      <c r="I2486" t="str">
        <f t="shared" si="193"/>
        <v>Oct</v>
      </c>
      <c r="J2486" t="str">
        <f t="shared" si="194"/>
        <v>Regular Day (No Offer)</v>
      </c>
    </row>
    <row r="2487" spans="1:10" x14ac:dyDescent="0.35">
      <c r="A2487" s="1">
        <v>44857</v>
      </c>
      <c r="B2487">
        <v>4</v>
      </c>
      <c r="C2487">
        <v>201.98</v>
      </c>
      <c r="D2487" t="str">
        <f t="shared" si="190"/>
        <v>NO Promotion</v>
      </c>
      <c r="E2487">
        <v>0</v>
      </c>
      <c r="F2487" t="str">
        <f t="shared" si="191"/>
        <v>NO Holiday</v>
      </c>
      <c r="G2487">
        <v>0</v>
      </c>
      <c r="H2487" t="str">
        <f t="shared" si="192"/>
        <v>Sunday</v>
      </c>
      <c r="I2487" t="str">
        <f t="shared" si="193"/>
        <v>Oct</v>
      </c>
      <c r="J2487" t="str">
        <f t="shared" si="194"/>
        <v>Regular Day (No Offer)</v>
      </c>
    </row>
    <row r="2488" spans="1:10" x14ac:dyDescent="0.35">
      <c r="A2488" s="1">
        <v>44858</v>
      </c>
      <c r="B2488">
        <v>4</v>
      </c>
      <c r="C2488">
        <v>271.79000000000002</v>
      </c>
      <c r="D2488" t="str">
        <f t="shared" si="190"/>
        <v>NO Promotion</v>
      </c>
      <c r="E2488">
        <v>0</v>
      </c>
      <c r="F2488" t="str">
        <f t="shared" si="191"/>
        <v>Holiday</v>
      </c>
      <c r="G2488">
        <v>1</v>
      </c>
      <c r="H2488" t="str">
        <f t="shared" si="192"/>
        <v>Monday</v>
      </c>
      <c r="I2488" t="str">
        <f t="shared" si="193"/>
        <v>Oct</v>
      </c>
      <c r="J2488" t="str">
        <f t="shared" si="194"/>
        <v>Holiday Sales Only</v>
      </c>
    </row>
    <row r="2489" spans="1:10" x14ac:dyDescent="0.35">
      <c r="A2489" s="1">
        <v>44859</v>
      </c>
      <c r="B2489">
        <v>4</v>
      </c>
      <c r="C2489">
        <v>252.41</v>
      </c>
      <c r="D2489" t="str">
        <f t="shared" si="190"/>
        <v>NO Promotion</v>
      </c>
      <c r="E2489">
        <v>0</v>
      </c>
      <c r="F2489" t="str">
        <f t="shared" si="191"/>
        <v>NO Holiday</v>
      </c>
      <c r="G2489">
        <v>0</v>
      </c>
      <c r="H2489" t="str">
        <f t="shared" si="192"/>
        <v>Tuesday</v>
      </c>
      <c r="I2489" t="str">
        <f t="shared" si="193"/>
        <v>Oct</v>
      </c>
      <c r="J2489" t="str">
        <f t="shared" si="194"/>
        <v>Regular Day (No Offer)</v>
      </c>
    </row>
    <row r="2490" spans="1:10" x14ac:dyDescent="0.35">
      <c r="A2490" s="1">
        <v>44860</v>
      </c>
      <c r="B2490">
        <v>4</v>
      </c>
      <c r="C2490">
        <v>238.56</v>
      </c>
      <c r="D2490" t="str">
        <f t="shared" si="190"/>
        <v>NO Promotion</v>
      </c>
      <c r="E2490">
        <v>0</v>
      </c>
      <c r="F2490" t="str">
        <f t="shared" si="191"/>
        <v>NO Holiday</v>
      </c>
      <c r="G2490">
        <v>0</v>
      </c>
      <c r="H2490" t="str">
        <f t="shared" si="192"/>
        <v>Wednesday</v>
      </c>
      <c r="I2490" t="str">
        <f t="shared" si="193"/>
        <v>Oct</v>
      </c>
      <c r="J2490" t="str">
        <f t="shared" si="194"/>
        <v>Regular Day (No Offer)</v>
      </c>
    </row>
    <row r="2491" spans="1:10" x14ac:dyDescent="0.35">
      <c r="A2491" s="1">
        <v>44861</v>
      </c>
      <c r="B2491">
        <v>4</v>
      </c>
      <c r="C2491">
        <v>268.25</v>
      </c>
      <c r="D2491" t="str">
        <f t="shared" si="190"/>
        <v>Promotion</v>
      </c>
      <c r="E2491">
        <v>1</v>
      </c>
      <c r="F2491" t="str">
        <f t="shared" si="191"/>
        <v>NO Holiday</v>
      </c>
      <c r="G2491">
        <v>0</v>
      </c>
      <c r="H2491" t="str">
        <f t="shared" si="192"/>
        <v>Thursday</v>
      </c>
      <c r="I2491" t="str">
        <f t="shared" si="193"/>
        <v>Oct</v>
      </c>
      <c r="J2491" t="str">
        <f t="shared" si="194"/>
        <v>Active Promotion</v>
      </c>
    </row>
    <row r="2492" spans="1:10" x14ac:dyDescent="0.35">
      <c r="A2492" s="1">
        <v>44862</v>
      </c>
      <c r="B2492">
        <v>4</v>
      </c>
      <c r="C2492">
        <v>217.1</v>
      </c>
      <c r="D2492" t="str">
        <f t="shared" si="190"/>
        <v>NO Promotion</v>
      </c>
      <c r="E2492">
        <v>0</v>
      </c>
      <c r="F2492" t="str">
        <f t="shared" si="191"/>
        <v>NO Holiday</v>
      </c>
      <c r="G2492">
        <v>0</v>
      </c>
      <c r="H2492" t="str">
        <f t="shared" si="192"/>
        <v>Friday</v>
      </c>
      <c r="I2492" t="str">
        <f t="shared" si="193"/>
        <v>Oct</v>
      </c>
      <c r="J2492" t="str">
        <f t="shared" si="194"/>
        <v>Regular Day (No Offer)</v>
      </c>
    </row>
    <row r="2493" spans="1:10" x14ac:dyDescent="0.35">
      <c r="A2493" s="1">
        <v>44863</v>
      </c>
      <c r="B2493">
        <v>4</v>
      </c>
      <c r="C2493">
        <v>198.6</v>
      </c>
      <c r="D2493" t="str">
        <f t="shared" si="190"/>
        <v>NO Promotion</v>
      </c>
      <c r="E2493">
        <v>0</v>
      </c>
      <c r="F2493" t="str">
        <f t="shared" si="191"/>
        <v>NO Holiday</v>
      </c>
      <c r="G2493">
        <v>0</v>
      </c>
      <c r="H2493" t="str">
        <f t="shared" si="192"/>
        <v>Saturday</v>
      </c>
      <c r="I2493" t="str">
        <f t="shared" si="193"/>
        <v>Oct</v>
      </c>
      <c r="J2493" t="str">
        <f t="shared" si="194"/>
        <v>Regular Day (No Offer)</v>
      </c>
    </row>
    <row r="2494" spans="1:10" x14ac:dyDescent="0.35">
      <c r="A2494" s="1">
        <v>44864</v>
      </c>
      <c r="B2494">
        <v>4</v>
      </c>
      <c r="C2494">
        <v>242.7</v>
      </c>
      <c r="D2494" t="str">
        <f t="shared" si="190"/>
        <v>Promotion</v>
      </c>
      <c r="E2494">
        <v>1</v>
      </c>
      <c r="F2494" t="str">
        <f t="shared" si="191"/>
        <v>NO Holiday</v>
      </c>
      <c r="G2494">
        <v>0</v>
      </c>
      <c r="H2494" t="str">
        <f t="shared" si="192"/>
        <v>Sunday</v>
      </c>
      <c r="I2494" t="str">
        <f t="shared" si="193"/>
        <v>Oct</v>
      </c>
      <c r="J2494" t="str">
        <f t="shared" si="194"/>
        <v>Active Promotion</v>
      </c>
    </row>
    <row r="2495" spans="1:10" x14ac:dyDescent="0.35">
      <c r="A2495" s="1">
        <v>44865</v>
      </c>
      <c r="B2495">
        <v>4</v>
      </c>
      <c r="C2495">
        <v>270.08999999999997</v>
      </c>
      <c r="D2495" t="str">
        <f t="shared" si="190"/>
        <v>NO Promotion</v>
      </c>
      <c r="E2495">
        <v>0</v>
      </c>
      <c r="F2495" t="str">
        <f t="shared" si="191"/>
        <v>Holiday</v>
      </c>
      <c r="G2495">
        <v>1</v>
      </c>
      <c r="H2495" t="str">
        <f t="shared" si="192"/>
        <v>Monday</v>
      </c>
      <c r="I2495" t="str">
        <f t="shared" si="193"/>
        <v>Oct</v>
      </c>
      <c r="J2495" t="str">
        <f t="shared" si="194"/>
        <v>Holiday Sales Only</v>
      </c>
    </row>
    <row r="2496" spans="1:10" x14ac:dyDescent="0.35">
      <c r="A2496" s="1">
        <v>44866</v>
      </c>
      <c r="B2496">
        <v>4</v>
      </c>
      <c r="C2496">
        <v>278.60000000000002</v>
      </c>
      <c r="D2496" t="str">
        <f t="shared" si="190"/>
        <v>NO Promotion</v>
      </c>
      <c r="E2496">
        <v>0</v>
      </c>
      <c r="F2496" t="str">
        <f t="shared" si="191"/>
        <v>Holiday</v>
      </c>
      <c r="G2496">
        <v>1</v>
      </c>
      <c r="H2496" t="str">
        <f t="shared" si="192"/>
        <v>Tuesday</v>
      </c>
      <c r="I2496" t="str">
        <f t="shared" si="193"/>
        <v>Nov</v>
      </c>
      <c r="J2496" t="str">
        <f t="shared" si="194"/>
        <v>Holiday Sales Only</v>
      </c>
    </row>
    <row r="2497" spans="1:10" x14ac:dyDescent="0.35">
      <c r="A2497" s="1">
        <v>44867</v>
      </c>
      <c r="B2497">
        <v>4</v>
      </c>
      <c r="C2497">
        <v>251.35</v>
      </c>
      <c r="D2497" t="str">
        <f t="shared" si="190"/>
        <v>NO Promotion</v>
      </c>
      <c r="E2497">
        <v>0</v>
      </c>
      <c r="F2497" t="str">
        <f t="shared" si="191"/>
        <v>NO Holiday</v>
      </c>
      <c r="G2497">
        <v>0</v>
      </c>
      <c r="H2497" t="str">
        <f t="shared" si="192"/>
        <v>Wednesday</v>
      </c>
      <c r="I2497" t="str">
        <f t="shared" si="193"/>
        <v>Nov</v>
      </c>
      <c r="J2497" t="str">
        <f t="shared" si="194"/>
        <v>Regular Day (No Offer)</v>
      </c>
    </row>
    <row r="2498" spans="1:10" x14ac:dyDescent="0.35">
      <c r="A2498" s="1">
        <v>44868</v>
      </c>
      <c r="B2498">
        <v>4</v>
      </c>
      <c r="C2498">
        <v>226.41</v>
      </c>
      <c r="D2498" t="str">
        <f t="shared" ref="D2498:D2561" si="195">IF(E2498=0,"NO Promotion","Promotion")</f>
        <v>NO Promotion</v>
      </c>
      <c r="E2498">
        <v>0</v>
      </c>
      <c r="F2498" t="str">
        <f t="shared" ref="F2498:F2561" si="196">IF(G2498=0,"NO Holiday","Holiday")</f>
        <v>NO Holiday</v>
      </c>
      <c r="G2498">
        <v>0</v>
      </c>
      <c r="H2498" t="str">
        <f t="shared" ref="H2498:H2561" si="197">TEXT(A2498, "dddd")</f>
        <v>Thursday</v>
      </c>
      <c r="I2498" t="str">
        <f t="shared" ref="I2498:I2561" si="198">TEXT(A2498, "mmm")</f>
        <v>Nov</v>
      </c>
      <c r="J2498" t="str">
        <f t="shared" ref="J2498:J2561" si="199">IF(AND(E2498=1, G2498=1), "Promotion During Holiday", IF(AND(E2498=1, G2498=0), "Active Promotion", IF(AND(E2498=0, G2498=1), "Holiday Sales Only", "Regular Day (No Offer)")))</f>
        <v>Regular Day (No Offer)</v>
      </c>
    </row>
    <row r="2499" spans="1:10" x14ac:dyDescent="0.35">
      <c r="A2499" s="1">
        <v>44869</v>
      </c>
      <c r="B2499">
        <v>4</v>
      </c>
      <c r="C2499">
        <v>209.97</v>
      </c>
      <c r="D2499" t="str">
        <f t="shared" si="195"/>
        <v>NO Promotion</v>
      </c>
      <c r="E2499">
        <v>0</v>
      </c>
      <c r="F2499" t="str">
        <f t="shared" si="196"/>
        <v>NO Holiday</v>
      </c>
      <c r="G2499">
        <v>0</v>
      </c>
      <c r="H2499" t="str">
        <f t="shared" si="197"/>
        <v>Friday</v>
      </c>
      <c r="I2499" t="str">
        <f t="shared" si="198"/>
        <v>Nov</v>
      </c>
      <c r="J2499" t="str">
        <f t="shared" si="199"/>
        <v>Regular Day (No Offer)</v>
      </c>
    </row>
    <row r="2500" spans="1:10" x14ac:dyDescent="0.35">
      <c r="A2500" s="1">
        <v>44870</v>
      </c>
      <c r="B2500">
        <v>4</v>
      </c>
      <c r="C2500">
        <v>237.35</v>
      </c>
      <c r="D2500" t="str">
        <f t="shared" si="195"/>
        <v>Promotion</v>
      </c>
      <c r="E2500">
        <v>1</v>
      </c>
      <c r="F2500" t="str">
        <f t="shared" si="196"/>
        <v>NO Holiday</v>
      </c>
      <c r="G2500">
        <v>0</v>
      </c>
      <c r="H2500" t="str">
        <f t="shared" si="197"/>
        <v>Saturday</v>
      </c>
      <c r="I2500" t="str">
        <f t="shared" si="198"/>
        <v>Nov</v>
      </c>
      <c r="J2500" t="str">
        <f t="shared" si="199"/>
        <v>Active Promotion</v>
      </c>
    </row>
    <row r="2501" spans="1:10" x14ac:dyDescent="0.35">
      <c r="A2501" s="1">
        <v>44871</v>
      </c>
      <c r="B2501">
        <v>4</v>
      </c>
      <c r="C2501">
        <v>210.71</v>
      </c>
      <c r="D2501" t="str">
        <f t="shared" si="195"/>
        <v>NO Promotion</v>
      </c>
      <c r="E2501">
        <v>0</v>
      </c>
      <c r="F2501" t="str">
        <f t="shared" si="196"/>
        <v>NO Holiday</v>
      </c>
      <c r="G2501">
        <v>0</v>
      </c>
      <c r="H2501" t="str">
        <f t="shared" si="197"/>
        <v>Sunday</v>
      </c>
      <c r="I2501" t="str">
        <f t="shared" si="198"/>
        <v>Nov</v>
      </c>
      <c r="J2501" t="str">
        <f t="shared" si="199"/>
        <v>Regular Day (No Offer)</v>
      </c>
    </row>
    <row r="2502" spans="1:10" x14ac:dyDescent="0.35">
      <c r="A2502" s="1">
        <v>44872</v>
      </c>
      <c r="B2502">
        <v>4</v>
      </c>
      <c r="C2502">
        <v>222.69</v>
      </c>
      <c r="D2502" t="str">
        <f t="shared" si="195"/>
        <v>NO Promotion</v>
      </c>
      <c r="E2502">
        <v>0</v>
      </c>
      <c r="F2502" t="str">
        <f t="shared" si="196"/>
        <v>NO Holiday</v>
      </c>
      <c r="G2502">
        <v>0</v>
      </c>
      <c r="H2502" t="str">
        <f t="shared" si="197"/>
        <v>Monday</v>
      </c>
      <c r="I2502" t="str">
        <f t="shared" si="198"/>
        <v>Nov</v>
      </c>
      <c r="J2502" t="str">
        <f t="shared" si="199"/>
        <v>Regular Day (No Offer)</v>
      </c>
    </row>
    <row r="2503" spans="1:10" x14ac:dyDescent="0.35">
      <c r="A2503" s="1">
        <v>44873</v>
      </c>
      <c r="B2503">
        <v>4</v>
      </c>
      <c r="C2503">
        <v>286</v>
      </c>
      <c r="D2503" t="str">
        <f t="shared" si="195"/>
        <v>NO Promotion</v>
      </c>
      <c r="E2503">
        <v>0</v>
      </c>
      <c r="F2503" t="str">
        <f t="shared" si="196"/>
        <v>Holiday</v>
      </c>
      <c r="G2503">
        <v>1</v>
      </c>
      <c r="H2503" t="str">
        <f t="shared" si="197"/>
        <v>Tuesday</v>
      </c>
      <c r="I2503" t="str">
        <f t="shared" si="198"/>
        <v>Nov</v>
      </c>
      <c r="J2503" t="str">
        <f t="shared" si="199"/>
        <v>Holiday Sales Only</v>
      </c>
    </row>
    <row r="2504" spans="1:10" x14ac:dyDescent="0.35">
      <c r="A2504" s="1">
        <v>44874</v>
      </c>
      <c r="B2504">
        <v>4</v>
      </c>
      <c r="C2504">
        <v>248.52</v>
      </c>
      <c r="D2504" t="str">
        <f t="shared" si="195"/>
        <v>NO Promotion</v>
      </c>
      <c r="E2504">
        <v>0</v>
      </c>
      <c r="F2504" t="str">
        <f t="shared" si="196"/>
        <v>NO Holiday</v>
      </c>
      <c r="G2504">
        <v>0</v>
      </c>
      <c r="H2504" t="str">
        <f t="shared" si="197"/>
        <v>Wednesday</v>
      </c>
      <c r="I2504" t="str">
        <f t="shared" si="198"/>
        <v>Nov</v>
      </c>
      <c r="J2504" t="str">
        <f t="shared" si="199"/>
        <v>Regular Day (No Offer)</v>
      </c>
    </row>
    <row r="2505" spans="1:10" x14ac:dyDescent="0.35">
      <c r="A2505" s="1">
        <v>44875</v>
      </c>
      <c r="B2505">
        <v>4</v>
      </c>
      <c r="C2505">
        <v>239.39</v>
      </c>
      <c r="D2505" t="str">
        <f t="shared" si="195"/>
        <v>NO Promotion</v>
      </c>
      <c r="E2505">
        <v>0</v>
      </c>
      <c r="F2505" t="str">
        <f t="shared" si="196"/>
        <v>NO Holiday</v>
      </c>
      <c r="G2505">
        <v>0</v>
      </c>
      <c r="H2505" t="str">
        <f t="shared" si="197"/>
        <v>Thursday</v>
      </c>
      <c r="I2505" t="str">
        <f t="shared" si="198"/>
        <v>Nov</v>
      </c>
      <c r="J2505" t="str">
        <f t="shared" si="199"/>
        <v>Regular Day (No Offer)</v>
      </c>
    </row>
    <row r="2506" spans="1:10" x14ac:dyDescent="0.35">
      <c r="A2506" s="1">
        <v>44876</v>
      </c>
      <c r="B2506">
        <v>4</v>
      </c>
      <c r="C2506">
        <v>247.18</v>
      </c>
      <c r="D2506" t="str">
        <f t="shared" si="195"/>
        <v>Promotion</v>
      </c>
      <c r="E2506">
        <v>1</v>
      </c>
      <c r="F2506" t="str">
        <f t="shared" si="196"/>
        <v>NO Holiday</v>
      </c>
      <c r="G2506">
        <v>0</v>
      </c>
      <c r="H2506" t="str">
        <f t="shared" si="197"/>
        <v>Friday</v>
      </c>
      <c r="I2506" t="str">
        <f t="shared" si="198"/>
        <v>Nov</v>
      </c>
      <c r="J2506" t="str">
        <f t="shared" si="199"/>
        <v>Active Promotion</v>
      </c>
    </row>
    <row r="2507" spans="1:10" x14ac:dyDescent="0.35">
      <c r="A2507" s="1">
        <v>44877</v>
      </c>
      <c r="B2507">
        <v>4</v>
      </c>
      <c r="C2507">
        <v>280.02999999999997</v>
      </c>
      <c r="D2507" t="str">
        <f t="shared" si="195"/>
        <v>Promotion</v>
      </c>
      <c r="E2507">
        <v>1</v>
      </c>
      <c r="F2507" t="str">
        <f t="shared" si="196"/>
        <v>Holiday</v>
      </c>
      <c r="G2507">
        <v>1</v>
      </c>
      <c r="H2507" t="str">
        <f t="shared" si="197"/>
        <v>Saturday</v>
      </c>
      <c r="I2507" t="str">
        <f t="shared" si="198"/>
        <v>Nov</v>
      </c>
      <c r="J2507" t="str">
        <f t="shared" si="199"/>
        <v>Promotion During Holiday</v>
      </c>
    </row>
    <row r="2508" spans="1:10" x14ac:dyDescent="0.35">
      <c r="A2508" s="1">
        <v>44878</v>
      </c>
      <c r="B2508">
        <v>4</v>
      </c>
      <c r="C2508">
        <v>208.7</v>
      </c>
      <c r="D2508" t="str">
        <f t="shared" si="195"/>
        <v>NO Promotion</v>
      </c>
      <c r="E2508">
        <v>0</v>
      </c>
      <c r="F2508" t="str">
        <f t="shared" si="196"/>
        <v>NO Holiday</v>
      </c>
      <c r="G2508">
        <v>0</v>
      </c>
      <c r="H2508" t="str">
        <f t="shared" si="197"/>
        <v>Sunday</v>
      </c>
      <c r="I2508" t="str">
        <f t="shared" si="198"/>
        <v>Nov</v>
      </c>
      <c r="J2508" t="str">
        <f t="shared" si="199"/>
        <v>Regular Day (No Offer)</v>
      </c>
    </row>
    <row r="2509" spans="1:10" x14ac:dyDescent="0.35">
      <c r="A2509" s="1">
        <v>44879</v>
      </c>
      <c r="B2509">
        <v>4</v>
      </c>
      <c r="C2509">
        <v>266.89</v>
      </c>
      <c r="D2509" t="str">
        <f t="shared" si="195"/>
        <v>Promotion</v>
      </c>
      <c r="E2509">
        <v>1</v>
      </c>
      <c r="F2509" t="str">
        <f t="shared" si="196"/>
        <v>NO Holiday</v>
      </c>
      <c r="G2509">
        <v>0</v>
      </c>
      <c r="H2509" t="str">
        <f t="shared" si="197"/>
        <v>Monday</v>
      </c>
      <c r="I2509" t="str">
        <f t="shared" si="198"/>
        <v>Nov</v>
      </c>
      <c r="J2509" t="str">
        <f t="shared" si="199"/>
        <v>Active Promotion</v>
      </c>
    </row>
    <row r="2510" spans="1:10" x14ac:dyDescent="0.35">
      <c r="A2510" s="1">
        <v>44880</v>
      </c>
      <c r="B2510">
        <v>4</v>
      </c>
      <c r="C2510">
        <v>238.24</v>
      </c>
      <c r="D2510" t="str">
        <f t="shared" si="195"/>
        <v>NO Promotion</v>
      </c>
      <c r="E2510">
        <v>0</v>
      </c>
      <c r="F2510" t="str">
        <f t="shared" si="196"/>
        <v>NO Holiday</v>
      </c>
      <c r="G2510">
        <v>0</v>
      </c>
      <c r="H2510" t="str">
        <f t="shared" si="197"/>
        <v>Tuesday</v>
      </c>
      <c r="I2510" t="str">
        <f t="shared" si="198"/>
        <v>Nov</v>
      </c>
      <c r="J2510" t="str">
        <f t="shared" si="199"/>
        <v>Regular Day (No Offer)</v>
      </c>
    </row>
    <row r="2511" spans="1:10" x14ac:dyDescent="0.35">
      <c r="A2511" s="1">
        <v>44881</v>
      </c>
      <c r="B2511">
        <v>4</v>
      </c>
      <c r="C2511">
        <v>256.74</v>
      </c>
      <c r="D2511" t="str">
        <f t="shared" si="195"/>
        <v>NO Promotion</v>
      </c>
      <c r="E2511">
        <v>0</v>
      </c>
      <c r="F2511" t="str">
        <f t="shared" si="196"/>
        <v>NO Holiday</v>
      </c>
      <c r="G2511">
        <v>0</v>
      </c>
      <c r="H2511" t="str">
        <f t="shared" si="197"/>
        <v>Wednesday</v>
      </c>
      <c r="I2511" t="str">
        <f t="shared" si="198"/>
        <v>Nov</v>
      </c>
      <c r="J2511" t="str">
        <f t="shared" si="199"/>
        <v>Regular Day (No Offer)</v>
      </c>
    </row>
    <row r="2512" spans="1:10" x14ac:dyDescent="0.35">
      <c r="A2512" s="1">
        <v>44882</v>
      </c>
      <c r="B2512">
        <v>4</v>
      </c>
      <c r="C2512">
        <v>235.62</v>
      </c>
      <c r="D2512" t="str">
        <f t="shared" si="195"/>
        <v>NO Promotion</v>
      </c>
      <c r="E2512">
        <v>0</v>
      </c>
      <c r="F2512" t="str">
        <f t="shared" si="196"/>
        <v>NO Holiday</v>
      </c>
      <c r="G2512">
        <v>0</v>
      </c>
      <c r="H2512" t="str">
        <f t="shared" si="197"/>
        <v>Thursday</v>
      </c>
      <c r="I2512" t="str">
        <f t="shared" si="198"/>
        <v>Nov</v>
      </c>
      <c r="J2512" t="str">
        <f t="shared" si="199"/>
        <v>Regular Day (No Offer)</v>
      </c>
    </row>
    <row r="2513" spans="1:10" x14ac:dyDescent="0.35">
      <c r="A2513" s="1">
        <v>44883</v>
      </c>
      <c r="B2513">
        <v>4</v>
      </c>
      <c r="C2513">
        <v>211.26</v>
      </c>
      <c r="D2513" t="str">
        <f t="shared" si="195"/>
        <v>NO Promotion</v>
      </c>
      <c r="E2513">
        <v>0</v>
      </c>
      <c r="F2513" t="str">
        <f t="shared" si="196"/>
        <v>NO Holiday</v>
      </c>
      <c r="G2513">
        <v>0</v>
      </c>
      <c r="H2513" t="str">
        <f t="shared" si="197"/>
        <v>Friday</v>
      </c>
      <c r="I2513" t="str">
        <f t="shared" si="198"/>
        <v>Nov</v>
      </c>
      <c r="J2513" t="str">
        <f t="shared" si="199"/>
        <v>Regular Day (No Offer)</v>
      </c>
    </row>
    <row r="2514" spans="1:10" x14ac:dyDescent="0.35">
      <c r="A2514" s="1">
        <v>44884</v>
      </c>
      <c r="B2514">
        <v>4</v>
      </c>
      <c r="C2514">
        <v>214.21</v>
      </c>
      <c r="D2514" t="str">
        <f t="shared" si="195"/>
        <v>NO Promotion</v>
      </c>
      <c r="E2514">
        <v>0</v>
      </c>
      <c r="F2514" t="str">
        <f t="shared" si="196"/>
        <v>NO Holiday</v>
      </c>
      <c r="G2514">
        <v>0</v>
      </c>
      <c r="H2514" t="str">
        <f t="shared" si="197"/>
        <v>Saturday</v>
      </c>
      <c r="I2514" t="str">
        <f t="shared" si="198"/>
        <v>Nov</v>
      </c>
      <c r="J2514" t="str">
        <f t="shared" si="199"/>
        <v>Regular Day (No Offer)</v>
      </c>
    </row>
    <row r="2515" spans="1:10" x14ac:dyDescent="0.35">
      <c r="A2515" s="1">
        <v>44885</v>
      </c>
      <c r="B2515">
        <v>4</v>
      </c>
      <c r="C2515">
        <v>211.91</v>
      </c>
      <c r="D2515" t="str">
        <f t="shared" si="195"/>
        <v>NO Promotion</v>
      </c>
      <c r="E2515">
        <v>0</v>
      </c>
      <c r="F2515" t="str">
        <f t="shared" si="196"/>
        <v>NO Holiday</v>
      </c>
      <c r="G2515">
        <v>0</v>
      </c>
      <c r="H2515" t="str">
        <f t="shared" si="197"/>
        <v>Sunday</v>
      </c>
      <c r="I2515" t="str">
        <f t="shared" si="198"/>
        <v>Nov</v>
      </c>
      <c r="J2515" t="str">
        <f t="shared" si="199"/>
        <v>Regular Day (No Offer)</v>
      </c>
    </row>
    <row r="2516" spans="1:10" x14ac:dyDescent="0.35">
      <c r="A2516" s="1">
        <v>44886</v>
      </c>
      <c r="B2516">
        <v>4</v>
      </c>
      <c r="C2516">
        <v>231.22</v>
      </c>
      <c r="D2516" t="str">
        <f t="shared" si="195"/>
        <v>NO Promotion</v>
      </c>
      <c r="E2516">
        <v>0</v>
      </c>
      <c r="F2516" t="str">
        <f t="shared" si="196"/>
        <v>NO Holiday</v>
      </c>
      <c r="G2516">
        <v>0</v>
      </c>
      <c r="H2516" t="str">
        <f t="shared" si="197"/>
        <v>Monday</v>
      </c>
      <c r="I2516" t="str">
        <f t="shared" si="198"/>
        <v>Nov</v>
      </c>
      <c r="J2516" t="str">
        <f t="shared" si="199"/>
        <v>Regular Day (No Offer)</v>
      </c>
    </row>
    <row r="2517" spans="1:10" x14ac:dyDescent="0.35">
      <c r="A2517" s="1">
        <v>44887</v>
      </c>
      <c r="B2517">
        <v>4</v>
      </c>
      <c r="C2517">
        <v>248.77</v>
      </c>
      <c r="D2517" t="str">
        <f t="shared" si="195"/>
        <v>NO Promotion</v>
      </c>
      <c r="E2517">
        <v>0</v>
      </c>
      <c r="F2517" t="str">
        <f t="shared" si="196"/>
        <v>NO Holiday</v>
      </c>
      <c r="G2517">
        <v>0</v>
      </c>
      <c r="H2517" t="str">
        <f t="shared" si="197"/>
        <v>Tuesday</v>
      </c>
      <c r="I2517" t="str">
        <f t="shared" si="198"/>
        <v>Nov</v>
      </c>
      <c r="J2517" t="str">
        <f t="shared" si="199"/>
        <v>Regular Day (No Offer)</v>
      </c>
    </row>
    <row r="2518" spans="1:10" x14ac:dyDescent="0.35">
      <c r="A2518" s="1">
        <v>44888</v>
      </c>
      <c r="B2518">
        <v>4</v>
      </c>
      <c r="C2518">
        <v>248.26</v>
      </c>
      <c r="D2518" t="str">
        <f t="shared" si="195"/>
        <v>NO Promotion</v>
      </c>
      <c r="E2518">
        <v>0</v>
      </c>
      <c r="F2518" t="str">
        <f t="shared" si="196"/>
        <v>NO Holiday</v>
      </c>
      <c r="G2518">
        <v>0</v>
      </c>
      <c r="H2518" t="str">
        <f t="shared" si="197"/>
        <v>Wednesday</v>
      </c>
      <c r="I2518" t="str">
        <f t="shared" si="198"/>
        <v>Nov</v>
      </c>
      <c r="J2518" t="str">
        <f t="shared" si="199"/>
        <v>Regular Day (No Offer)</v>
      </c>
    </row>
    <row r="2519" spans="1:10" x14ac:dyDescent="0.35">
      <c r="A2519" s="1">
        <v>44889</v>
      </c>
      <c r="B2519">
        <v>4</v>
      </c>
      <c r="C2519">
        <v>262.83</v>
      </c>
      <c r="D2519" t="str">
        <f t="shared" si="195"/>
        <v>Promotion</v>
      </c>
      <c r="E2519">
        <v>1</v>
      </c>
      <c r="F2519" t="str">
        <f t="shared" si="196"/>
        <v>NO Holiday</v>
      </c>
      <c r="G2519">
        <v>0</v>
      </c>
      <c r="H2519" t="str">
        <f t="shared" si="197"/>
        <v>Thursday</v>
      </c>
      <c r="I2519" t="str">
        <f t="shared" si="198"/>
        <v>Nov</v>
      </c>
      <c r="J2519" t="str">
        <f t="shared" si="199"/>
        <v>Active Promotion</v>
      </c>
    </row>
    <row r="2520" spans="1:10" x14ac:dyDescent="0.35">
      <c r="A2520" s="1">
        <v>44890</v>
      </c>
      <c r="B2520">
        <v>4</v>
      </c>
      <c r="C2520">
        <v>263.37</v>
      </c>
      <c r="D2520" t="str">
        <f t="shared" si="195"/>
        <v>NO Promotion</v>
      </c>
      <c r="E2520">
        <v>0</v>
      </c>
      <c r="F2520" t="str">
        <f t="shared" si="196"/>
        <v>Holiday</v>
      </c>
      <c r="G2520">
        <v>1</v>
      </c>
      <c r="H2520" t="str">
        <f t="shared" si="197"/>
        <v>Friday</v>
      </c>
      <c r="I2520" t="str">
        <f t="shared" si="198"/>
        <v>Nov</v>
      </c>
      <c r="J2520" t="str">
        <f t="shared" si="199"/>
        <v>Holiday Sales Only</v>
      </c>
    </row>
    <row r="2521" spans="1:10" x14ac:dyDescent="0.35">
      <c r="A2521" s="1">
        <v>44891</v>
      </c>
      <c r="B2521">
        <v>4</v>
      </c>
      <c r="C2521">
        <v>207.72</v>
      </c>
      <c r="D2521" t="str">
        <f t="shared" si="195"/>
        <v>NO Promotion</v>
      </c>
      <c r="E2521">
        <v>0</v>
      </c>
      <c r="F2521" t="str">
        <f t="shared" si="196"/>
        <v>NO Holiday</v>
      </c>
      <c r="G2521">
        <v>0</v>
      </c>
      <c r="H2521" t="str">
        <f t="shared" si="197"/>
        <v>Saturday</v>
      </c>
      <c r="I2521" t="str">
        <f t="shared" si="198"/>
        <v>Nov</v>
      </c>
      <c r="J2521" t="str">
        <f t="shared" si="199"/>
        <v>Regular Day (No Offer)</v>
      </c>
    </row>
    <row r="2522" spans="1:10" x14ac:dyDescent="0.35">
      <c r="A2522" s="1">
        <v>44892</v>
      </c>
      <c r="B2522">
        <v>4</v>
      </c>
      <c r="C2522">
        <v>215.06</v>
      </c>
      <c r="D2522" t="str">
        <f t="shared" si="195"/>
        <v>NO Promotion</v>
      </c>
      <c r="E2522">
        <v>0</v>
      </c>
      <c r="F2522" t="str">
        <f t="shared" si="196"/>
        <v>NO Holiday</v>
      </c>
      <c r="G2522">
        <v>0</v>
      </c>
      <c r="H2522" t="str">
        <f t="shared" si="197"/>
        <v>Sunday</v>
      </c>
      <c r="I2522" t="str">
        <f t="shared" si="198"/>
        <v>Nov</v>
      </c>
      <c r="J2522" t="str">
        <f t="shared" si="199"/>
        <v>Regular Day (No Offer)</v>
      </c>
    </row>
    <row r="2523" spans="1:10" x14ac:dyDescent="0.35">
      <c r="A2523" s="1">
        <v>44893</v>
      </c>
      <c r="B2523">
        <v>4</v>
      </c>
      <c r="C2523">
        <v>216.55</v>
      </c>
      <c r="D2523" t="str">
        <f t="shared" si="195"/>
        <v>NO Promotion</v>
      </c>
      <c r="E2523">
        <v>0</v>
      </c>
      <c r="F2523" t="str">
        <f t="shared" si="196"/>
        <v>NO Holiday</v>
      </c>
      <c r="G2523">
        <v>0</v>
      </c>
      <c r="H2523" t="str">
        <f t="shared" si="197"/>
        <v>Monday</v>
      </c>
      <c r="I2523" t="str">
        <f t="shared" si="198"/>
        <v>Nov</v>
      </c>
      <c r="J2523" t="str">
        <f t="shared" si="199"/>
        <v>Regular Day (No Offer)</v>
      </c>
    </row>
    <row r="2524" spans="1:10" x14ac:dyDescent="0.35">
      <c r="A2524" s="1">
        <v>44894</v>
      </c>
      <c r="B2524">
        <v>4</v>
      </c>
      <c r="C2524">
        <v>245.24</v>
      </c>
      <c r="D2524" t="str">
        <f t="shared" si="195"/>
        <v>NO Promotion</v>
      </c>
      <c r="E2524">
        <v>0</v>
      </c>
      <c r="F2524" t="str">
        <f t="shared" si="196"/>
        <v>NO Holiday</v>
      </c>
      <c r="G2524">
        <v>0</v>
      </c>
      <c r="H2524" t="str">
        <f t="shared" si="197"/>
        <v>Tuesday</v>
      </c>
      <c r="I2524" t="str">
        <f t="shared" si="198"/>
        <v>Nov</v>
      </c>
      <c r="J2524" t="str">
        <f t="shared" si="199"/>
        <v>Regular Day (No Offer)</v>
      </c>
    </row>
    <row r="2525" spans="1:10" x14ac:dyDescent="0.35">
      <c r="A2525" s="1">
        <v>44895</v>
      </c>
      <c r="B2525">
        <v>4</v>
      </c>
      <c r="C2525">
        <v>243.72</v>
      </c>
      <c r="D2525" t="str">
        <f t="shared" si="195"/>
        <v>NO Promotion</v>
      </c>
      <c r="E2525">
        <v>0</v>
      </c>
      <c r="F2525" t="str">
        <f t="shared" si="196"/>
        <v>NO Holiday</v>
      </c>
      <c r="G2525">
        <v>0</v>
      </c>
      <c r="H2525" t="str">
        <f t="shared" si="197"/>
        <v>Wednesday</v>
      </c>
      <c r="I2525" t="str">
        <f t="shared" si="198"/>
        <v>Nov</v>
      </c>
      <c r="J2525" t="str">
        <f t="shared" si="199"/>
        <v>Regular Day (No Offer)</v>
      </c>
    </row>
    <row r="2526" spans="1:10" x14ac:dyDescent="0.35">
      <c r="A2526" s="1">
        <v>44896</v>
      </c>
      <c r="B2526">
        <v>4</v>
      </c>
      <c r="C2526">
        <v>244.41</v>
      </c>
      <c r="D2526" t="str">
        <f t="shared" si="195"/>
        <v>NO Promotion</v>
      </c>
      <c r="E2526">
        <v>0</v>
      </c>
      <c r="F2526" t="str">
        <f t="shared" si="196"/>
        <v>NO Holiday</v>
      </c>
      <c r="G2526">
        <v>0</v>
      </c>
      <c r="H2526" t="str">
        <f t="shared" si="197"/>
        <v>Thursday</v>
      </c>
      <c r="I2526" t="str">
        <f t="shared" si="198"/>
        <v>Dec</v>
      </c>
      <c r="J2526" t="str">
        <f t="shared" si="199"/>
        <v>Regular Day (No Offer)</v>
      </c>
    </row>
    <row r="2527" spans="1:10" x14ac:dyDescent="0.35">
      <c r="A2527" s="1">
        <v>44897</v>
      </c>
      <c r="B2527">
        <v>4</v>
      </c>
      <c r="C2527">
        <v>221.96</v>
      </c>
      <c r="D2527" t="str">
        <f t="shared" si="195"/>
        <v>NO Promotion</v>
      </c>
      <c r="E2527">
        <v>0</v>
      </c>
      <c r="F2527" t="str">
        <f t="shared" si="196"/>
        <v>NO Holiday</v>
      </c>
      <c r="G2527">
        <v>0</v>
      </c>
      <c r="H2527" t="str">
        <f t="shared" si="197"/>
        <v>Friday</v>
      </c>
      <c r="I2527" t="str">
        <f t="shared" si="198"/>
        <v>Dec</v>
      </c>
      <c r="J2527" t="str">
        <f t="shared" si="199"/>
        <v>Regular Day (No Offer)</v>
      </c>
    </row>
    <row r="2528" spans="1:10" x14ac:dyDescent="0.35">
      <c r="A2528" s="1">
        <v>44898</v>
      </c>
      <c r="B2528">
        <v>4</v>
      </c>
      <c r="C2528">
        <v>209.27</v>
      </c>
      <c r="D2528" t="str">
        <f t="shared" si="195"/>
        <v>NO Promotion</v>
      </c>
      <c r="E2528">
        <v>0</v>
      </c>
      <c r="F2528" t="str">
        <f t="shared" si="196"/>
        <v>NO Holiday</v>
      </c>
      <c r="G2528">
        <v>0</v>
      </c>
      <c r="H2528" t="str">
        <f t="shared" si="197"/>
        <v>Saturday</v>
      </c>
      <c r="I2528" t="str">
        <f t="shared" si="198"/>
        <v>Dec</v>
      </c>
      <c r="J2528" t="str">
        <f t="shared" si="199"/>
        <v>Regular Day (No Offer)</v>
      </c>
    </row>
    <row r="2529" spans="1:10" x14ac:dyDescent="0.35">
      <c r="A2529" s="1">
        <v>44899</v>
      </c>
      <c r="B2529">
        <v>4</v>
      </c>
      <c r="C2529">
        <v>214.41</v>
      </c>
      <c r="D2529" t="str">
        <f t="shared" si="195"/>
        <v>NO Promotion</v>
      </c>
      <c r="E2529">
        <v>0</v>
      </c>
      <c r="F2529" t="str">
        <f t="shared" si="196"/>
        <v>NO Holiday</v>
      </c>
      <c r="G2529">
        <v>0</v>
      </c>
      <c r="H2529" t="str">
        <f t="shared" si="197"/>
        <v>Sunday</v>
      </c>
      <c r="I2529" t="str">
        <f t="shared" si="198"/>
        <v>Dec</v>
      </c>
      <c r="J2529" t="str">
        <f t="shared" si="199"/>
        <v>Regular Day (No Offer)</v>
      </c>
    </row>
    <row r="2530" spans="1:10" x14ac:dyDescent="0.35">
      <c r="A2530" s="1">
        <v>44900</v>
      </c>
      <c r="B2530">
        <v>4</v>
      </c>
      <c r="C2530">
        <v>222.68</v>
      </c>
      <c r="D2530" t="str">
        <f t="shared" si="195"/>
        <v>NO Promotion</v>
      </c>
      <c r="E2530">
        <v>0</v>
      </c>
      <c r="F2530" t="str">
        <f t="shared" si="196"/>
        <v>NO Holiday</v>
      </c>
      <c r="G2530">
        <v>0</v>
      </c>
      <c r="H2530" t="str">
        <f t="shared" si="197"/>
        <v>Monday</v>
      </c>
      <c r="I2530" t="str">
        <f t="shared" si="198"/>
        <v>Dec</v>
      </c>
      <c r="J2530" t="str">
        <f t="shared" si="199"/>
        <v>Regular Day (No Offer)</v>
      </c>
    </row>
    <row r="2531" spans="1:10" x14ac:dyDescent="0.35">
      <c r="A2531" s="1">
        <v>44901</v>
      </c>
      <c r="B2531">
        <v>4</v>
      </c>
      <c r="C2531">
        <v>251.47</v>
      </c>
      <c r="D2531" t="str">
        <f t="shared" si="195"/>
        <v>NO Promotion</v>
      </c>
      <c r="E2531">
        <v>0</v>
      </c>
      <c r="F2531" t="str">
        <f t="shared" si="196"/>
        <v>NO Holiday</v>
      </c>
      <c r="G2531">
        <v>0</v>
      </c>
      <c r="H2531" t="str">
        <f t="shared" si="197"/>
        <v>Tuesday</v>
      </c>
      <c r="I2531" t="str">
        <f t="shared" si="198"/>
        <v>Dec</v>
      </c>
      <c r="J2531" t="str">
        <f t="shared" si="199"/>
        <v>Regular Day (No Offer)</v>
      </c>
    </row>
    <row r="2532" spans="1:10" x14ac:dyDescent="0.35">
      <c r="A2532" s="1">
        <v>44902</v>
      </c>
      <c r="B2532">
        <v>4</v>
      </c>
      <c r="C2532">
        <v>257.22000000000003</v>
      </c>
      <c r="D2532" t="str">
        <f t="shared" si="195"/>
        <v>NO Promotion</v>
      </c>
      <c r="E2532">
        <v>0</v>
      </c>
      <c r="F2532" t="str">
        <f t="shared" si="196"/>
        <v>NO Holiday</v>
      </c>
      <c r="G2532">
        <v>0</v>
      </c>
      <c r="H2532" t="str">
        <f t="shared" si="197"/>
        <v>Wednesday</v>
      </c>
      <c r="I2532" t="str">
        <f t="shared" si="198"/>
        <v>Dec</v>
      </c>
      <c r="J2532" t="str">
        <f t="shared" si="199"/>
        <v>Regular Day (No Offer)</v>
      </c>
    </row>
    <row r="2533" spans="1:10" x14ac:dyDescent="0.35">
      <c r="A2533" s="1">
        <v>44903</v>
      </c>
      <c r="B2533">
        <v>4</v>
      </c>
      <c r="C2533">
        <v>238.46</v>
      </c>
      <c r="D2533" t="str">
        <f t="shared" si="195"/>
        <v>NO Promotion</v>
      </c>
      <c r="E2533">
        <v>0</v>
      </c>
      <c r="F2533" t="str">
        <f t="shared" si="196"/>
        <v>NO Holiday</v>
      </c>
      <c r="G2533">
        <v>0</v>
      </c>
      <c r="H2533" t="str">
        <f t="shared" si="197"/>
        <v>Thursday</v>
      </c>
      <c r="I2533" t="str">
        <f t="shared" si="198"/>
        <v>Dec</v>
      </c>
      <c r="J2533" t="str">
        <f t="shared" si="199"/>
        <v>Regular Day (No Offer)</v>
      </c>
    </row>
    <row r="2534" spans="1:10" x14ac:dyDescent="0.35">
      <c r="A2534" s="1">
        <v>44904</v>
      </c>
      <c r="B2534">
        <v>4</v>
      </c>
      <c r="C2534">
        <v>267.14</v>
      </c>
      <c r="D2534" t="str">
        <f t="shared" si="195"/>
        <v>NO Promotion</v>
      </c>
      <c r="E2534">
        <v>0</v>
      </c>
      <c r="F2534" t="str">
        <f t="shared" si="196"/>
        <v>Holiday</v>
      </c>
      <c r="G2534">
        <v>1</v>
      </c>
      <c r="H2534" t="str">
        <f t="shared" si="197"/>
        <v>Friday</v>
      </c>
      <c r="I2534" t="str">
        <f t="shared" si="198"/>
        <v>Dec</v>
      </c>
      <c r="J2534" t="str">
        <f t="shared" si="199"/>
        <v>Holiday Sales Only</v>
      </c>
    </row>
    <row r="2535" spans="1:10" x14ac:dyDescent="0.35">
      <c r="A2535" s="1">
        <v>44905</v>
      </c>
      <c r="B2535">
        <v>4</v>
      </c>
      <c r="C2535">
        <v>235.57</v>
      </c>
      <c r="D2535" t="str">
        <f t="shared" si="195"/>
        <v>Promotion</v>
      </c>
      <c r="E2535">
        <v>1</v>
      </c>
      <c r="F2535" t="str">
        <f t="shared" si="196"/>
        <v>NO Holiday</v>
      </c>
      <c r="G2535">
        <v>0</v>
      </c>
      <c r="H2535" t="str">
        <f t="shared" si="197"/>
        <v>Saturday</v>
      </c>
      <c r="I2535" t="str">
        <f t="shared" si="198"/>
        <v>Dec</v>
      </c>
      <c r="J2535" t="str">
        <f t="shared" si="199"/>
        <v>Active Promotion</v>
      </c>
    </row>
    <row r="2536" spans="1:10" x14ac:dyDescent="0.35">
      <c r="A2536" s="1">
        <v>44906</v>
      </c>
      <c r="B2536">
        <v>4</v>
      </c>
      <c r="C2536">
        <v>208.35</v>
      </c>
      <c r="D2536" t="str">
        <f t="shared" si="195"/>
        <v>NO Promotion</v>
      </c>
      <c r="E2536">
        <v>0</v>
      </c>
      <c r="F2536" t="str">
        <f t="shared" si="196"/>
        <v>NO Holiday</v>
      </c>
      <c r="G2536">
        <v>0</v>
      </c>
      <c r="H2536" t="str">
        <f t="shared" si="197"/>
        <v>Sunday</v>
      </c>
      <c r="I2536" t="str">
        <f t="shared" si="198"/>
        <v>Dec</v>
      </c>
      <c r="J2536" t="str">
        <f t="shared" si="199"/>
        <v>Regular Day (No Offer)</v>
      </c>
    </row>
    <row r="2537" spans="1:10" x14ac:dyDescent="0.35">
      <c r="A2537" s="1">
        <v>44907</v>
      </c>
      <c r="B2537">
        <v>4</v>
      </c>
      <c r="C2537">
        <v>228.22</v>
      </c>
      <c r="D2537" t="str">
        <f t="shared" si="195"/>
        <v>NO Promotion</v>
      </c>
      <c r="E2537">
        <v>0</v>
      </c>
      <c r="F2537" t="str">
        <f t="shared" si="196"/>
        <v>NO Holiday</v>
      </c>
      <c r="G2537">
        <v>0</v>
      </c>
      <c r="H2537" t="str">
        <f t="shared" si="197"/>
        <v>Monday</v>
      </c>
      <c r="I2537" t="str">
        <f t="shared" si="198"/>
        <v>Dec</v>
      </c>
      <c r="J2537" t="str">
        <f t="shared" si="199"/>
        <v>Regular Day (No Offer)</v>
      </c>
    </row>
    <row r="2538" spans="1:10" x14ac:dyDescent="0.35">
      <c r="A2538" s="1">
        <v>44908</v>
      </c>
      <c r="B2538">
        <v>4</v>
      </c>
      <c r="C2538">
        <v>285.88</v>
      </c>
      <c r="D2538" t="str">
        <f t="shared" si="195"/>
        <v>NO Promotion</v>
      </c>
      <c r="E2538">
        <v>0</v>
      </c>
      <c r="F2538" t="str">
        <f t="shared" si="196"/>
        <v>Holiday</v>
      </c>
      <c r="G2538">
        <v>1</v>
      </c>
      <c r="H2538" t="str">
        <f t="shared" si="197"/>
        <v>Tuesday</v>
      </c>
      <c r="I2538" t="str">
        <f t="shared" si="198"/>
        <v>Dec</v>
      </c>
      <c r="J2538" t="str">
        <f t="shared" si="199"/>
        <v>Holiday Sales Only</v>
      </c>
    </row>
    <row r="2539" spans="1:10" x14ac:dyDescent="0.35">
      <c r="A2539" s="1">
        <v>44909</v>
      </c>
      <c r="B2539">
        <v>4</v>
      </c>
      <c r="C2539">
        <v>245.65</v>
      </c>
      <c r="D2539" t="str">
        <f t="shared" si="195"/>
        <v>NO Promotion</v>
      </c>
      <c r="E2539">
        <v>0</v>
      </c>
      <c r="F2539" t="str">
        <f t="shared" si="196"/>
        <v>NO Holiday</v>
      </c>
      <c r="G2539">
        <v>0</v>
      </c>
      <c r="H2539" t="str">
        <f t="shared" si="197"/>
        <v>Wednesday</v>
      </c>
      <c r="I2539" t="str">
        <f t="shared" si="198"/>
        <v>Dec</v>
      </c>
      <c r="J2539" t="str">
        <f t="shared" si="199"/>
        <v>Regular Day (No Offer)</v>
      </c>
    </row>
    <row r="2540" spans="1:10" x14ac:dyDescent="0.35">
      <c r="A2540" s="1">
        <v>44910</v>
      </c>
      <c r="B2540">
        <v>4</v>
      </c>
      <c r="C2540">
        <v>239.53</v>
      </c>
      <c r="D2540" t="str">
        <f t="shared" si="195"/>
        <v>NO Promotion</v>
      </c>
      <c r="E2540">
        <v>0</v>
      </c>
      <c r="F2540" t="str">
        <f t="shared" si="196"/>
        <v>NO Holiday</v>
      </c>
      <c r="G2540">
        <v>0</v>
      </c>
      <c r="H2540" t="str">
        <f t="shared" si="197"/>
        <v>Thursday</v>
      </c>
      <c r="I2540" t="str">
        <f t="shared" si="198"/>
        <v>Dec</v>
      </c>
      <c r="J2540" t="str">
        <f t="shared" si="199"/>
        <v>Regular Day (No Offer)</v>
      </c>
    </row>
    <row r="2541" spans="1:10" x14ac:dyDescent="0.35">
      <c r="A2541" s="1">
        <v>44911</v>
      </c>
      <c r="B2541">
        <v>4</v>
      </c>
      <c r="C2541">
        <v>251.07</v>
      </c>
      <c r="D2541" t="str">
        <f t="shared" si="195"/>
        <v>Promotion</v>
      </c>
      <c r="E2541">
        <v>1</v>
      </c>
      <c r="F2541" t="str">
        <f t="shared" si="196"/>
        <v>NO Holiday</v>
      </c>
      <c r="G2541">
        <v>0</v>
      </c>
      <c r="H2541" t="str">
        <f t="shared" si="197"/>
        <v>Friday</v>
      </c>
      <c r="I2541" t="str">
        <f t="shared" si="198"/>
        <v>Dec</v>
      </c>
      <c r="J2541" t="str">
        <f t="shared" si="199"/>
        <v>Active Promotion</v>
      </c>
    </row>
    <row r="2542" spans="1:10" x14ac:dyDescent="0.35">
      <c r="A2542" s="1">
        <v>44912</v>
      </c>
      <c r="B2542">
        <v>4</v>
      </c>
      <c r="C2542">
        <v>273.77999999999997</v>
      </c>
      <c r="D2542" t="str">
        <f t="shared" si="195"/>
        <v>Promotion</v>
      </c>
      <c r="E2542">
        <v>1</v>
      </c>
      <c r="F2542" t="str">
        <f t="shared" si="196"/>
        <v>Holiday</v>
      </c>
      <c r="G2542">
        <v>1</v>
      </c>
      <c r="H2542" t="str">
        <f t="shared" si="197"/>
        <v>Saturday</v>
      </c>
      <c r="I2542" t="str">
        <f t="shared" si="198"/>
        <v>Dec</v>
      </c>
      <c r="J2542" t="str">
        <f t="shared" si="199"/>
        <v>Promotion During Holiday</v>
      </c>
    </row>
    <row r="2543" spans="1:10" x14ac:dyDescent="0.35">
      <c r="A2543" s="1">
        <v>44913</v>
      </c>
      <c r="B2543">
        <v>4</v>
      </c>
      <c r="C2543">
        <v>215.28</v>
      </c>
      <c r="D2543" t="str">
        <f t="shared" si="195"/>
        <v>NO Promotion</v>
      </c>
      <c r="E2543">
        <v>0</v>
      </c>
      <c r="F2543" t="str">
        <f t="shared" si="196"/>
        <v>NO Holiday</v>
      </c>
      <c r="G2543">
        <v>0</v>
      </c>
      <c r="H2543" t="str">
        <f t="shared" si="197"/>
        <v>Sunday</v>
      </c>
      <c r="I2543" t="str">
        <f t="shared" si="198"/>
        <v>Dec</v>
      </c>
      <c r="J2543" t="str">
        <f t="shared" si="199"/>
        <v>Regular Day (No Offer)</v>
      </c>
    </row>
    <row r="2544" spans="1:10" x14ac:dyDescent="0.35">
      <c r="A2544" s="1">
        <v>44914</v>
      </c>
      <c r="B2544">
        <v>4</v>
      </c>
      <c r="C2544">
        <v>232.69</v>
      </c>
      <c r="D2544" t="str">
        <f t="shared" si="195"/>
        <v>NO Promotion</v>
      </c>
      <c r="E2544">
        <v>0</v>
      </c>
      <c r="F2544" t="str">
        <f t="shared" si="196"/>
        <v>NO Holiday</v>
      </c>
      <c r="G2544">
        <v>0</v>
      </c>
      <c r="H2544" t="str">
        <f t="shared" si="197"/>
        <v>Monday</v>
      </c>
      <c r="I2544" t="str">
        <f t="shared" si="198"/>
        <v>Dec</v>
      </c>
      <c r="J2544" t="str">
        <f t="shared" si="199"/>
        <v>Regular Day (No Offer)</v>
      </c>
    </row>
    <row r="2545" spans="1:10" x14ac:dyDescent="0.35">
      <c r="A2545" s="1">
        <v>44915</v>
      </c>
      <c r="B2545">
        <v>4</v>
      </c>
      <c r="C2545">
        <v>244.91</v>
      </c>
      <c r="D2545" t="str">
        <f t="shared" si="195"/>
        <v>NO Promotion</v>
      </c>
      <c r="E2545">
        <v>0</v>
      </c>
      <c r="F2545" t="str">
        <f t="shared" si="196"/>
        <v>NO Holiday</v>
      </c>
      <c r="G2545">
        <v>0</v>
      </c>
      <c r="H2545" t="str">
        <f t="shared" si="197"/>
        <v>Tuesday</v>
      </c>
      <c r="I2545" t="str">
        <f t="shared" si="198"/>
        <v>Dec</v>
      </c>
      <c r="J2545" t="str">
        <f t="shared" si="199"/>
        <v>Regular Day (No Offer)</v>
      </c>
    </row>
    <row r="2546" spans="1:10" x14ac:dyDescent="0.35">
      <c r="A2546" s="1">
        <v>44916</v>
      </c>
      <c r="B2546">
        <v>4</v>
      </c>
      <c r="C2546">
        <v>253.73</v>
      </c>
      <c r="D2546" t="str">
        <f t="shared" si="195"/>
        <v>NO Promotion</v>
      </c>
      <c r="E2546">
        <v>0</v>
      </c>
      <c r="F2546" t="str">
        <f t="shared" si="196"/>
        <v>NO Holiday</v>
      </c>
      <c r="G2546">
        <v>0</v>
      </c>
      <c r="H2546" t="str">
        <f t="shared" si="197"/>
        <v>Wednesday</v>
      </c>
      <c r="I2546" t="str">
        <f t="shared" si="198"/>
        <v>Dec</v>
      </c>
      <c r="J2546" t="str">
        <f t="shared" si="199"/>
        <v>Regular Day (No Offer)</v>
      </c>
    </row>
    <row r="2547" spans="1:10" x14ac:dyDescent="0.35">
      <c r="A2547" s="1">
        <v>44917</v>
      </c>
      <c r="B2547">
        <v>4</v>
      </c>
      <c r="C2547">
        <v>231.11</v>
      </c>
      <c r="D2547" t="str">
        <f t="shared" si="195"/>
        <v>NO Promotion</v>
      </c>
      <c r="E2547">
        <v>0</v>
      </c>
      <c r="F2547" t="str">
        <f t="shared" si="196"/>
        <v>NO Holiday</v>
      </c>
      <c r="G2547">
        <v>0</v>
      </c>
      <c r="H2547" t="str">
        <f t="shared" si="197"/>
        <v>Thursday</v>
      </c>
      <c r="I2547" t="str">
        <f t="shared" si="198"/>
        <v>Dec</v>
      </c>
      <c r="J2547" t="str">
        <f t="shared" si="199"/>
        <v>Regular Day (No Offer)</v>
      </c>
    </row>
    <row r="2548" spans="1:10" x14ac:dyDescent="0.35">
      <c r="A2548" s="1">
        <v>44918</v>
      </c>
      <c r="B2548">
        <v>4</v>
      </c>
      <c r="C2548">
        <v>222.23</v>
      </c>
      <c r="D2548" t="str">
        <f t="shared" si="195"/>
        <v>NO Promotion</v>
      </c>
      <c r="E2548">
        <v>0</v>
      </c>
      <c r="F2548" t="str">
        <f t="shared" si="196"/>
        <v>NO Holiday</v>
      </c>
      <c r="G2548">
        <v>0</v>
      </c>
      <c r="H2548" t="str">
        <f t="shared" si="197"/>
        <v>Friday</v>
      </c>
      <c r="I2548" t="str">
        <f t="shared" si="198"/>
        <v>Dec</v>
      </c>
      <c r="J2548" t="str">
        <f t="shared" si="199"/>
        <v>Regular Day (No Offer)</v>
      </c>
    </row>
    <row r="2549" spans="1:10" x14ac:dyDescent="0.35">
      <c r="A2549" s="1">
        <v>44919</v>
      </c>
      <c r="B2549">
        <v>4</v>
      </c>
      <c r="C2549">
        <v>203.27</v>
      </c>
      <c r="D2549" t="str">
        <f t="shared" si="195"/>
        <v>NO Promotion</v>
      </c>
      <c r="E2549">
        <v>0</v>
      </c>
      <c r="F2549" t="str">
        <f t="shared" si="196"/>
        <v>NO Holiday</v>
      </c>
      <c r="G2549">
        <v>0</v>
      </c>
      <c r="H2549" t="str">
        <f t="shared" si="197"/>
        <v>Saturday</v>
      </c>
      <c r="I2549" t="str">
        <f t="shared" si="198"/>
        <v>Dec</v>
      </c>
      <c r="J2549" t="str">
        <f t="shared" si="199"/>
        <v>Regular Day (No Offer)</v>
      </c>
    </row>
    <row r="2550" spans="1:10" x14ac:dyDescent="0.35">
      <c r="A2550" s="1">
        <v>44920</v>
      </c>
      <c r="B2550">
        <v>4</v>
      </c>
      <c r="C2550">
        <v>207.46</v>
      </c>
      <c r="D2550" t="str">
        <f t="shared" si="195"/>
        <v>NO Promotion</v>
      </c>
      <c r="E2550">
        <v>0</v>
      </c>
      <c r="F2550" t="str">
        <f t="shared" si="196"/>
        <v>NO Holiday</v>
      </c>
      <c r="G2550">
        <v>0</v>
      </c>
      <c r="H2550" t="str">
        <f t="shared" si="197"/>
        <v>Sunday</v>
      </c>
      <c r="I2550" t="str">
        <f t="shared" si="198"/>
        <v>Dec</v>
      </c>
      <c r="J2550" t="str">
        <f t="shared" si="199"/>
        <v>Regular Day (No Offer)</v>
      </c>
    </row>
    <row r="2551" spans="1:10" x14ac:dyDescent="0.35">
      <c r="A2551" s="1">
        <v>44921</v>
      </c>
      <c r="B2551">
        <v>4</v>
      </c>
      <c r="C2551">
        <v>225.56</v>
      </c>
      <c r="D2551" t="str">
        <f t="shared" si="195"/>
        <v>NO Promotion</v>
      </c>
      <c r="E2551">
        <v>0</v>
      </c>
      <c r="F2551" t="str">
        <f t="shared" si="196"/>
        <v>NO Holiday</v>
      </c>
      <c r="G2551">
        <v>0</v>
      </c>
      <c r="H2551" t="str">
        <f t="shared" si="197"/>
        <v>Monday</v>
      </c>
      <c r="I2551" t="str">
        <f t="shared" si="198"/>
        <v>Dec</v>
      </c>
      <c r="J2551" t="str">
        <f t="shared" si="199"/>
        <v>Regular Day (No Offer)</v>
      </c>
    </row>
    <row r="2552" spans="1:10" x14ac:dyDescent="0.35">
      <c r="A2552" s="1">
        <v>44922</v>
      </c>
      <c r="B2552">
        <v>4</v>
      </c>
      <c r="C2552">
        <v>239.69</v>
      </c>
      <c r="D2552" t="str">
        <f t="shared" si="195"/>
        <v>NO Promotion</v>
      </c>
      <c r="E2552">
        <v>0</v>
      </c>
      <c r="F2552" t="str">
        <f t="shared" si="196"/>
        <v>NO Holiday</v>
      </c>
      <c r="G2552">
        <v>0</v>
      </c>
      <c r="H2552" t="str">
        <f t="shared" si="197"/>
        <v>Tuesday</v>
      </c>
      <c r="I2552" t="str">
        <f t="shared" si="198"/>
        <v>Dec</v>
      </c>
      <c r="J2552" t="str">
        <f t="shared" si="199"/>
        <v>Regular Day (No Offer)</v>
      </c>
    </row>
    <row r="2553" spans="1:10" x14ac:dyDescent="0.35">
      <c r="A2553" s="1">
        <v>44923</v>
      </c>
      <c r="B2553">
        <v>4</v>
      </c>
      <c r="C2553">
        <v>245.58</v>
      </c>
      <c r="D2553" t="str">
        <f t="shared" si="195"/>
        <v>NO Promotion</v>
      </c>
      <c r="E2553">
        <v>0</v>
      </c>
      <c r="F2553" t="str">
        <f t="shared" si="196"/>
        <v>NO Holiday</v>
      </c>
      <c r="G2553">
        <v>0</v>
      </c>
      <c r="H2553" t="str">
        <f t="shared" si="197"/>
        <v>Wednesday</v>
      </c>
      <c r="I2553" t="str">
        <f t="shared" si="198"/>
        <v>Dec</v>
      </c>
      <c r="J2553" t="str">
        <f t="shared" si="199"/>
        <v>Regular Day (No Offer)</v>
      </c>
    </row>
    <row r="2554" spans="1:10" x14ac:dyDescent="0.35">
      <c r="A2554" s="1">
        <v>44924</v>
      </c>
      <c r="B2554">
        <v>4</v>
      </c>
      <c r="C2554">
        <v>236.48</v>
      </c>
      <c r="D2554" t="str">
        <f t="shared" si="195"/>
        <v>NO Promotion</v>
      </c>
      <c r="E2554">
        <v>0</v>
      </c>
      <c r="F2554" t="str">
        <f t="shared" si="196"/>
        <v>NO Holiday</v>
      </c>
      <c r="G2554">
        <v>0</v>
      </c>
      <c r="H2554" t="str">
        <f t="shared" si="197"/>
        <v>Thursday</v>
      </c>
      <c r="I2554" t="str">
        <f t="shared" si="198"/>
        <v>Dec</v>
      </c>
      <c r="J2554" t="str">
        <f t="shared" si="199"/>
        <v>Regular Day (No Offer)</v>
      </c>
    </row>
    <row r="2555" spans="1:10" x14ac:dyDescent="0.35">
      <c r="A2555" s="1">
        <v>44925</v>
      </c>
      <c r="B2555">
        <v>4</v>
      </c>
      <c r="C2555">
        <v>254.43</v>
      </c>
      <c r="D2555" t="str">
        <f t="shared" si="195"/>
        <v>Promotion</v>
      </c>
      <c r="E2555">
        <v>1</v>
      </c>
      <c r="F2555" t="str">
        <f t="shared" si="196"/>
        <v>NO Holiday</v>
      </c>
      <c r="G2555">
        <v>0</v>
      </c>
      <c r="H2555" t="str">
        <f t="shared" si="197"/>
        <v>Friday</v>
      </c>
      <c r="I2555" t="str">
        <f t="shared" si="198"/>
        <v>Dec</v>
      </c>
      <c r="J2555" t="str">
        <f t="shared" si="199"/>
        <v>Active Promotion</v>
      </c>
    </row>
    <row r="2556" spans="1:10" x14ac:dyDescent="0.35">
      <c r="A2556" s="1">
        <v>44926</v>
      </c>
      <c r="B2556">
        <v>4</v>
      </c>
      <c r="C2556">
        <v>207.86</v>
      </c>
      <c r="D2556" t="str">
        <f t="shared" si="195"/>
        <v>NO Promotion</v>
      </c>
      <c r="E2556">
        <v>0</v>
      </c>
      <c r="F2556" t="str">
        <f t="shared" si="196"/>
        <v>NO Holiday</v>
      </c>
      <c r="G2556">
        <v>0</v>
      </c>
      <c r="H2556" t="str">
        <f t="shared" si="197"/>
        <v>Saturday</v>
      </c>
      <c r="I2556" t="str">
        <f t="shared" si="198"/>
        <v>Dec</v>
      </c>
      <c r="J2556" t="str">
        <f t="shared" si="199"/>
        <v>Regular Day (No Offer)</v>
      </c>
    </row>
    <row r="2557" spans="1:10" x14ac:dyDescent="0.35">
      <c r="A2557" s="1">
        <v>44927</v>
      </c>
      <c r="B2557">
        <v>4</v>
      </c>
      <c r="C2557">
        <v>205.45</v>
      </c>
      <c r="D2557" t="str">
        <f t="shared" si="195"/>
        <v>NO Promotion</v>
      </c>
      <c r="E2557">
        <v>0</v>
      </c>
      <c r="F2557" t="str">
        <f t="shared" si="196"/>
        <v>NO Holiday</v>
      </c>
      <c r="G2557">
        <v>0</v>
      </c>
      <c r="H2557" t="str">
        <f t="shared" si="197"/>
        <v>Sunday</v>
      </c>
      <c r="I2557" t="str">
        <f t="shared" si="198"/>
        <v>Jan</v>
      </c>
      <c r="J2557" t="str">
        <f t="shared" si="199"/>
        <v>Regular Day (No Offer)</v>
      </c>
    </row>
    <row r="2558" spans="1:10" x14ac:dyDescent="0.35">
      <c r="A2558" s="1">
        <v>44928</v>
      </c>
      <c r="B2558">
        <v>4</v>
      </c>
      <c r="C2558">
        <v>234.77</v>
      </c>
      <c r="D2558" t="str">
        <f t="shared" si="195"/>
        <v>NO Promotion</v>
      </c>
      <c r="E2558">
        <v>0</v>
      </c>
      <c r="F2558" t="str">
        <f t="shared" si="196"/>
        <v>NO Holiday</v>
      </c>
      <c r="G2558">
        <v>0</v>
      </c>
      <c r="H2558" t="str">
        <f t="shared" si="197"/>
        <v>Monday</v>
      </c>
      <c r="I2558" t="str">
        <f t="shared" si="198"/>
        <v>Jan</v>
      </c>
      <c r="J2558" t="str">
        <f t="shared" si="199"/>
        <v>Regular Day (No Offer)</v>
      </c>
    </row>
    <row r="2559" spans="1:10" x14ac:dyDescent="0.35">
      <c r="A2559" s="1">
        <v>44929</v>
      </c>
      <c r="B2559">
        <v>4</v>
      </c>
      <c r="C2559">
        <v>240.57</v>
      </c>
      <c r="D2559" t="str">
        <f t="shared" si="195"/>
        <v>NO Promotion</v>
      </c>
      <c r="E2559">
        <v>0</v>
      </c>
      <c r="F2559" t="str">
        <f t="shared" si="196"/>
        <v>NO Holiday</v>
      </c>
      <c r="G2559">
        <v>0</v>
      </c>
      <c r="H2559" t="str">
        <f t="shared" si="197"/>
        <v>Tuesday</v>
      </c>
      <c r="I2559" t="str">
        <f t="shared" si="198"/>
        <v>Jan</v>
      </c>
      <c r="J2559" t="str">
        <f t="shared" si="199"/>
        <v>Regular Day (No Offer)</v>
      </c>
    </row>
    <row r="2560" spans="1:10" x14ac:dyDescent="0.35">
      <c r="A2560" s="1">
        <v>44930</v>
      </c>
      <c r="B2560">
        <v>4</v>
      </c>
      <c r="C2560">
        <v>248.37</v>
      </c>
      <c r="D2560" t="str">
        <f t="shared" si="195"/>
        <v>NO Promotion</v>
      </c>
      <c r="E2560">
        <v>0</v>
      </c>
      <c r="F2560" t="str">
        <f t="shared" si="196"/>
        <v>NO Holiday</v>
      </c>
      <c r="G2560">
        <v>0</v>
      </c>
      <c r="H2560" t="str">
        <f t="shared" si="197"/>
        <v>Wednesday</v>
      </c>
      <c r="I2560" t="str">
        <f t="shared" si="198"/>
        <v>Jan</v>
      </c>
      <c r="J2560" t="str">
        <f t="shared" si="199"/>
        <v>Regular Day (No Offer)</v>
      </c>
    </row>
    <row r="2561" spans="1:10" x14ac:dyDescent="0.35">
      <c r="A2561" s="1">
        <v>44931</v>
      </c>
      <c r="B2561">
        <v>4</v>
      </c>
      <c r="C2561">
        <v>240.13</v>
      </c>
      <c r="D2561" t="str">
        <f t="shared" si="195"/>
        <v>NO Promotion</v>
      </c>
      <c r="E2561">
        <v>0</v>
      </c>
      <c r="F2561" t="str">
        <f t="shared" si="196"/>
        <v>NO Holiday</v>
      </c>
      <c r="G2561">
        <v>0</v>
      </c>
      <c r="H2561" t="str">
        <f t="shared" si="197"/>
        <v>Thursday</v>
      </c>
      <c r="I2561" t="str">
        <f t="shared" si="198"/>
        <v>Jan</v>
      </c>
      <c r="J2561" t="str">
        <f t="shared" si="199"/>
        <v>Regular Day (No Offer)</v>
      </c>
    </row>
    <row r="2562" spans="1:10" x14ac:dyDescent="0.35">
      <c r="A2562" s="1">
        <v>44932</v>
      </c>
      <c r="B2562">
        <v>4</v>
      </c>
      <c r="C2562">
        <v>251.59</v>
      </c>
      <c r="D2562" t="str">
        <f t="shared" ref="D2562:D2625" si="200">IF(E2562=0,"NO Promotion","Promotion")</f>
        <v>Promotion</v>
      </c>
      <c r="E2562">
        <v>1</v>
      </c>
      <c r="F2562" t="str">
        <f t="shared" ref="F2562:F2625" si="201">IF(G2562=0,"NO Holiday","Holiday")</f>
        <v>NO Holiday</v>
      </c>
      <c r="G2562">
        <v>0</v>
      </c>
      <c r="H2562" t="str">
        <f t="shared" ref="H2562:H2625" si="202">TEXT(A2562, "dddd")</f>
        <v>Friday</v>
      </c>
      <c r="I2562" t="str">
        <f t="shared" ref="I2562:I2625" si="203">TEXT(A2562, "mmm")</f>
        <v>Jan</v>
      </c>
      <c r="J2562" t="str">
        <f t="shared" ref="J2562:J2625" si="204">IF(AND(E2562=1, G2562=1), "Promotion During Holiday", IF(AND(E2562=1, G2562=0), "Active Promotion", IF(AND(E2562=0, G2562=1), "Holiday Sales Only", "Regular Day (No Offer)")))</f>
        <v>Active Promotion</v>
      </c>
    </row>
    <row r="2563" spans="1:10" x14ac:dyDescent="0.35">
      <c r="A2563" s="1">
        <v>44933</v>
      </c>
      <c r="B2563">
        <v>4</v>
      </c>
      <c r="C2563">
        <v>215.29</v>
      </c>
      <c r="D2563" t="str">
        <f t="shared" si="200"/>
        <v>NO Promotion</v>
      </c>
      <c r="E2563">
        <v>0</v>
      </c>
      <c r="F2563" t="str">
        <f t="shared" si="201"/>
        <v>NO Holiday</v>
      </c>
      <c r="G2563">
        <v>0</v>
      </c>
      <c r="H2563" t="str">
        <f t="shared" si="202"/>
        <v>Saturday</v>
      </c>
      <c r="I2563" t="str">
        <f t="shared" si="203"/>
        <v>Jan</v>
      </c>
      <c r="J2563" t="str">
        <f t="shared" si="204"/>
        <v>Regular Day (No Offer)</v>
      </c>
    </row>
    <row r="2564" spans="1:10" x14ac:dyDescent="0.35">
      <c r="A2564" s="1">
        <v>44934</v>
      </c>
      <c r="B2564">
        <v>4</v>
      </c>
      <c r="C2564">
        <v>216.13</v>
      </c>
      <c r="D2564" t="str">
        <f t="shared" si="200"/>
        <v>NO Promotion</v>
      </c>
      <c r="E2564">
        <v>0</v>
      </c>
      <c r="F2564" t="str">
        <f t="shared" si="201"/>
        <v>NO Holiday</v>
      </c>
      <c r="G2564">
        <v>0</v>
      </c>
      <c r="H2564" t="str">
        <f t="shared" si="202"/>
        <v>Sunday</v>
      </c>
      <c r="I2564" t="str">
        <f t="shared" si="203"/>
        <v>Jan</v>
      </c>
      <c r="J2564" t="str">
        <f t="shared" si="204"/>
        <v>Regular Day (No Offer)</v>
      </c>
    </row>
    <row r="2565" spans="1:10" x14ac:dyDescent="0.35">
      <c r="A2565" s="1">
        <v>44935</v>
      </c>
      <c r="B2565">
        <v>4</v>
      </c>
      <c r="C2565">
        <v>225.11</v>
      </c>
      <c r="D2565" t="str">
        <f t="shared" si="200"/>
        <v>NO Promotion</v>
      </c>
      <c r="E2565">
        <v>0</v>
      </c>
      <c r="F2565" t="str">
        <f t="shared" si="201"/>
        <v>NO Holiday</v>
      </c>
      <c r="G2565">
        <v>0</v>
      </c>
      <c r="H2565" t="str">
        <f t="shared" si="202"/>
        <v>Monday</v>
      </c>
      <c r="I2565" t="str">
        <f t="shared" si="203"/>
        <v>Jan</v>
      </c>
      <c r="J2565" t="str">
        <f t="shared" si="204"/>
        <v>Regular Day (No Offer)</v>
      </c>
    </row>
    <row r="2566" spans="1:10" x14ac:dyDescent="0.35">
      <c r="A2566" s="1">
        <v>44936</v>
      </c>
      <c r="B2566">
        <v>4</v>
      </c>
      <c r="C2566">
        <v>326</v>
      </c>
      <c r="D2566" t="str">
        <f t="shared" si="200"/>
        <v>Promotion</v>
      </c>
      <c r="E2566">
        <v>1</v>
      </c>
      <c r="F2566" t="str">
        <f t="shared" si="201"/>
        <v>Holiday</v>
      </c>
      <c r="G2566">
        <v>1</v>
      </c>
      <c r="H2566" t="str">
        <f t="shared" si="202"/>
        <v>Tuesday</v>
      </c>
      <c r="I2566" t="str">
        <f t="shared" si="203"/>
        <v>Jan</v>
      </c>
      <c r="J2566" t="str">
        <f t="shared" si="204"/>
        <v>Promotion During Holiday</v>
      </c>
    </row>
    <row r="2567" spans="1:10" x14ac:dyDescent="0.35">
      <c r="A2567" s="1">
        <v>44937</v>
      </c>
      <c r="B2567">
        <v>4</v>
      </c>
      <c r="C2567">
        <v>249.99</v>
      </c>
      <c r="D2567" t="str">
        <f t="shared" si="200"/>
        <v>NO Promotion</v>
      </c>
      <c r="E2567">
        <v>0</v>
      </c>
      <c r="F2567" t="str">
        <f t="shared" si="201"/>
        <v>NO Holiday</v>
      </c>
      <c r="G2567">
        <v>0</v>
      </c>
      <c r="H2567" t="str">
        <f t="shared" si="202"/>
        <v>Wednesday</v>
      </c>
      <c r="I2567" t="str">
        <f t="shared" si="203"/>
        <v>Jan</v>
      </c>
      <c r="J2567" t="str">
        <f t="shared" si="204"/>
        <v>Regular Day (No Offer)</v>
      </c>
    </row>
    <row r="2568" spans="1:10" x14ac:dyDescent="0.35">
      <c r="A2568" s="1">
        <v>44938</v>
      </c>
      <c r="B2568">
        <v>4</v>
      </c>
      <c r="C2568">
        <v>307.51</v>
      </c>
      <c r="D2568" t="str">
        <f t="shared" si="200"/>
        <v>Promotion</v>
      </c>
      <c r="E2568">
        <v>1</v>
      </c>
      <c r="F2568" t="str">
        <f t="shared" si="201"/>
        <v>Holiday</v>
      </c>
      <c r="G2568">
        <v>1</v>
      </c>
      <c r="H2568" t="str">
        <f t="shared" si="202"/>
        <v>Thursday</v>
      </c>
      <c r="I2568" t="str">
        <f t="shared" si="203"/>
        <v>Jan</v>
      </c>
      <c r="J2568" t="str">
        <f t="shared" si="204"/>
        <v>Promotion During Holiday</v>
      </c>
    </row>
    <row r="2569" spans="1:10" x14ac:dyDescent="0.35">
      <c r="A2569" s="1">
        <v>44939</v>
      </c>
      <c r="B2569">
        <v>4</v>
      </c>
      <c r="C2569">
        <v>255.76</v>
      </c>
      <c r="D2569" t="str">
        <f t="shared" si="200"/>
        <v>Promotion</v>
      </c>
      <c r="E2569">
        <v>1</v>
      </c>
      <c r="F2569" t="str">
        <f t="shared" si="201"/>
        <v>NO Holiday</v>
      </c>
      <c r="G2569">
        <v>0</v>
      </c>
      <c r="H2569" t="str">
        <f t="shared" si="202"/>
        <v>Friday</v>
      </c>
      <c r="I2569" t="str">
        <f t="shared" si="203"/>
        <v>Jan</v>
      </c>
      <c r="J2569" t="str">
        <f t="shared" si="204"/>
        <v>Active Promotion</v>
      </c>
    </row>
    <row r="2570" spans="1:10" x14ac:dyDescent="0.35">
      <c r="A2570" s="1">
        <v>44940</v>
      </c>
      <c r="B2570">
        <v>4</v>
      </c>
      <c r="C2570">
        <v>251.42</v>
      </c>
      <c r="D2570" t="str">
        <f t="shared" si="200"/>
        <v>NO Promotion</v>
      </c>
      <c r="E2570">
        <v>0</v>
      </c>
      <c r="F2570" t="str">
        <f t="shared" si="201"/>
        <v>Holiday</v>
      </c>
      <c r="G2570">
        <v>1</v>
      </c>
      <c r="H2570" t="str">
        <f t="shared" si="202"/>
        <v>Saturday</v>
      </c>
      <c r="I2570" t="str">
        <f t="shared" si="203"/>
        <v>Jan</v>
      </c>
      <c r="J2570" t="str">
        <f t="shared" si="204"/>
        <v>Holiday Sales Only</v>
      </c>
    </row>
    <row r="2571" spans="1:10" x14ac:dyDescent="0.35">
      <c r="A2571" s="1">
        <v>44941</v>
      </c>
      <c r="B2571">
        <v>4</v>
      </c>
      <c r="C2571">
        <v>246.08</v>
      </c>
      <c r="D2571" t="str">
        <f t="shared" si="200"/>
        <v>Promotion</v>
      </c>
      <c r="E2571">
        <v>1</v>
      </c>
      <c r="F2571" t="str">
        <f t="shared" si="201"/>
        <v>NO Holiday</v>
      </c>
      <c r="G2571">
        <v>0</v>
      </c>
      <c r="H2571" t="str">
        <f t="shared" si="202"/>
        <v>Sunday</v>
      </c>
      <c r="I2571" t="str">
        <f t="shared" si="203"/>
        <v>Jan</v>
      </c>
      <c r="J2571" t="str">
        <f t="shared" si="204"/>
        <v>Active Promotion</v>
      </c>
    </row>
    <row r="2572" spans="1:10" x14ac:dyDescent="0.35">
      <c r="A2572" s="1">
        <v>44942</v>
      </c>
      <c r="B2572">
        <v>4</v>
      </c>
      <c r="C2572">
        <v>272.23</v>
      </c>
      <c r="D2572" t="str">
        <f t="shared" si="200"/>
        <v>Promotion</v>
      </c>
      <c r="E2572">
        <v>1</v>
      </c>
      <c r="F2572" t="str">
        <f t="shared" si="201"/>
        <v>NO Holiday</v>
      </c>
      <c r="G2572">
        <v>0</v>
      </c>
      <c r="H2572" t="str">
        <f t="shared" si="202"/>
        <v>Monday</v>
      </c>
      <c r="I2572" t="str">
        <f t="shared" si="203"/>
        <v>Jan</v>
      </c>
      <c r="J2572" t="str">
        <f t="shared" si="204"/>
        <v>Active Promotion</v>
      </c>
    </row>
    <row r="2573" spans="1:10" x14ac:dyDescent="0.35">
      <c r="A2573" s="1">
        <v>44943</v>
      </c>
      <c r="B2573">
        <v>4</v>
      </c>
      <c r="C2573">
        <v>244.08</v>
      </c>
      <c r="D2573" t="str">
        <f t="shared" si="200"/>
        <v>NO Promotion</v>
      </c>
      <c r="E2573">
        <v>0</v>
      </c>
      <c r="F2573" t="str">
        <f t="shared" si="201"/>
        <v>NO Holiday</v>
      </c>
      <c r="G2573">
        <v>0</v>
      </c>
      <c r="H2573" t="str">
        <f t="shared" si="202"/>
        <v>Tuesday</v>
      </c>
      <c r="I2573" t="str">
        <f t="shared" si="203"/>
        <v>Jan</v>
      </c>
      <c r="J2573" t="str">
        <f t="shared" si="204"/>
        <v>Regular Day (No Offer)</v>
      </c>
    </row>
    <row r="2574" spans="1:10" x14ac:dyDescent="0.35">
      <c r="A2574" s="1">
        <v>44944</v>
      </c>
      <c r="B2574">
        <v>4</v>
      </c>
      <c r="C2574">
        <v>247.78</v>
      </c>
      <c r="D2574" t="str">
        <f t="shared" si="200"/>
        <v>NO Promotion</v>
      </c>
      <c r="E2574">
        <v>0</v>
      </c>
      <c r="F2574" t="str">
        <f t="shared" si="201"/>
        <v>NO Holiday</v>
      </c>
      <c r="G2574">
        <v>0</v>
      </c>
      <c r="H2574" t="str">
        <f t="shared" si="202"/>
        <v>Wednesday</v>
      </c>
      <c r="I2574" t="str">
        <f t="shared" si="203"/>
        <v>Jan</v>
      </c>
      <c r="J2574" t="str">
        <f t="shared" si="204"/>
        <v>Regular Day (No Offer)</v>
      </c>
    </row>
    <row r="2575" spans="1:10" x14ac:dyDescent="0.35">
      <c r="A2575" s="1">
        <v>44945</v>
      </c>
      <c r="B2575">
        <v>4</v>
      </c>
      <c r="C2575">
        <v>279.18</v>
      </c>
      <c r="D2575" t="str">
        <f t="shared" si="200"/>
        <v>NO Promotion</v>
      </c>
      <c r="E2575">
        <v>0</v>
      </c>
      <c r="F2575" t="str">
        <f t="shared" si="201"/>
        <v>Holiday</v>
      </c>
      <c r="G2575">
        <v>1</v>
      </c>
      <c r="H2575" t="str">
        <f t="shared" si="202"/>
        <v>Thursday</v>
      </c>
      <c r="I2575" t="str">
        <f t="shared" si="203"/>
        <v>Jan</v>
      </c>
      <c r="J2575" t="str">
        <f t="shared" si="204"/>
        <v>Holiday Sales Only</v>
      </c>
    </row>
    <row r="2576" spans="1:10" x14ac:dyDescent="0.35">
      <c r="A2576" s="1">
        <v>44946</v>
      </c>
      <c r="B2576">
        <v>4</v>
      </c>
      <c r="C2576">
        <v>226.65</v>
      </c>
      <c r="D2576" t="str">
        <f t="shared" si="200"/>
        <v>NO Promotion</v>
      </c>
      <c r="E2576">
        <v>0</v>
      </c>
      <c r="F2576" t="str">
        <f t="shared" si="201"/>
        <v>NO Holiday</v>
      </c>
      <c r="G2576">
        <v>0</v>
      </c>
      <c r="H2576" t="str">
        <f t="shared" si="202"/>
        <v>Friday</v>
      </c>
      <c r="I2576" t="str">
        <f t="shared" si="203"/>
        <v>Jan</v>
      </c>
      <c r="J2576" t="str">
        <f t="shared" si="204"/>
        <v>Regular Day (No Offer)</v>
      </c>
    </row>
    <row r="2577" spans="1:10" x14ac:dyDescent="0.35">
      <c r="A2577" s="1">
        <v>44947</v>
      </c>
      <c r="B2577">
        <v>4</v>
      </c>
      <c r="C2577">
        <v>202.99</v>
      </c>
      <c r="D2577" t="str">
        <f t="shared" si="200"/>
        <v>NO Promotion</v>
      </c>
      <c r="E2577">
        <v>0</v>
      </c>
      <c r="F2577" t="str">
        <f t="shared" si="201"/>
        <v>NO Holiday</v>
      </c>
      <c r="G2577">
        <v>0</v>
      </c>
      <c r="H2577" t="str">
        <f t="shared" si="202"/>
        <v>Saturday</v>
      </c>
      <c r="I2577" t="str">
        <f t="shared" si="203"/>
        <v>Jan</v>
      </c>
      <c r="J2577" t="str">
        <f t="shared" si="204"/>
        <v>Regular Day (No Offer)</v>
      </c>
    </row>
    <row r="2578" spans="1:10" x14ac:dyDescent="0.35">
      <c r="A2578" s="1">
        <v>44948</v>
      </c>
      <c r="B2578">
        <v>4</v>
      </c>
      <c r="C2578">
        <v>244.6</v>
      </c>
      <c r="D2578" t="str">
        <f t="shared" si="200"/>
        <v>NO Promotion</v>
      </c>
      <c r="E2578">
        <v>0</v>
      </c>
      <c r="F2578" t="str">
        <f t="shared" si="201"/>
        <v>Holiday</v>
      </c>
      <c r="G2578">
        <v>1</v>
      </c>
      <c r="H2578" t="str">
        <f t="shared" si="202"/>
        <v>Sunday</v>
      </c>
      <c r="I2578" t="str">
        <f t="shared" si="203"/>
        <v>Jan</v>
      </c>
      <c r="J2578" t="str">
        <f t="shared" si="204"/>
        <v>Holiday Sales Only</v>
      </c>
    </row>
    <row r="2579" spans="1:10" x14ac:dyDescent="0.35">
      <c r="A2579" s="1">
        <v>44949</v>
      </c>
      <c r="B2579">
        <v>4</v>
      </c>
      <c r="C2579">
        <v>227.18</v>
      </c>
      <c r="D2579" t="str">
        <f t="shared" si="200"/>
        <v>NO Promotion</v>
      </c>
      <c r="E2579">
        <v>0</v>
      </c>
      <c r="F2579" t="str">
        <f t="shared" si="201"/>
        <v>NO Holiday</v>
      </c>
      <c r="G2579">
        <v>0</v>
      </c>
      <c r="H2579" t="str">
        <f t="shared" si="202"/>
        <v>Monday</v>
      </c>
      <c r="I2579" t="str">
        <f t="shared" si="203"/>
        <v>Jan</v>
      </c>
      <c r="J2579" t="str">
        <f t="shared" si="204"/>
        <v>Regular Day (No Offer)</v>
      </c>
    </row>
    <row r="2580" spans="1:10" x14ac:dyDescent="0.35">
      <c r="A2580" s="1">
        <v>44950</v>
      </c>
      <c r="B2580">
        <v>4</v>
      </c>
      <c r="C2580">
        <v>237.64</v>
      </c>
      <c r="D2580" t="str">
        <f t="shared" si="200"/>
        <v>NO Promotion</v>
      </c>
      <c r="E2580">
        <v>0</v>
      </c>
      <c r="F2580" t="str">
        <f t="shared" si="201"/>
        <v>NO Holiday</v>
      </c>
      <c r="G2580">
        <v>0</v>
      </c>
      <c r="H2580" t="str">
        <f t="shared" si="202"/>
        <v>Tuesday</v>
      </c>
      <c r="I2580" t="str">
        <f t="shared" si="203"/>
        <v>Jan</v>
      </c>
      <c r="J2580" t="str">
        <f t="shared" si="204"/>
        <v>Regular Day (No Offer)</v>
      </c>
    </row>
    <row r="2581" spans="1:10" x14ac:dyDescent="0.35">
      <c r="A2581" s="1">
        <v>44951</v>
      </c>
      <c r="B2581">
        <v>4</v>
      </c>
      <c r="C2581">
        <v>247.59</v>
      </c>
      <c r="D2581" t="str">
        <f t="shared" si="200"/>
        <v>NO Promotion</v>
      </c>
      <c r="E2581">
        <v>0</v>
      </c>
      <c r="F2581" t="str">
        <f t="shared" si="201"/>
        <v>NO Holiday</v>
      </c>
      <c r="G2581">
        <v>0</v>
      </c>
      <c r="H2581" t="str">
        <f t="shared" si="202"/>
        <v>Wednesday</v>
      </c>
      <c r="I2581" t="str">
        <f t="shared" si="203"/>
        <v>Jan</v>
      </c>
      <c r="J2581" t="str">
        <f t="shared" si="204"/>
        <v>Regular Day (No Offer)</v>
      </c>
    </row>
    <row r="2582" spans="1:10" x14ac:dyDescent="0.35">
      <c r="A2582" s="1">
        <v>44952</v>
      </c>
      <c r="B2582">
        <v>4</v>
      </c>
      <c r="C2582">
        <v>311.45999999999998</v>
      </c>
      <c r="D2582" t="str">
        <f t="shared" si="200"/>
        <v>Promotion</v>
      </c>
      <c r="E2582">
        <v>1</v>
      </c>
      <c r="F2582" t="str">
        <f t="shared" si="201"/>
        <v>Holiday</v>
      </c>
      <c r="G2582">
        <v>1</v>
      </c>
      <c r="H2582" t="str">
        <f t="shared" si="202"/>
        <v>Thursday</v>
      </c>
      <c r="I2582" t="str">
        <f t="shared" si="203"/>
        <v>Jan</v>
      </c>
      <c r="J2582" t="str">
        <f t="shared" si="204"/>
        <v>Promotion During Holiday</v>
      </c>
    </row>
    <row r="2583" spans="1:10" x14ac:dyDescent="0.35">
      <c r="A2583" s="1">
        <v>44953</v>
      </c>
      <c r="B2583">
        <v>4</v>
      </c>
      <c r="C2583">
        <v>217.19</v>
      </c>
      <c r="D2583" t="str">
        <f t="shared" si="200"/>
        <v>NO Promotion</v>
      </c>
      <c r="E2583">
        <v>0</v>
      </c>
      <c r="F2583" t="str">
        <f t="shared" si="201"/>
        <v>NO Holiday</v>
      </c>
      <c r="G2583">
        <v>0</v>
      </c>
      <c r="H2583" t="str">
        <f t="shared" si="202"/>
        <v>Friday</v>
      </c>
      <c r="I2583" t="str">
        <f t="shared" si="203"/>
        <v>Jan</v>
      </c>
      <c r="J2583" t="str">
        <f t="shared" si="204"/>
        <v>Regular Day (No Offer)</v>
      </c>
    </row>
    <row r="2584" spans="1:10" x14ac:dyDescent="0.35">
      <c r="A2584" s="1">
        <v>44954</v>
      </c>
      <c r="B2584">
        <v>4</v>
      </c>
      <c r="C2584">
        <v>203.74</v>
      </c>
      <c r="D2584" t="str">
        <f t="shared" si="200"/>
        <v>NO Promotion</v>
      </c>
      <c r="E2584">
        <v>0</v>
      </c>
      <c r="F2584" t="str">
        <f t="shared" si="201"/>
        <v>NO Holiday</v>
      </c>
      <c r="G2584">
        <v>0</v>
      </c>
      <c r="H2584" t="str">
        <f t="shared" si="202"/>
        <v>Saturday</v>
      </c>
      <c r="I2584" t="str">
        <f t="shared" si="203"/>
        <v>Jan</v>
      </c>
      <c r="J2584" t="str">
        <f t="shared" si="204"/>
        <v>Regular Day (No Offer)</v>
      </c>
    </row>
    <row r="2585" spans="1:10" x14ac:dyDescent="0.35">
      <c r="A2585" s="1">
        <v>44955</v>
      </c>
      <c r="B2585">
        <v>4</v>
      </c>
      <c r="C2585">
        <v>215.13</v>
      </c>
      <c r="D2585" t="str">
        <f t="shared" si="200"/>
        <v>NO Promotion</v>
      </c>
      <c r="E2585">
        <v>0</v>
      </c>
      <c r="F2585" t="str">
        <f t="shared" si="201"/>
        <v>NO Holiday</v>
      </c>
      <c r="G2585">
        <v>0</v>
      </c>
      <c r="H2585" t="str">
        <f t="shared" si="202"/>
        <v>Sunday</v>
      </c>
      <c r="I2585" t="str">
        <f t="shared" si="203"/>
        <v>Jan</v>
      </c>
      <c r="J2585" t="str">
        <f t="shared" si="204"/>
        <v>Regular Day (No Offer)</v>
      </c>
    </row>
    <row r="2586" spans="1:10" x14ac:dyDescent="0.35">
      <c r="A2586" s="1">
        <v>44956</v>
      </c>
      <c r="B2586">
        <v>4</v>
      </c>
      <c r="C2586">
        <v>234.78</v>
      </c>
      <c r="D2586" t="str">
        <f t="shared" si="200"/>
        <v>NO Promotion</v>
      </c>
      <c r="E2586">
        <v>0</v>
      </c>
      <c r="F2586" t="str">
        <f t="shared" si="201"/>
        <v>NO Holiday</v>
      </c>
      <c r="G2586">
        <v>0</v>
      </c>
      <c r="H2586" t="str">
        <f t="shared" si="202"/>
        <v>Monday</v>
      </c>
      <c r="I2586" t="str">
        <f t="shared" si="203"/>
        <v>Jan</v>
      </c>
      <c r="J2586" t="str">
        <f t="shared" si="204"/>
        <v>Regular Day (No Offer)</v>
      </c>
    </row>
    <row r="2587" spans="1:10" x14ac:dyDescent="0.35">
      <c r="A2587" s="1">
        <v>44957</v>
      </c>
      <c r="B2587">
        <v>4</v>
      </c>
      <c r="C2587">
        <v>267.68</v>
      </c>
      <c r="D2587" t="str">
        <f t="shared" si="200"/>
        <v>Promotion</v>
      </c>
      <c r="E2587">
        <v>1</v>
      </c>
      <c r="F2587" t="str">
        <f t="shared" si="201"/>
        <v>NO Holiday</v>
      </c>
      <c r="G2587">
        <v>0</v>
      </c>
      <c r="H2587" t="str">
        <f t="shared" si="202"/>
        <v>Tuesday</v>
      </c>
      <c r="I2587" t="str">
        <f t="shared" si="203"/>
        <v>Jan</v>
      </c>
      <c r="J2587" t="str">
        <f t="shared" si="204"/>
        <v>Active Promotion</v>
      </c>
    </row>
    <row r="2588" spans="1:10" x14ac:dyDescent="0.35">
      <c r="A2588" s="1">
        <v>44958</v>
      </c>
      <c r="B2588">
        <v>4</v>
      </c>
      <c r="C2588">
        <v>294.17</v>
      </c>
      <c r="D2588" t="str">
        <f t="shared" si="200"/>
        <v>NO Promotion</v>
      </c>
      <c r="E2588">
        <v>0</v>
      </c>
      <c r="F2588" t="str">
        <f t="shared" si="201"/>
        <v>Holiday</v>
      </c>
      <c r="G2588">
        <v>1</v>
      </c>
      <c r="H2588" t="str">
        <f t="shared" si="202"/>
        <v>Wednesday</v>
      </c>
      <c r="I2588" t="str">
        <f t="shared" si="203"/>
        <v>Feb</v>
      </c>
      <c r="J2588" t="str">
        <f t="shared" si="204"/>
        <v>Holiday Sales Only</v>
      </c>
    </row>
    <row r="2589" spans="1:10" x14ac:dyDescent="0.35">
      <c r="A2589" s="1">
        <v>44959</v>
      </c>
      <c r="B2589">
        <v>4</v>
      </c>
      <c r="C2589">
        <v>283.38</v>
      </c>
      <c r="D2589" t="str">
        <f t="shared" si="200"/>
        <v>NO Promotion</v>
      </c>
      <c r="E2589">
        <v>0</v>
      </c>
      <c r="F2589" t="str">
        <f t="shared" si="201"/>
        <v>Holiday</v>
      </c>
      <c r="G2589">
        <v>1</v>
      </c>
      <c r="H2589" t="str">
        <f t="shared" si="202"/>
        <v>Thursday</v>
      </c>
      <c r="I2589" t="str">
        <f t="shared" si="203"/>
        <v>Feb</v>
      </c>
      <c r="J2589" t="str">
        <f t="shared" si="204"/>
        <v>Holiday Sales Only</v>
      </c>
    </row>
    <row r="2590" spans="1:10" x14ac:dyDescent="0.35">
      <c r="A2590" s="1">
        <v>44960</v>
      </c>
      <c r="B2590">
        <v>4</v>
      </c>
      <c r="C2590">
        <v>256.76</v>
      </c>
      <c r="D2590" t="str">
        <f t="shared" si="200"/>
        <v>Promotion</v>
      </c>
      <c r="E2590">
        <v>1</v>
      </c>
      <c r="F2590" t="str">
        <f t="shared" si="201"/>
        <v>NO Holiday</v>
      </c>
      <c r="G2590">
        <v>0</v>
      </c>
      <c r="H2590" t="str">
        <f t="shared" si="202"/>
        <v>Friday</v>
      </c>
      <c r="I2590" t="str">
        <f t="shared" si="203"/>
        <v>Feb</v>
      </c>
      <c r="J2590" t="str">
        <f t="shared" si="204"/>
        <v>Active Promotion</v>
      </c>
    </row>
    <row r="2591" spans="1:10" x14ac:dyDescent="0.35">
      <c r="A2591" s="1">
        <v>44961</v>
      </c>
      <c r="B2591">
        <v>4</v>
      </c>
      <c r="C2591">
        <v>247.31</v>
      </c>
      <c r="D2591" t="str">
        <f t="shared" si="200"/>
        <v>Promotion</v>
      </c>
      <c r="E2591">
        <v>1</v>
      </c>
      <c r="F2591" t="str">
        <f t="shared" si="201"/>
        <v>NO Holiday</v>
      </c>
      <c r="G2591">
        <v>0</v>
      </c>
      <c r="H2591" t="str">
        <f t="shared" si="202"/>
        <v>Saturday</v>
      </c>
      <c r="I2591" t="str">
        <f t="shared" si="203"/>
        <v>Feb</v>
      </c>
      <c r="J2591" t="str">
        <f t="shared" si="204"/>
        <v>Active Promotion</v>
      </c>
    </row>
    <row r="2592" spans="1:10" x14ac:dyDescent="0.35">
      <c r="A2592" s="1">
        <v>44962</v>
      </c>
      <c r="B2592">
        <v>4</v>
      </c>
      <c r="C2592">
        <v>226.14</v>
      </c>
      <c r="D2592" t="str">
        <f t="shared" si="200"/>
        <v>NO Promotion</v>
      </c>
      <c r="E2592">
        <v>0</v>
      </c>
      <c r="F2592" t="str">
        <f t="shared" si="201"/>
        <v>NO Holiday</v>
      </c>
      <c r="G2592">
        <v>0</v>
      </c>
      <c r="H2592" t="str">
        <f t="shared" si="202"/>
        <v>Sunday</v>
      </c>
      <c r="I2592" t="str">
        <f t="shared" si="203"/>
        <v>Feb</v>
      </c>
      <c r="J2592" t="str">
        <f t="shared" si="204"/>
        <v>Regular Day (No Offer)</v>
      </c>
    </row>
    <row r="2593" spans="1:10" x14ac:dyDescent="0.35">
      <c r="A2593" s="1">
        <v>44963</v>
      </c>
      <c r="B2593">
        <v>4</v>
      </c>
      <c r="C2593">
        <v>229.04</v>
      </c>
      <c r="D2593" t="str">
        <f t="shared" si="200"/>
        <v>NO Promotion</v>
      </c>
      <c r="E2593">
        <v>0</v>
      </c>
      <c r="F2593" t="str">
        <f t="shared" si="201"/>
        <v>NO Holiday</v>
      </c>
      <c r="G2593">
        <v>0</v>
      </c>
      <c r="H2593" t="str">
        <f t="shared" si="202"/>
        <v>Monday</v>
      </c>
      <c r="I2593" t="str">
        <f t="shared" si="203"/>
        <v>Feb</v>
      </c>
      <c r="J2593" t="str">
        <f t="shared" si="204"/>
        <v>Regular Day (No Offer)</v>
      </c>
    </row>
    <row r="2594" spans="1:10" x14ac:dyDescent="0.35">
      <c r="A2594" s="1">
        <v>44964</v>
      </c>
      <c r="B2594">
        <v>4</v>
      </c>
      <c r="C2594">
        <v>247.05</v>
      </c>
      <c r="D2594" t="str">
        <f t="shared" si="200"/>
        <v>NO Promotion</v>
      </c>
      <c r="E2594">
        <v>0</v>
      </c>
      <c r="F2594" t="str">
        <f t="shared" si="201"/>
        <v>NO Holiday</v>
      </c>
      <c r="G2594">
        <v>0</v>
      </c>
      <c r="H2594" t="str">
        <f t="shared" si="202"/>
        <v>Tuesday</v>
      </c>
      <c r="I2594" t="str">
        <f t="shared" si="203"/>
        <v>Feb</v>
      </c>
      <c r="J2594" t="str">
        <f t="shared" si="204"/>
        <v>Regular Day (No Offer)</v>
      </c>
    </row>
    <row r="2595" spans="1:10" x14ac:dyDescent="0.35">
      <c r="A2595" s="1">
        <v>44965</v>
      </c>
      <c r="B2595">
        <v>4</v>
      </c>
      <c r="C2595">
        <v>288.33</v>
      </c>
      <c r="D2595" t="str">
        <f t="shared" si="200"/>
        <v>NO Promotion</v>
      </c>
      <c r="E2595">
        <v>0</v>
      </c>
      <c r="F2595" t="str">
        <f t="shared" si="201"/>
        <v>Holiday</v>
      </c>
      <c r="G2595">
        <v>1</v>
      </c>
      <c r="H2595" t="str">
        <f t="shared" si="202"/>
        <v>Wednesday</v>
      </c>
      <c r="I2595" t="str">
        <f t="shared" si="203"/>
        <v>Feb</v>
      </c>
      <c r="J2595" t="str">
        <f t="shared" si="204"/>
        <v>Holiday Sales Only</v>
      </c>
    </row>
    <row r="2596" spans="1:10" x14ac:dyDescent="0.35">
      <c r="A2596" s="1">
        <v>44966</v>
      </c>
      <c r="B2596">
        <v>4</v>
      </c>
      <c r="C2596">
        <v>239.66</v>
      </c>
      <c r="D2596" t="str">
        <f t="shared" si="200"/>
        <v>NO Promotion</v>
      </c>
      <c r="E2596">
        <v>0</v>
      </c>
      <c r="F2596" t="str">
        <f t="shared" si="201"/>
        <v>NO Holiday</v>
      </c>
      <c r="G2596">
        <v>0</v>
      </c>
      <c r="H2596" t="str">
        <f t="shared" si="202"/>
        <v>Thursday</v>
      </c>
      <c r="I2596" t="str">
        <f t="shared" si="203"/>
        <v>Feb</v>
      </c>
      <c r="J2596" t="str">
        <f t="shared" si="204"/>
        <v>Regular Day (No Offer)</v>
      </c>
    </row>
    <row r="2597" spans="1:10" x14ac:dyDescent="0.35">
      <c r="A2597" s="1">
        <v>44967</v>
      </c>
      <c r="B2597">
        <v>4</v>
      </c>
      <c r="C2597">
        <v>230.01</v>
      </c>
      <c r="D2597" t="str">
        <f t="shared" si="200"/>
        <v>NO Promotion</v>
      </c>
      <c r="E2597">
        <v>0</v>
      </c>
      <c r="F2597" t="str">
        <f t="shared" si="201"/>
        <v>NO Holiday</v>
      </c>
      <c r="G2597">
        <v>0</v>
      </c>
      <c r="H2597" t="str">
        <f t="shared" si="202"/>
        <v>Friday</v>
      </c>
      <c r="I2597" t="str">
        <f t="shared" si="203"/>
        <v>Feb</v>
      </c>
      <c r="J2597" t="str">
        <f t="shared" si="204"/>
        <v>Regular Day (No Offer)</v>
      </c>
    </row>
    <row r="2598" spans="1:10" x14ac:dyDescent="0.35">
      <c r="A2598" s="1">
        <v>44968</v>
      </c>
      <c r="B2598">
        <v>4</v>
      </c>
      <c r="C2598">
        <v>234.84</v>
      </c>
      <c r="D2598" t="str">
        <f t="shared" si="200"/>
        <v>Promotion</v>
      </c>
      <c r="E2598">
        <v>1</v>
      </c>
      <c r="F2598" t="str">
        <f t="shared" si="201"/>
        <v>NO Holiday</v>
      </c>
      <c r="G2598">
        <v>0</v>
      </c>
      <c r="H2598" t="str">
        <f t="shared" si="202"/>
        <v>Saturday</v>
      </c>
      <c r="I2598" t="str">
        <f t="shared" si="203"/>
        <v>Feb</v>
      </c>
      <c r="J2598" t="str">
        <f t="shared" si="204"/>
        <v>Active Promotion</v>
      </c>
    </row>
    <row r="2599" spans="1:10" x14ac:dyDescent="0.35">
      <c r="A2599" s="1">
        <v>44969</v>
      </c>
      <c r="B2599">
        <v>4</v>
      </c>
      <c r="C2599">
        <v>211.18</v>
      </c>
      <c r="D2599" t="str">
        <f t="shared" si="200"/>
        <v>NO Promotion</v>
      </c>
      <c r="E2599">
        <v>0</v>
      </c>
      <c r="F2599" t="str">
        <f t="shared" si="201"/>
        <v>NO Holiday</v>
      </c>
      <c r="G2599">
        <v>0</v>
      </c>
      <c r="H2599" t="str">
        <f t="shared" si="202"/>
        <v>Sunday</v>
      </c>
      <c r="I2599" t="str">
        <f t="shared" si="203"/>
        <v>Feb</v>
      </c>
      <c r="J2599" t="str">
        <f t="shared" si="204"/>
        <v>Regular Day (No Offer)</v>
      </c>
    </row>
    <row r="2600" spans="1:10" x14ac:dyDescent="0.35">
      <c r="A2600" s="1">
        <v>44970</v>
      </c>
      <c r="B2600">
        <v>4</v>
      </c>
      <c r="C2600">
        <v>238.05</v>
      </c>
      <c r="D2600" t="str">
        <f t="shared" si="200"/>
        <v>NO Promotion</v>
      </c>
      <c r="E2600">
        <v>0</v>
      </c>
      <c r="F2600" t="str">
        <f t="shared" si="201"/>
        <v>NO Holiday</v>
      </c>
      <c r="G2600">
        <v>0</v>
      </c>
      <c r="H2600" t="str">
        <f t="shared" si="202"/>
        <v>Monday</v>
      </c>
      <c r="I2600" t="str">
        <f t="shared" si="203"/>
        <v>Feb</v>
      </c>
      <c r="J2600" t="str">
        <f t="shared" si="204"/>
        <v>Regular Day (No Offer)</v>
      </c>
    </row>
    <row r="2601" spans="1:10" x14ac:dyDescent="0.35">
      <c r="A2601" s="1">
        <v>44971</v>
      </c>
      <c r="B2601">
        <v>4</v>
      </c>
      <c r="C2601">
        <v>281.95999999999998</v>
      </c>
      <c r="D2601" t="str">
        <f t="shared" si="200"/>
        <v>Promotion</v>
      </c>
      <c r="E2601">
        <v>1</v>
      </c>
      <c r="F2601" t="str">
        <f t="shared" si="201"/>
        <v>NO Holiday</v>
      </c>
      <c r="G2601">
        <v>0</v>
      </c>
      <c r="H2601" t="str">
        <f t="shared" si="202"/>
        <v>Tuesday</v>
      </c>
      <c r="I2601" t="str">
        <f t="shared" si="203"/>
        <v>Feb</v>
      </c>
      <c r="J2601" t="str">
        <f t="shared" si="204"/>
        <v>Active Promotion</v>
      </c>
    </row>
    <row r="2602" spans="1:10" x14ac:dyDescent="0.35">
      <c r="A2602" s="1">
        <v>44972</v>
      </c>
      <c r="B2602">
        <v>4</v>
      </c>
      <c r="C2602">
        <v>248.95</v>
      </c>
      <c r="D2602" t="str">
        <f t="shared" si="200"/>
        <v>NO Promotion</v>
      </c>
      <c r="E2602">
        <v>0</v>
      </c>
      <c r="F2602" t="str">
        <f t="shared" si="201"/>
        <v>NO Holiday</v>
      </c>
      <c r="G2602">
        <v>0</v>
      </c>
      <c r="H2602" t="str">
        <f t="shared" si="202"/>
        <v>Wednesday</v>
      </c>
      <c r="I2602" t="str">
        <f t="shared" si="203"/>
        <v>Feb</v>
      </c>
      <c r="J2602" t="str">
        <f t="shared" si="204"/>
        <v>Regular Day (No Offer)</v>
      </c>
    </row>
    <row r="2603" spans="1:10" x14ac:dyDescent="0.35">
      <c r="A2603" s="1">
        <v>44973</v>
      </c>
      <c r="B2603">
        <v>4</v>
      </c>
      <c r="C2603">
        <v>314.27</v>
      </c>
      <c r="D2603" t="str">
        <f t="shared" si="200"/>
        <v>Promotion</v>
      </c>
      <c r="E2603">
        <v>1</v>
      </c>
      <c r="F2603" t="str">
        <f t="shared" si="201"/>
        <v>Holiday</v>
      </c>
      <c r="G2603">
        <v>1</v>
      </c>
      <c r="H2603" t="str">
        <f t="shared" si="202"/>
        <v>Thursday</v>
      </c>
      <c r="I2603" t="str">
        <f t="shared" si="203"/>
        <v>Feb</v>
      </c>
      <c r="J2603" t="str">
        <f t="shared" si="204"/>
        <v>Promotion During Holiday</v>
      </c>
    </row>
    <row r="2604" spans="1:10" x14ac:dyDescent="0.35">
      <c r="A2604" s="1">
        <v>44974</v>
      </c>
      <c r="B2604">
        <v>4</v>
      </c>
      <c r="C2604">
        <v>254.4</v>
      </c>
      <c r="D2604" t="str">
        <f t="shared" si="200"/>
        <v>Promotion</v>
      </c>
      <c r="E2604">
        <v>1</v>
      </c>
      <c r="F2604" t="str">
        <f t="shared" si="201"/>
        <v>NO Holiday</v>
      </c>
      <c r="G2604">
        <v>0</v>
      </c>
      <c r="H2604" t="str">
        <f t="shared" si="202"/>
        <v>Friday</v>
      </c>
      <c r="I2604" t="str">
        <f t="shared" si="203"/>
        <v>Feb</v>
      </c>
      <c r="J2604" t="str">
        <f t="shared" si="204"/>
        <v>Active Promotion</v>
      </c>
    </row>
    <row r="2605" spans="1:10" x14ac:dyDescent="0.35">
      <c r="A2605" s="1">
        <v>44975</v>
      </c>
      <c r="B2605">
        <v>4</v>
      </c>
      <c r="C2605">
        <v>219.42</v>
      </c>
      <c r="D2605" t="str">
        <f t="shared" si="200"/>
        <v>NO Promotion</v>
      </c>
      <c r="E2605">
        <v>0</v>
      </c>
      <c r="F2605" t="str">
        <f t="shared" si="201"/>
        <v>NO Holiday</v>
      </c>
      <c r="G2605">
        <v>0</v>
      </c>
      <c r="H2605" t="str">
        <f t="shared" si="202"/>
        <v>Saturday</v>
      </c>
      <c r="I2605" t="str">
        <f t="shared" si="203"/>
        <v>Feb</v>
      </c>
      <c r="J2605" t="str">
        <f t="shared" si="204"/>
        <v>Regular Day (No Offer)</v>
      </c>
    </row>
    <row r="2606" spans="1:10" x14ac:dyDescent="0.35">
      <c r="A2606" s="1">
        <v>44976</v>
      </c>
      <c r="B2606">
        <v>4</v>
      </c>
      <c r="C2606">
        <v>216.2</v>
      </c>
      <c r="D2606" t="str">
        <f t="shared" si="200"/>
        <v>NO Promotion</v>
      </c>
      <c r="E2606">
        <v>0</v>
      </c>
      <c r="F2606" t="str">
        <f t="shared" si="201"/>
        <v>NO Holiday</v>
      </c>
      <c r="G2606">
        <v>0</v>
      </c>
      <c r="H2606" t="str">
        <f t="shared" si="202"/>
        <v>Sunday</v>
      </c>
      <c r="I2606" t="str">
        <f t="shared" si="203"/>
        <v>Feb</v>
      </c>
      <c r="J2606" t="str">
        <f t="shared" si="204"/>
        <v>Regular Day (No Offer)</v>
      </c>
    </row>
    <row r="2607" spans="1:10" x14ac:dyDescent="0.35">
      <c r="A2607" s="1">
        <v>44977</v>
      </c>
      <c r="B2607">
        <v>4</v>
      </c>
      <c r="C2607">
        <v>236.65</v>
      </c>
      <c r="D2607" t="str">
        <f t="shared" si="200"/>
        <v>NO Promotion</v>
      </c>
      <c r="E2607">
        <v>0</v>
      </c>
      <c r="F2607" t="str">
        <f t="shared" si="201"/>
        <v>NO Holiday</v>
      </c>
      <c r="G2607">
        <v>0</v>
      </c>
      <c r="H2607" t="str">
        <f t="shared" si="202"/>
        <v>Monday</v>
      </c>
      <c r="I2607" t="str">
        <f t="shared" si="203"/>
        <v>Feb</v>
      </c>
      <c r="J2607" t="str">
        <f t="shared" si="204"/>
        <v>Regular Day (No Offer)</v>
      </c>
    </row>
    <row r="2608" spans="1:10" x14ac:dyDescent="0.35">
      <c r="A2608" s="1">
        <v>44978</v>
      </c>
      <c r="B2608">
        <v>4</v>
      </c>
      <c r="C2608">
        <v>260.42</v>
      </c>
      <c r="D2608" t="str">
        <f t="shared" si="200"/>
        <v>NO Promotion</v>
      </c>
      <c r="E2608">
        <v>0</v>
      </c>
      <c r="F2608" t="str">
        <f t="shared" si="201"/>
        <v>NO Holiday</v>
      </c>
      <c r="G2608">
        <v>0</v>
      </c>
      <c r="H2608" t="str">
        <f t="shared" si="202"/>
        <v>Tuesday</v>
      </c>
      <c r="I2608" t="str">
        <f t="shared" si="203"/>
        <v>Feb</v>
      </c>
      <c r="J2608" t="str">
        <f t="shared" si="204"/>
        <v>Regular Day (No Offer)</v>
      </c>
    </row>
    <row r="2609" spans="1:10" x14ac:dyDescent="0.35">
      <c r="A2609" s="1">
        <v>44979</v>
      </c>
      <c r="B2609">
        <v>4</v>
      </c>
      <c r="C2609">
        <v>254.11</v>
      </c>
      <c r="D2609" t="str">
        <f t="shared" si="200"/>
        <v>NO Promotion</v>
      </c>
      <c r="E2609">
        <v>0</v>
      </c>
      <c r="F2609" t="str">
        <f t="shared" si="201"/>
        <v>NO Holiday</v>
      </c>
      <c r="G2609">
        <v>0</v>
      </c>
      <c r="H2609" t="str">
        <f t="shared" si="202"/>
        <v>Wednesday</v>
      </c>
      <c r="I2609" t="str">
        <f t="shared" si="203"/>
        <v>Feb</v>
      </c>
      <c r="J2609" t="str">
        <f t="shared" si="204"/>
        <v>Regular Day (No Offer)</v>
      </c>
    </row>
    <row r="2610" spans="1:10" x14ac:dyDescent="0.35">
      <c r="A2610" s="1">
        <v>44980</v>
      </c>
      <c r="B2610">
        <v>4</v>
      </c>
      <c r="C2610">
        <v>280.58999999999997</v>
      </c>
      <c r="D2610" t="str">
        <f t="shared" si="200"/>
        <v>NO Promotion</v>
      </c>
      <c r="E2610">
        <v>0</v>
      </c>
      <c r="F2610" t="str">
        <f t="shared" si="201"/>
        <v>Holiday</v>
      </c>
      <c r="G2610">
        <v>1</v>
      </c>
      <c r="H2610" t="str">
        <f t="shared" si="202"/>
        <v>Thursday</v>
      </c>
      <c r="I2610" t="str">
        <f t="shared" si="203"/>
        <v>Feb</v>
      </c>
      <c r="J2610" t="str">
        <f t="shared" si="204"/>
        <v>Holiday Sales Only</v>
      </c>
    </row>
    <row r="2611" spans="1:10" x14ac:dyDescent="0.35">
      <c r="A2611" s="1">
        <v>44981</v>
      </c>
      <c r="B2611">
        <v>4</v>
      </c>
      <c r="C2611">
        <v>256.64999999999998</v>
      </c>
      <c r="D2611" t="str">
        <f t="shared" si="200"/>
        <v>Promotion</v>
      </c>
      <c r="E2611">
        <v>1</v>
      </c>
      <c r="F2611" t="str">
        <f t="shared" si="201"/>
        <v>NO Holiday</v>
      </c>
      <c r="G2611">
        <v>0</v>
      </c>
      <c r="H2611" t="str">
        <f t="shared" si="202"/>
        <v>Friday</v>
      </c>
      <c r="I2611" t="str">
        <f t="shared" si="203"/>
        <v>Feb</v>
      </c>
      <c r="J2611" t="str">
        <f t="shared" si="204"/>
        <v>Active Promotion</v>
      </c>
    </row>
    <row r="2612" spans="1:10" x14ac:dyDescent="0.35">
      <c r="A2612" s="1">
        <v>44982</v>
      </c>
      <c r="B2612">
        <v>4</v>
      </c>
      <c r="C2612">
        <v>210.44</v>
      </c>
      <c r="D2612" t="str">
        <f t="shared" si="200"/>
        <v>NO Promotion</v>
      </c>
      <c r="E2612">
        <v>0</v>
      </c>
      <c r="F2612" t="str">
        <f t="shared" si="201"/>
        <v>NO Holiday</v>
      </c>
      <c r="G2612">
        <v>0</v>
      </c>
      <c r="H2612" t="str">
        <f t="shared" si="202"/>
        <v>Saturday</v>
      </c>
      <c r="I2612" t="str">
        <f t="shared" si="203"/>
        <v>Feb</v>
      </c>
      <c r="J2612" t="str">
        <f t="shared" si="204"/>
        <v>Regular Day (No Offer)</v>
      </c>
    </row>
    <row r="2613" spans="1:10" x14ac:dyDescent="0.35">
      <c r="A2613" s="1">
        <v>44983</v>
      </c>
      <c r="B2613">
        <v>4</v>
      </c>
      <c r="C2613">
        <v>228.12</v>
      </c>
      <c r="D2613" t="str">
        <f t="shared" si="200"/>
        <v>NO Promotion</v>
      </c>
      <c r="E2613">
        <v>0</v>
      </c>
      <c r="F2613" t="str">
        <f t="shared" si="201"/>
        <v>NO Holiday</v>
      </c>
      <c r="G2613">
        <v>0</v>
      </c>
      <c r="H2613" t="str">
        <f t="shared" si="202"/>
        <v>Sunday</v>
      </c>
      <c r="I2613" t="str">
        <f t="shared" si="203"/>
        <v>Feb</v>
      </c>
      <c r="J2613" t="str">
        <f t="shared" si="204"/>
        <v>Regular Day (No Offer)</v>
      </c>
    </row>
    <row r="2614" spans="1:10" x14ac:dyDescent="0.35">
      <c r="A2614" s="1">
        <v>44984</v>
      </c>
      <c r="B2614">
        <v>4</v>
      </c>
      <c r="C2614">
        <v>232.77</v>
      </c>
      <c r="D2614" t="str">
        <f t="shared" si="200"/>
        <v>NO Promotion</v>
      </c>
      <c r="E2614">
        <v>0</v>
      </c>
      <c r="F2614" t="str">
        <f t="shared" si="201"/>
        <v>NO Holiday</v>
      </c>
      <c r="G2614">
        <v>0</v>
      </c>
      <c r="H2614" t="str">
        <f t="shared" si="202"/>
        <v>Monday</v>
      </c>
      <c r="I2614" t="str">
        <f t="shared" si="203"/>
        <v>Feb</v>
      </c>
      <c r="J2614" t="str">
        <f t="shared" si="204"/>
        <v>Regular Day (No Offer)</v>
      </c>
    </row>
    <row r="2615" spans="1:10" x14ac:dyDescent="0.35">
      <c r="A2615" s="1">
        <v>44985</v>
      </c>
      <c r="B2615">
        <v>4</v>
      </c>
      <c r="C2615">
        <v>246.19</v>
      </c>
      <c r="D2615" t="str">
        <f t="shared" si="200"/>
        <v>NO Promotion</v>
      </c>
      <c r="E2615">
        <v>0</v>
      </c>
      <c r="F2615" t="str">
        <f t="shared" si="201"/>
        <v>NO Holiday</v>
      </c>
      <c r="G2615">
        <v>0</v>
      </c>
      <c r="H2615" t="str">
        <f t="shared" si="202"/>
        <v>Tuesday</v>
      </c>
      <c r="I2615" t="str">
        <f t="shared" si="203"/>
        <v>Feb</v>
      </c>
      <c r="J2615" t="str">
        <f t="shared" si="204"/>
        <v>Regular Day (No Offer)</v>
      </c>
    </row>
    <row r="2616" spans="1:10" x14ac:dyDescent="0.35">
      <c r="A2616" s="1">
        <v>44986</v>
      </c>
      <c r="B2616">
        <v>4</v>
      </c>
      <c r="C2616">
        <v>277.29000000000002</v>
      </c>
      <c r="D2616" t="str">
        <f t="shared" si="200"/>
        <v>Promotion</v>
      </c>
      <c r="E2616">
        <v>1</v>
      </c>
      <c r="F2616" t="str">
        <f t="shared" si="201"/>
        <v>NO Holiday</v>
      </c>
      <c r="G2616">
        <v>0</v>
      </c>
      <c r="H2616" t="str">
        <f t="shared" si="202"/>
        <v>Wednesday</v>
      </c>
      <c r="I2616" t="str">
        <f t="shared" si="203"/>
        <v>Mar</v>
      </c>
      <c r="J2616" t="str">
        <f t="shared" si="204"/>
        <v>Active Promotion</v>
      </c>
    </row>
    <row r="2617" spans="1:10" x14ac:dyDescent="0.35">
      <c r="A2617" s="1">
        <v>44987</v>
      </c>
      <c r="B2617">
        <v>4</v>
      </c>
      <c r="C2617">
        <v>246.18</v>
      </c>
      <c r="D2617" t="str">
        <f t="shared" si="200"/>
        <v>NO Promotion</v>
      </c>
      <c r="E2617">
        <v>0</v>
      </c>
      <c r="F2617" t="str">
        <f t="shared" si="201"/>
        <v>NO Holiday</v>
      </c>
      <c r="G2617">
        <v>0</v>
      </c>
      <c r="H2617" t="str">
        <f t="shared" si="202"/>
        <v>Thursday</v>
      </c>
      <c r="I2617" t="str">
        <f t="shared" si="203"/>
        <v>Mar</v>
      </c>
      <c r="J2617" t="str">
        <f t="shared" si="204"/>
        <v>Regular Day (No Offer)</v>
      </c>
    </row>
    <row r="2618" spans="1:10" x14ac:dyDescent="0.35">
      <c r="A2618" s="1">
        <v>44988</v>
      </c>
      <c r="B2618">
        <v>4</v>
      </c>
      <c r="C2618">
        <v>227.73</v>
      </c>
      <c r="D2618" t="str">
        <f t="shared" si="200"/>
        <v>NO Promotion</v>
      </c>
      <c r="E2618">
        <v>0</v>
      </c>
      <c r="F2618" t="str">
        <f t="shared" si="201"/>
        <v>NO Holiday</v>
      </c>
      <c r="G2618">
        <v>0</v>
      </c>
      <c r="H2618" t="str">
        <f t="shared" si="202"/>
        <v>Friday</v>
      </c>
      <c r="I2618" t="str">
        <f t="shared" si="203"/>
        <v>Mar</v>
      </c>
      <c r="J2618" t="str">
        <f t="shared" si="204"/>
        <v>Regular Day (No Offer)</v>
      </c>
    </row>
    <row r="2619" spans="1:10" x14ac:dyDescent="0.35">
      <c r="A2619" s="1">
        <v>44989</v>
      </c>
      <c r="B2619">
        <v>4</v>
      </c>
      <c r="C2619">
        <v>210.13</v>
      </c>
      <c r="D2619" t="str">
        <f t="shared" si="200"/>
        <v>NO Promotion</v>
      </c>
      <c r="E2619">
        <v>0</v>
      </c>
      <c r="F2619" t="str">
        <f t="shared" si="201"/>
        <v>NO Holiday</v>
      </c>
      <c r="G2619">
        <v>0</v>
      </c>
      <c r="H2619" t="str">
        <f t="shared" si="202"/>
        <v>Saturday</v>
      </c>
      <c r="I2619" t="str">
        <f t="shared" si="203"/>
        <v>Mar</v>
      </c>
      <c r="J2619" t="str">
        <f t="shared" si="204"/>
        <v>Regular Day (No Offer)</v>
      </c>
    </row>
    <row r="2620" spans="1:10" x14ac:dyDescent="0.35">
      <c r="A2620" s="1">
        <v>44990</v>
      </c>
      <c r="B2620">
        <v>4</v>
      </c>
      <c r="C2620">
        <v>219.41</v>
      </c>
      <c r="D2620" t="str">
        <f t="shared" si="200"/>
        <v>NO Promotion</v>
      </c>
      <c r="E2620">
        <v>0</v>
      </c>
      <c r="F2620" t="str">
        <f t="shared" si="201"/>
        <v>NO Holiday</v>
      </c>
      <c r="G2620">
        <v>0</v>
      </c>
      <c r="H2620" t="str">
        <f t="shared" si="202"/>
        <v>Sunday</v>
      </c>
      <c r="I2620" t="str">
        <f t="shared" si="203"/>
        <v>Mar</v>
      </c>
      <c r="J2620" t="str">
        <f t="shared" si="204"/>
        <v>Regular Day (No Offer)</v>
      </c>
    </row>
    <row r="2621" spans="1:10" x14ac:dyDescent="0.35">
      <c r="A2621" s="1">
        <v>44991</v>
      </c>
      <c r="B2621">
        <v>4</v>
      </c>
      <c r="C2621">
        <v>224.68</v>
      </c>
      <c r="D2621" t="str">
        <f t="shared" si="200"/>
        <v>NO Promotion</v>
      </c>
      <c r="E2621">
        <v>0</v>
      </c>
      <c r="F2621" t="str">
        <f t="shared" si="201"/>
        <v>NO Holiday</v>
      </c>
      <c r="G2621">
        <v>0</v>
      </c>
      <c r="H2621" t="str">
        <f t="shared" si="202"/>
        <v>Monday</v>
      </c>
      <c r="I2621" t="str">
        <f t="shared" si="203"/>
        <v>Mar</v>
      </c>
      <c r="J2621" t="str">
        <f t="shared" si="204"/>
        <v>Regular Day (No Offer)</v>
      </c>
    </row>
    <row r="2622" spans="1:10" x14ac:dyDescent="0.35">
      <c r="A2622" s="1">
        <v>44992</v>
      </c>
      <c r="B2622">
        <v>4</v>
      </c>
      <c r="C2622">
        <v>248.83</v>
      </c>
      <c r="D2622" t="str">
        <f t="shared" si="200"/>
        <v>NO Promotion</v>
      </c>
      <c r="E2622">
        <v>0</v>
      </c>
      <c r="F2622" t="str">
        <f t="shared" si="201"/>
        <v>NO Holiday</v>
      </c>
      <c r="G2622">
        <v>0</v>
      </c>
      <c r="H2622" t="str">
        <f t="shared" si="202"/>
        <v>Tuesday</v>
      </c>
      <c r="I2622" t="str">
        <f t="shared" si="203"/>
        <v>Mar</v>
      </c>
      <c r="J2622" t="str">
        <f t="shared" si="204"/>
        <v>Regular Day (No Offer)</v>
      </c>
    </row>
    <row r="2623" spans="1:10" x14ac:dyDescent="0.35">
      <c r="A2623" s="1">
        <v>44993</v>
      </c>
      <c r="B2623">
        <v>4</v>
      </c>
      <c r="C2623">
        <v>294.08</v>
      </c>
      <c r="D2623" t="str">
        <f t="shared" si="200"/>
        <v>NO Promotion</v>
      </c>
      <c r="E2623">
        <v>0</v>
      </c>
      <c r="F2623" t="str">
        <f t="shared" si="201"/>
        <v>Holiday</v>
      </c>
      <c r="G2623">
        <v>1</v>
      </c>
      <c r="H2623" t="str">
        <f t="shared" si="202"/>
        <v>Wednesday</v>
      </c>
      <c r="I2623" t="str">
        <f t="shared" si="203"/>
        <v>Mar</v>
      </c>
      <c r="J2623" t="str">
        <f t="shared" si="204"/>
        <v>Holiday Sales Only</v>
      </c>
    </row>
    <row r="2624" spans="1:10" x14ac:dyDescent="0.35">
      <c r="A2624" s="1">
        <v>44994</v>
      </c>
      <c r="B2624">
        <v>4</v>
      </c>
      <c r="C2624">
        <v>279.58</v>
      </c>
      <c r="D2624" t="str">
        <f t="shared" si="200"/>
        <v>Promotion</v>
      </c>
      <c r="E2624">
        <v>1</v>
      </c>
      <c r="F2624" t="str">
        <f t="shared" si="201"/>
        <v>NO Holiday</v>
      </c>
      <c r="G2624">
        <v>0</v>
      </c>
      <c r="H2624" t="str">
        <f t="shared" si="202"/>
        <v>Thursday</v>
      </c>
      <c r="I2624" t="str">
        <f t="shared" si="203"/>
        <v>Mar</v>
      </c>
      <c r="J2624" t="str">
        <f t="shared" si="204"/>
        <v>Active Promotion</v>
      </c>
    </row>
    <row r="2625" spans="1:10" x14ac:dyDescent="0.35">
      <c r="A2625" s="1">
        <v>44995</v>
      </c>
      <c r="B2625">
        <v>4</v>
      </c>
      <c r="C2625">
        <v>249.89</v>
      </c>
      <c r="D2625" t="str">
        <f t="shared" si="200"/>
        <v>Promotion</v>
      </c>
      <c r="E2625">
        <v>1</v>
      </c>
      <c r="F2625" t="str">
        <f t="shared" si="201"/>
        <v>NO Holiday</v>
      </c>
      <c r="G2625">
        <v>0</v>
      </c>
      <c r="H2625" t="str">
        <f t="shared" si="202"/>
        <v>Friday</v>
      </c>
      <c r="I2625" t="str">
        <f t="shared" si="203"/>
        <v>Mar</v>
      </c>
      <c r="J2625" t="str">
        <f t="shared" si="204"/>
        <v>Active Promotion</v>
      </c>
    </row>
    <row r="2626" spans="1:10" x14ac:dyDescent="0.35">
      <c r="A2626" s="1">
        <v>44996</v>
      </c>
      <c r="B2626">
        <v>4</v>
      </c>
      <c r="C2626">
        <v>206.58</v>
      </c>
      <c r="D2626" t="str">
        <f t="shared" ref="D2626:D2689" si="205">IF(E2626=0,"NO Promotion","Promotion")</f>
        <v>NO Promotion</v>
      </c>
      <c r="E2626">
        <v>0</v>
      </c>
      <c r="F2626" t="str">
        <f t="shared" ref="F2626:F2689" si="206">IF(G2626=0,"NO Holiday","Holiday")</f>
        <v>NO Holiday</v>
      </c>
      <c r="G2626">
        <v>0</v>
      </c>
      <c r="H2626" t="str">
        <f t="shared" ref="H2626:H2689" si="207">TEXT(A2626, "dddd")</f>
        <v>Saturday</v>
      </c>
      <c r="I2626" t="str">
        <f t="shared" ref="I2626:I2689" si="208">TEXT(A2626, "mmm")</f>
        <v>Mar</v>
      </c>
      <c r="J2626" t="str">
        <f t="shared" ref="J2626:J2689" si="209">IF(AND(E2626=1, G2626=1), "Promotion During Holiday", IF(AND(E2626=1, G2626=0), "Active Promotion", IF(AND(E2626=0, G2626=1), "Holiday Sales Only", "Regular Day (No Offer)")))</f>
        <v>Regular Day (No Offer)</v>
      </c>
    </row>
    <row r="2627" spans="1:10" x14ac:dyDescent="0.35">
      <c r="A2627" s="1">
        <v>44997</v>
      </c>
      <c r="B2627">
        <v>4</v>
      </c>
      <c r="C2627">
        <v>242.4</v>
      </c>
      <c r="D2627" t="str">
        <f t="shared" si="205"/>
        <v>Promotion</v>
      </c>
      <c r="E2627">
        <v>1</v>
      </c>
      <c r="F2627" t="str">
        <f t="shared" si="206"/>
        <v>NO Holiday</v>
      </c>
      <c r="G2627">
        <v>0</v>
      </c>
      <c r="H2627" t="str">
        <f t="shared" si="207"/>
        <v>Sunday</v>
      </c>
      <c r="I2627" t="str">
        <f t="shared" si="208"/>
        <v>Mar</v>
      </c>
      <c r="J2627" t="str">
        <f t="shared" si="209"/>
        <v>Active Promotion</v>
      </c>
    </row>
    <row r="2628" spans="1:10" x14ac:dyDescent="0.35">
      <c r="A2628" s="1">
        <v>44998</v>
      </c>
      <c r="B2628">
        <v>4</v>
      </c>
      <c r="C2628">
        <v>225.89</v>
      </c>
      <c r="D2628" t="str">
        <f t="shared" si="205"/>
        <v>NO Promotion</v>
      </c>
      <c r="E2628">
        <v>0</v>
      </c>
      <c r="F2628" t="str">
        <f t="shared" si="206"/>
        <v>NO Holiday</v>
      </c>
      <c r="G2628">
        <v>0</v>
      </c>
      <c r="H2628" t="str">
        <f t="shared" si="207"/>
        <v>Monday</v>
      </c>
      <c r="I2628" t="str">
        <f t="shared" si="208"/>
        <v>Mar</v>
      </c>
      <c r="J2628" t="str">
        <f t="shared" si="209"/>
        <v>Regular Day (No Offer)</v>
      </c>
    </row>
    <row r="2629" spans="1:10" x14ac:dyDescent="0.35">
      <c r="A2629" s="1">
        <v>44999</v>
      </c>
      <c r="B2629">
        <v>4</v>
      </c>
      <c r="C2629">
        <v>254.94</v>
      </c>
      <c r="D2629" t="str">
        <f t="shared" si="205"/>
        <v>NO Promotion</v>
      </c>
      <c r="E2629">
        <v>0</v>
      </c>
      <c r="F2629" t="str">
        <f t="shared" si="206"/>
        <v>NO Holiday</v>
      </c>
      <c r="G2629">
        <v>0</v>
      </c>
      <c r="H2629" t="str">
        <f t="shared" si="207"/>
        <v>Tuesday</v>
      </c>
      <c r="I2629" t="str">
        <f t="shared" si="208"/>
        <v>Mar</v>
      </c>
      <c r="J2629" t="str">
        <f t="shared" si="209"/>
        <v>Regular Day (No Offer)</v>
      </c>
    </row>
    <row r="2630" spans="1:10" x14ac:dyDescent="0.35">
      <c r="A2630" s="1">
        <v>45000</v>
      </c>
      <c r="B2630">
        <v>4</v>
      </c>
      <c r="C2630">
        <v>259.91000000000003</v>
      </c>
      <c r="D2630" t="str">
        <f t="shared" si="205"/>
        <v>NO Promotion</v>
      </c>
      <c r="E2630">
        <v>0</v>
      </c>
      <c r="F2630" t="str">
        <f t="shared" si="206"/>
        <v>NO Holiday</v>
      </c>
      <c r="G2630">
        <v>0</v>
      </c>
      <c r="H2630" t="str">
        <f t="shared" si="207"/>
        <v>Wednesday</v>
      </c>
      <c r="I2630" t="str">
        <f t="shared" si="208"/>
        <v>Mar</v>
      </c>
      <c r="J2630" t="str">
        <f t="shared" si="209"/>
        <v>Regular Day (No Offer)</v>
      </c>
    </row>
    <row r="2631" spans="1:10" x14ac:dyDescent="0.35">
      <c r="A2631" s="1">
        <v>45001</v>
      </c>
      <c r="B2631">
        <v>4</v>
      </c>
      <c r="C2631">
        <v>243</v>
      </c>
      <c r="D2631" t="str">
        <f t="shared" si="205"/>
        <v>NO Promotion</v>
      </c>
      <c r="E2631">
        <v>0</v>
      </c>
      <c r="F2631" t="str">
        <f t="shared" si="206"/>
        <v>NO Holiday</v>
      </c>
      <c r="G2631">
        <v>0</v>
      </c>
      <c r="H2631" t="str">
        <f t="shared" si="207"/>
        <v>Thursday</v>
      </c>
      <c r="I2631" t="str">
        <f t="shared" si="208"/>
        <v>Mar</v>
      </c>
      <c r="J2631" t="str">
        <f t="shared" si="209"/>
        <v>Regular Day (No Offer)</v>
      </c>
    </row>
    <row r="2632" spans="1:10" x14ac:dyDescent="0.35">
      <c r="A2632" s="1">
        <v>45002</v>
      </c>
      <c r="B2632">
        <v>4</v>
      </c>
      <c r="C2632">
        <v>230.2</v>
      </c>
      <c r="D2632" t="str">
        <f t="shared" si="205"/>
        <v>NO Promotion</v>
      </c>
      <c r="E2632">
        <v>0</v>
      </c>
      <c r="F2632" t="str">
        <f t="shared" si="206"/>
        <v>NO Holiday</v>
      </c>
      <c r="G2632">
        <v>0</v>
      </c>
      <c r="H2632" t="str">
        <f t="shared" si="207"/>
        <v>Friday</v>
      </c>
      <c r="I2632" t="str">
        <f t="shared" si="208"/>
        <v>Mar</v>
      </c>
      <c r="J2632" t="str">
        <f t="shared" si="209"/>
        <v>Regular Day (No Offer)</v>
      </c>
    </row>
    <row r="2633" spans="1:10" x14ac:dyDescent="0.35">
      <c r="A2633" s="1">
        <v>45003</v>
      </c>
      <c r="B2633">
        <v>4</v>
      </c>
      <c r="C2633">
        <v>213.99</v>
      </c>
      <c r="D2633" t="str">
        <f t="shared" si="205"/>
        <v>NO Promotion</v>
      </c>
      <c r="E2633">
        <v>0</v>
      </c>
      <c r="F2633" t="str">
        <f t="shared" si="206"/>
        <v>NO Holiday</v>
      </c>
      <c r="G2633">
        <v>0</v>
      </c>
      <c r="H2633" t="str">
        <f t="shared" si="207"/>
        <v>Saturday</v>
      </c>
      <c r="I2633" t="str">
        <f t="shared" si="208"/>
        <v>Mar</v>
      </c>
      <c r="J2633" t="str">
        <f t="shared" si="209"/>
        <v>Regular Day (No Offer)</v>
      </c>
    </row>
    <row r="2634" spans="1:10" x14ac:dyDescent="0.35">
      <c r="A2634" s="1">
        <v>45004</v>
      </c>
      <c r="B2634">
        <v>4</v>
      </c>
      <c r="C2634">
        <v>216.76</v>
      </c>
      <c r="D2634" t="str">
        <f t="shared" si="205"/>
        <v>NO Promotion</v>
      </c>
      <c r="E2634">
        <v>0</v>
      </c>
      <c r="F2634" t="str">
        <f t="shared" si="206"/>
        <v>NO Holiday</v>
      </c>
      <c r="G2634">
        <v>0</v>
      </c>
      <c r="H2634" t="str">
        <f t="shared" si="207"/>
        <v>Sunday</v>
      </c>
      <c r="I2634" t="str">
        <f t="shared" si="208"/>
        <v>Mar</v>
      </c>
      <c r="J2634" t="str">
        <f t="shared" si="209"/>
        <v>Regular Day (No Offer)</v>
      </c>
    </row>
    <row r="2635" spans="1:10" x14ac:dyDescent="0.35">
      <c r="A2635" s="1">
        <v>45005</v>
      </c>
      <c r="B2635">
        <v>4</v>
      </c>
      <c r="C2635">
        <v>231.25</v>
      </c>
      <c r="D2635" t="str">
        <f t="shared" si="205"/>
        <v>NO Promotion</v>
      </c>
      <c r="E2635">
        <v>0</v>
      </c>
      <c r="F2635" t="str">
        <f t="shared" si="206"/>
        <v>NO Holiday</v>
      </c>
      <c r="G2635">
        <v>0</v>
      </c>
      <c r="H2635" t="str">
        <f t="shared" si="207"/>
        <v>Monday</v>
      </c>
      <c r="I2635" t="str">
        <f t="shared" si="208"/>
        <v>Mar</v>
      </c>
      <c r="J2635" t="str">
        <f t="shared" si="209"/>
        <v>Regular Day (No Offer)</v>
      </c>
    </row>
    <row r="2636" spans="1:10" x14ac:dyDescent="0.35">
      <c r="A2636" s="1">
        <v>45006</v>
      </c>
      <c r="B2636">
        <v>4</v>
      </c>
      <c r="C2636">
        <v>247.05</v>
      </c>
      <c r="D2636" t="str">
        <f t="shared" si="205"/>
        <v>NO Promotion</v>
      </c>
      <c r="E2636">
        <v>0</v>
      </c>
      <c r="F2636" t="str">
        <f t="shared" si="206"/>
        <v>NO Holiday</v>
      </c>
      <c r="G2636">
        <v>0</v>
      </c>
      <c r="H2636" t="str">
        <f t="shared" si="207"/>
        <v>Tuesday</v>
      </c>
      <c r="I2636" t="str">
        <f t="shared" si="208"/>
        <v>Mar</v>
      </c>
      <c r="J2636" t="str">
        <f t="shared" si="209"/>
        <v>Regular Day (No Offer)</v>
      </c>
    </row>
    <row r="2637" spans="1:10" x14ac:dyDescent="0.35">
      <c r="A2637" s="1">
        <v>45007</v>
      </c>
      <c r="B2637">
        <v>4</v>
      </c>
      <c r="C2637">
        <v>244.78</v>
      </c>
      <c r="D2637" t="str">
        <f t="shared" si="205"/>
        <v>NO Promotion</v>
      </c>
      <c r="E2637">
        <v>0</v>
      </c>
      <c r="F2637" t="str">
        <f t="shared" si="206"/>
        <v>NO Holiday</v>
      </c>
      <c r="G2637">
        <v>0</v>
      </c>
      <c r="H2637" t="str">
        <f t="shared" si="207"/>
        <v>Wednesday</v>
      </c>
      <c r="I2637" t="str">
        <f t="shared" si="208"/>
        <v>Mar</v>
      </c>
      <c r="J2637" t="str">
        <f t="shared" si="209"/>
        <v>Regular Day (No Offer)</v>
      </c>
    </row>
    <row r="2638" spans="1:10" x14ac:dyDescent="0.35">
      <c r="A2638" s="1">
        <v>45008</v>
      </c>
      <c r="B2638">
        <v>4</v>
      </c>
      <c r="C2638">
        <v>273.07</v>
      </c>
      <c r="D2638" t="str">
        <f t="shared" si="205"/>
        <v>Promotion</v>
      </c>
      <c r="E2638">
        <v>1</v>
      </c>
      <c r="F2638" t="str">
        <f t="shared" si="206"/>
        <v>NO Holiday</v>
      </c>
      <c r="G2638">
        <v>0</v>
      </c>
      <c r="H2638" t="str">
        <f t="shared" si="207"/>
        <v>Thursday</v>
      </c>
      <c r="I2638" t="str">
        <f t="shared" si="208"/>
        <v>Mar</v>
      </c>
      <c r="J2638" t="str">
        <f t="shared" si="209"/>
        <v>Active Promotion</v>
      </c>
    </row>
    <row r="2639" spans="1:10" x14ac:dyDescent="0.35">
      <c r="A2639" s="1">
        <v>45009</v>
      </c>
      <c r="B2639">
        <v>4</v>
      </c>
      <c r="C2639">
        <v>224.24</v>
      </c>
      <c r="D2639" t="str">
        <f t="shared" si="205"/>
        <v>NO Promotion</v>
      </c>
      <c r="E2639">
        <v>0</v>
      </c>
      <c r="F2639" t="str">
        <f t="shared" si="206"/>
        <v>NO Holiday</v>
      </c>
      <c r="G2639">
        <v>0</v>
      </c>
      <c r="H2639" t="str">
        <f t="shared" si="207"/>
        <v>Friday</v>
      </c>
      <c r="I2639" t="str">
        <f t="shared" si="208"/>
        <v>Mar</v>
      </c>
      <c r="J2639" t="str">
        <f t="shared" si="209"/>
        <v>Regular Day (No Offer)</v>
      </c>
    </row>
    <row r="2640" spans="1:10" x14ac:dyDescent="0.35">
      <c r="A2640" s="1">
        <v>45010</v>
      </c>
      <c r="B2640">
        <v>4</v>
      </c>
      <c r="C2640">
        <v>217.4</v>
      </c>
      <c r="D2640" t="str">
        <f t="shared" si="205"/>
        <v>NO Promotion</v>
      </c>
      <c r="E2640">
        <v>0</v>
      </c>
      <c r="F2640" t="str">
        <f t="shared" si="206"/>
        <v>NO Holiday</v>
      </c>
      <c r="G2640">
        <v>0</v>
      </c>
      <c r="H2640" t="str">
        <f t="shared" si="207"/>
        <v>Saturday</v>
      </c>
      <c r="I2640" t="str">
        <f t="shared" si="208"/>
        <v>Mar</v>
      </c>
      <c r="J2640" t="str">
        <f t="shared" si="209"/>
        <v>Regular Day (No Offer)</v>
      </c>
    </row>
    <row r="2641" spans="1:10" x14ac:dyDescent="0.35">
      <c r="A2641" s="1">
        <v>45011</v>
      </c>
      <c r="B2641">
        <v>4</v>
      </c>
      <c r="C2641">
        <v>218.05</v>
      </c>
      <c r="D2641" t="str">
        <f t="shared" si="205"/>
        <v>NO Promotion</v>
      </c>
      <c r="E2641">
        <v>0</v>
      </c>
      <c r="F2641" t="str">
        <f t="shared" si="206"/>
        <v>NO Holiday</v>
      </c>
      <c r="G2641">
        <v>0</v>
      </c>
      <c r="H2641" t="str">
        <f t="shared" si="207"/>
        <v>Sunday</v>
      </c>
      <c r="I2641" t="str">
        <f t="shared" si="208"/>
        <v>Mar</v>
      </c>
      <c r="J2641" t="str">
        <f t="shared" si="209"/>
        <v>Regular Day (No Offer)</v>
      </c>
    </row>
    <row r="2642" spans="1:10" x14ac:dyDescent="0.35">
      <c r="A2642" s="1">
        <v>45012</v>
      </c>
      <c r="B2642">
        <v>4</v>
      </c>
      <c r="C2642">
        <v>232.45</v>
      </c>
      <c r="D2642" t="str">
        <f t="shared" si="205"/>
        <v>NO Promotion</v>
      </c>
      <c r="E2642">
        <v>0</v>
      </c>
      <c r="F2642" t="str">
        <f t="shared" si="206"/>
        <v>NO Holiday</v>
      </c>
      <c r="G2642">
        <v>0</v>
      </c>
      <c r="H2642" t="str">
        <f t="shared" si="207"/>
        <v>Monday</v>
      </c>
      <c r="I2642" t="str">
        <f t="shared" si="208"/>
        <v>Mar</v>
      </c>
      <c r="J2642" t="str">
        <f t="shared" si="209"/>
        <v>Regular Day (No Offer)</v>
      </c>
    </row>
    <row r="2643" spans="1:10" x14ac:dyDescent="0.35">
      <c r="A2643" s="1">
        <v>45013</v>
      </c>
      <c r="B2643">
        <v>4</v>
      </c>
      <c r="C2643">
        <v>244.6</v>
      </c>
      <c r="D2643" t="str">
        <f t="shared" si="205"/>
        <v>NO Promotion</v>
      </c>
      <c r="E2643">
        <v>0</v>
      </c>
      <c r="F2643" t="str">
        <f t="shared" si="206"/>
        <v>NO Holiday</v>
      </c>
      <c r="G2643">
        <v>0</v>
      </c>
      <c r="H2643" t="str">
        <f t="shared" si="207"/>
        <v>Tuesday</v>
      </c>
      <c r="I2643" t="str">
        <f t="shared" si="208"/>
        <v>Mar</v>
      </c>
      <c r="J2643" t="str">
        <f t="shared" si="209"/>
        <v>Regular Day (No Offer)</v>
      </c>
    </row>
    <row r="2644" spans="1:10" x14ac:dyDescent="0.35">
      <c r="A2644" s="1">
        <v>45014</v>
      </c>
      <c r="B2644">
        <v>4</v>
      </c>
      <c r="C2644">
        <v>253.23</v>
      </c>
      <c r="D2644" t="str">
        <f t="shared" si="205"/>
        <v>NO Promotion</v>
      </c>
      <c r="E2644">
        <v>0</v>
      </c>
      <c r="F2644" t="str">
        <f t="shared" si="206"/>
        <v>NO Holiday</v>
      </c>
      <c r="G2644">
        <v>0</v>
      </c>
      <c r="H2644" t="str">
        <f t="shared" si="207"/>
        <v>Wednesday</v>
      </c>
      <c r="I2644" t="str">
        <f t="shared" si="208"/>
        <v>Mar</v>
      </c>
      <c r="J2644" t="str">
        <f t="shared" si="209"/>
        <v>Regular Day (No Offer)</v>
      </c>
    </row>
    <row r="2645" spans="1:10" x14ac:dyDescent="0.35">
      <c r="A2645" s="1">
        <v>45015</v>
      </c>
      <c r="B2645">
        <v>4</v>
      </c>
      <c r="C2645">
        <v>275.79000000000002</v>
      </c>
      <c r="D2645" t="str">
        <f t="shared" si="205"/>
        <v>Promotion</v>
      </c>
      <c r="E2645">
        <v>1</v>
      </c>
      <c r="F2645" t="str">
        <f t="shared" si="206"/>
        <v>NO Holiday</v>
      </c>
      <c r="G2645">
        <v>0</v>
      </c>
      <c r="H2645" t="str">
        <f t="shared" si="207"/>
        <v>Thursday</v>
      </c>
      <c r="I2645" t="str">
        <f t="shared" si="208"/>
        <v>Mar</v>
      </c>
      <c r="J2645" t="str">
        <f t="shared" si="209"/>
        <v>Active Promotion</v>
      </c>
    </row>
    <row r="2646" spans="1:10" x14ac:dyDescent="0.35">
      <c r="A2646" s="1">
        <v>45016</v>
      </c>
      <c r="B2646">
        <v>4</v>
      </c>
      <c r="C2646">
        <v>219.07</v>
      </c>
      <c r="D2646" t="str">
        <f t="shared" si="205"/>
        <v>NO Promotion</v>
      </c>
      <c r="E2646">
        <v>0</v>
      </c>
      <c r="F2646" t="str">
        <f t="shared" si="206"/>
        <v>NO Holiday</v>
      </c>
      <c r="G2646">
        <v>0</v>
      </c>
      <c r="H2646" t="str">
        <f t="shared" si="207"/>
        <v>Friday</v>
      </c>
      <c r="I2646" t="str">
        <f t="shared" si="208"/>
        <v>Mar</v>
      </c>
      <c r="J2646" t="str">
        <f t="shared" si="209"/>
        <v>Regular Day (No Offer)</v>
      </c>
    </row>
    <row r="2647" spans="1:10" x14ac:dyDescent="0.35">
      <c r="A2647" s="1">
        <v>45017</v>
      </c>
      <c r="B2647">
        <v>4</v>
      </c>
      <c r="C2647">
        <v>244.46</v>
      </c>
      <c r="D2647" t="str">
        <f t="shared" si="205"/>
        <v>Promotion</v>
      </c>
      <c r="E2647">
        <v>1</v>
      </c>
      <c r="F2647" t="str">
        <f t="shared" si="206"/>
        <v>NO Holiday</v>
      </c>
      <c r="G2647">
        <v>0</v>
      </c>
      <c r="H2647" t="str">
        <f t="shared" si="207"/>
        <v>Saturday</v>
      </c>
      <c r="I2647" t="str">
        <f t="shared" si="208"/>
        <v>Apr</v>
      </c>
      <c r="J2647" t="str">
        <f t="shared" si="209"/>
        <v>Active Promotion</v>
      </c>
    </row>
    <row r="2648" spans="1:10" x14ac:dyDescent="0.35">
      <c r="A2648" s="1">
        <v>45018</v>
      </c>
      <c r="B2648">
        <v>4</v>
      </c>
      <c r="C2648">
        <v>219.1</v>
      </c>
      <c r="D2648" t="str">
        <f t="shared" si="205"/>
        <v>NO Promotion</v>
      </c>
      <c r="E2648">
        <v>0</v>
      </c>
      <c r="F2648" t="str">
        <f t="shared" si="206"/>
        <v>NO Holiday</v>
      </c>
      <c r="G2648">
        <v>0</v>
      </c>
      <c r="H2648" t="str">
        <f t="shared" si="207"/>
        <v>Sunday</v>
      </c>
      <c r="I2648" t="str">
        <f t="shared" si="208"/>
        <v>Apr</v>
      </c>
      <c r="J2648" t="str">
        <f t="shared" si="209"/>
        <v>Regular Day (No Offer)</v>
      </c>
    </row>
    <row r="2649" spans="1:10" x14ac:dyDescent="0.35">
      <c r="A2649" s="1">
        <v>45019</v>
      </c>
      <c r="B2649">
        <v>4</v>
      </c>
      <c r="C2649">
        <v>230.03</v>
      </c>
      <c r="D2649" t="str">
        <f t="shared" si="205"/>
        <v>NO Promotion</v>
      </c>
      <c r="E2649">
        <v>0</v>
      </c>
      <c r="F2649" t="str">
        <f t="shared" si="206"/>
        <v>NO Holiday</v>
      </c>
      <c r="G2649">
        <v>0</v>
      </c>
      <c r="H2649" t="str">
        <f t="shared" si="207"/>
        <v>Monday</v>
      </c>
      <c r="I2649" t="str">
        <f t="shared" si="208"/>
        <v>Apr</v>
      </c>
      <c r="J2649" t="str">
        <f t="shared" si="209"/>
        <v>Regular Day (No Offer)</v>
      </c>
    </row>
    <row r="2650" spans="1:10" x14ac:dyDescent="0.35">
      <c r="A2650" s="1">
        <v>45020</v>
      </c>
      <c r="B2650">
        <v>4</v>
      </c>
      <c r="C2650">
        <v>276.37</v>
      </c>
      <c r="D2650" t="str">
        <f t="shared" si="205"/>
        <v>Promotion</v>
      </c>
      <c r="E2650">
        <v>1</v>
      </c>
      <c r="F2650" t="str">
        <f t="shared" si="206"/>
        <v>NO Holiday</v>
      </c>
      <c r="G2650">
        <v>0</v>
      </c>
      <c r="H2650" t="str">
        <f t="shared" si="207"/>
        <v>Tuesday</v>
      </c>
      <c r="I2650" t="str">
        <f t="shared" si="208"/>
        <v>Apr</v>
      </c>
      <c r="J2650" t="str">
        <f t="shared" si="209"/>
        <v>Active Promotion</v>
      </c>
    </row>
    <row r="2651" spans="1:10" x14ac:dyDescent="0.35">
      <c r="A2651" s="1">
        <v>45021</v>
      </c>
      <c r="B2651">
        <v>4</v>
      </c>
      <c r="C2651">
        <v>254.37</v>
      </c>
      <c r="D2651" t="str">
        <f t="shared" si="205"/>
        <v>NO Promotion</v>
      </c>
      <c r="E2651">
        <v>0</v>
      </c>
      <c r="F2651" t="str">
        <f t="shared" si="206"/>
        <v>NO Holiday</v>
      </c>
      <c r="G2651">
        <v>0</v>
      </c>
      <c r="H2651" t="str">
        <f t="shared" si="207"/>
        <v>Wednesday</v>
      </c>
      <c r="I2651" t="str">
        <f t="shared" si="208"/>
        <v>Apr</v>
      </c>
      <c r="J2651" t="str">
        <f t="shared" si="209"/>
        <v>Regular Day (No Offer)</v>
      </c>
    </row>
    <row r="2652" spans="1:10" x14ac:dyDescent="0.35">
      <c r="A2652" s="1">
        <v>45022</v>
      </c>
      <c r="B2652">
        <v>4</v>
      </c>
      <c r="C2652">
        <v>236.78</v>
      </c>
      <c r="D2652" t="str">
        <f t="shared" si="205"/>
        <v>NO Promotion</v>
      </c>
      <c r="E2652">
        <v>0</v>
      </c>
      <c r="F2652" t="str">
        <f t="shared" si="206"/>
        <v>NO Holiday</v>
      </c>
      <c r="G2652">
        <v>0</v>
      </c>
      <c r="H2652" t="str">
        <f t="shared" si="207"/>
        <v>Thursday</v>
      </c>
      <c r="I2652" t="str">
        <f t="shared" si="208"/>
        <v>Apr</v>
      </c>
      <c r="J2652" t="str">
        <f t="shared" si="209"/>
        <v>Regular Day (No Offer)</v>
      </c>
    </row>
    <row r="2653" spans="1:10" x14ac:dyDescent="0.35">
      <c r="A2653" s="1">
        <v>45023</v>
      </c>
      <c r="B2653">
        <v>4</v>
      </c>
      <c r="C2653">
        <v>226.89</v>
      </c>
      <c r="D2653" t="str">
        <f t="shared" si="205"/>
        <v>NO Promotion</v>
      </c>
      <c r="E2653">
        <v>0</v>
      </c>
      <c r="F2653" t="str">
        <f t="shared" si="206"/>
        <v>NO Holiday</v>
      </c>
      <c r="G2653">
        <v>0</v>
      </c>
      <c r="H2653" t="str">
        <f t="shared" si="207"/>
        <v>Friday</v>
      </c>
      <c r="I2653" t="str">
        <f t="shared" si="208"/>
        <v>Apr</v>
      </c>
      <c r="J2653" t="str">
        <f t="shared" si="209"/>
        <v>Regular Day (No Offer)</v>
      </c>
    </row>
    <row r="2654" spans="1:10" x14ac:dyDescent="0.35">
      <c r="A2654" s="1">
        <v>45024</v>
      </c>
      <c r="B2654">
        <v>4</v>
      </c>
      <c r="C2654">
        <v>239.89</v>
      </c>
      <c r="D2654" t="str">
        <f t="shared" si="205"/>
        <v>Promotion</v>
      </c>
      <c r="E2654">
        <v>1</v>
      </c>
      <c r="F2654" t="str">
        <f t="shared" si="206"/>
        <v>NO Holiday</v>
      </c>
      <c r="G2654">
        <v>0</v>
      </c>
      <c r="H2654" t="str">
        <f t="shared" si="207"/>
        <v>Saturday</v>
      </c>
      <c r="I2654" t="str">
        <f t="shared" si="208"/>
        <v>Apr</v>
      </c>
      <c r="J2654" t="str">
        <f t="shared" si="209"/>
        <v>Active Promotion</v>
      </c>
    </row>
    <row r="2655" spans="1:10" x14ac:dyDescent="0.35">
      <c r="A2655" s="1">
        <v>45025</v>
      </c>
      <c r="B2655">
        <v>4</v>
      </c>
      <c r="C2655">
        <v>223.6</v>
      </c>
      <c r="D2655" t="str">
        <f t="shared" si="205"/>
        <v>NO Promotion</v>
      </c>
      <c r="E2655">
        <v>0</v>
      </c>
      <c r="F2655" t="str">
        <f t="shared" si="206"/>
        <v>NO Holiday</v>
      </c>
      <c r="G2655">
        <v>0</v>
      </c>
      <c r="H2655" t="str">
        <f t="shared" si="207"/>
        <v>Sunday</v>
      </c>
      <c r="I2655" t="str">
        <f t="shared" si="208"/>
        <v>Apr</v>
      </c>
      <c r="J2655" t="str">
        <f t="shared" si="209"/>
        <v>Regular Day (No Offer)</v>
      </c>
    </row>
    <row r="2656" spans="1:10" x14ac:dyDescent="0.35">
      <c r="A2656" s="1">
        <v>45026</v>
      </c>
      <c r="B2656">
        <v>4</v>
      </c>
      <c r="C2656">
        <v>245.66</v>
      </c>
      <c r="D2656" t="str">
        <f t="shared" si="205"/>
        <v>NO Promotion</v>
      </c>
      <c r="E2656">
        <v>0</v>
      </c>
      <c r="F2656" t="str">
        <f t="shared" si="206"/>
        <v>NO Holiday</v>
      </c>
      <c r="G2656">
        <v>0</v>
      </c>
      <c r="H2656" t="str">
        <f t="shared" si="207"/>
        <v>Monday</v>
      </c>
      <c r="I2656" t="str">
        <f t="shared" si="208"/>
        <v>Apr</v>
      </c>
      <c r="J2656" t="str">
        <f t="shared" si="209"/>
        <v>Regular Day (No Offer)</v>
      </c>
    </row>
    <row r="2657" spans="1:10" x14ac:dyDescent="0.35">
      <c r="A2657" s="1">
        <v>45027</v>
      </c>
      <c r="B2657">
        <v>4</v>
      </c>
      <c r="C2657">
        <v>245.35</v>
      </c>
      <c r="D2657" t="str">
        <f t="shared" si="205"/>
        <v>NO Promotion</v>
      </c>
      <c r="E2657">
        <v>0</v>
      </c>
      <c r="F2657" t="str">
        <f t="shared" si="206"/>
        <v>NO Holiday</v>
      </c>
      <c r="G2657">
        <v>0</v>
      </c>
      <c r="H2657" t="str">
        <f t="shared" si="207"/>
        <v>Tuesday</v>
      </c>
      <c r="I2657" t="str">
        <f t="shared" si="208"/>
        <v>Apr</v>
      </c>
      <c r="J2657" t="str">
        <f t="shared" si="209"/>
        <v>Regular Day (No Offer)</v>
      </c>
    </row>
    <row r="2658" spans="1:10" x14ac:dyDescent="0.35">
      <c r="A2658" s="1">
        <v>45028</v>
      </c>
      <c r="B2658">
        <v>4</v>
      </c>
      <c r="C2658">
        <v>286.24</v>
      </c>
      <c r="D2658" t="str">
        <f t="shared" si="205"/>
        <v>Promotion</v>
      </c>
      <c r="E2658">
        <v>1</v>
      </c>
      <c r="F2658" t="str">
        <f t="shared" si="206"/>
        <v>NO Holiday</v>
      </c>
      <c r="G2658">
        <v>0</v>
      </c>
      <c r="H2658" t="str">
        <f t="shared" si="207"/>
        <v>Wednesday</v>
      </c>
      <c r="I2658" t="str">
        <f t="shared" si="208"/>
        <v>Apr</v>
      </c>
      <c r="J2658" t="str">
        <f t="shared" si="209"/>
        <v>Active Promotion</v>
      </c>
    </row>
    <row r="2659" spans="1:10" x14ac:dyDescent="0.35">
      <c r="A2659" s="1">
        <v>45029</v>
      </c>
      <c r="B2659">
        <v>4</v>
      </c>
      <c r="C2659">
        <v>279.16000000000003</v>
      </c>
      <c r="D2659" t="str">
        <f t="shared" si="205"/>
        <v>NO Promotion</v>
      </c>
      <c r="E2659">
        <v>0</v>
      </c>
      <c r="F2659" t="str">
        <f t="shared" si="206"/>
        <v>Holiday</v>
      </c>
      <c r="G2659">
        <v>1</v>
      </c>
      <c r="H2659" t="str">
        <f t="shared" si="207"/>
        <v>Thursday</v>
      </c>
      <c r="I2659" t="str">
        <f t="shared" si="208"/>
        <v>Apr</v>
      </c>
      <c r="J2659" t="str">
        <f t="shared" si="209"/>
        <v>Holiday Sales Only</v>
      </c>
    </row>
    <row r="2660" spans="1:10" x14ac:dyDescent="0.35">
      <c r="A2660" s="1">
        <v>45030</v>
      </c>
      <c r="B2660">
        <v>4</v>
      </c>
      <c r="C2660">
        <v>230.7</v>
      </c>
      <c r="D2660" t="str">
        <f t="shared" si="205"/>
        <v>NO Promotion</v>
      </c>
      <c r="E2660">
        <v>0</v>
      </c>
      <c r="F2660" t="str">
        <f t="shared" si="206"/>
        <v>NO Holiday</v>
      </c>
      <c r="G2660">
        <v>0</v>
      </c>
      <c r="H2660" t="str">
        <f t="shared" si="207"/>
        <v>Friday</v>
      </c>
      <c r="I2660" t="str">
        <f t="shared" si="208"/>
        <v>Apr</v>
      </c>
      <c r="J2660" t="str">
        <f t="shared" si="209"/>
        <v>Regular Day (No Offer)</v>
      </c>
    </row>
    <row r="2661" spans="1:10" x14ac:dyDescent="0.35">
      <c r="A2661" s="1">
        <v>45031</v>
      </c>
      <c r="B2661">
        <v>4</v>
      </c>
      <c r="C2661">
        <v>208.39</v>
      </c>
      <c r="D2661" t="str">
        <f t="shared" si="205"/>
        <v>NO Promotion</v>
      </c>
      <c r="E2661">
        <v>0</v>
      </c>
      <c r="F2661" t="str">
        <f t="shared" si="206"/>
        <v>NO Holiday</v>
      </c>
      <c r="G2661">
        <v>0</v>
      </c>
      <c r="H2661" t="str">
        <f t="shared" si="207"/>
        <v>Saturday</v>
      </c>
      <c r="I2661" t="str">
        <f t="shared" si="208"/>
        <v>Apr</v>
      </c>
      <c r="J2661" t="str">
        <f t="shared" si="209"/>
        <v>Regular Day (No Offer)</v>
      </c>
    </row>
    <row r="2662" spans="1:10" x14ac:dyDescent="0.35">
      <c r="A2662" s="1">
        <v>45032</v>
      </c>
      <c r="B2662">
        <v>4</v>
      </c>
      <c r="C2662">
        <v>221.03</v>
      </c>
      <c r="D2662" t="str">
        <f t="shared" si="205"/>
        <v>NO Promotion</v>
      </c>
      <c r="E2662">
        <v>0</v>
      </c>
      <c r="F2662" t="str">
        <f t="shared" si="206"/>
        <v>NO Holiday</v>
      </c>
      <c r="G2662">
        <v>0</v>
      </c>
      <c r="H2662" t="str">
        <f t="shared" si="207"/>
        <v>Sunday</v>
      </c>
      <c r="I2662" t="str">
        <f t="shared" si="208"/>
        <v>Apr</v>
      </c>
      <c r="J2662" t="str">
        <f t="shared" si="209"/>
        <v>Regular Day (No Offer)</v>
      </c>
    </row>
    <row r="2663" spans="1:10" x14ac:dyDescent="0.35">
      <c r="A2663" s="1">
        <v>45033</v>
      </c>
      <c r="B2663">
        <v>4</v>
      </c>
      <c r="C2663">
        <v>229.95</v>
      </c>
      <c r="D2663" t="str">
        <f t="shared" si="205"/>
        <v>NO Promotion</v>
      </c>
      <c r="E2663">
        <v>0</v>
      </c>
      <c r="F2663" t="str">
        <f t="shared" si="206"/>
        <v>NO Holiday</v>
      </c>
      <c r="G2663">
        <v>0</v>
      </c>
      <c r="H2663" t="str">
        <f t="shared" si="207"/>
        <v>Monday</v>
      </c>
      <c r="I2663" t="str">
        <f t="shared" si="208"/>
        <v>Apr</v>
      </c>
      <c r="J2663" t="str">
        <f t="shared" si="209"/>
        <v>Regular Day (No Offer)</v>
      </c>
    </row>
    <row r="2664" spans="1:10" x14ac:dyDescent="0.35">
      <c r="A2664" s="1">
        <v>45034</v>
      </c>
      <c r="B2664">
        <v>4</v>
      </c>
      <c r="C2664">
        <v>248.97</v>
      </c>
      <c r="D2664" t="str">
        <f t="shared" si="205"/>
        <v>NO Promotion</v>
      </c>
      <c r="E2664">
        <v>0</v>
      </c>
      <c r="F2664" t="str">
        <f t="shared" si="206"/>
        <v>NO Holiday</v>
      </c>
      <c r="G2664">
        <v>0</v>
      </c>
      <c r="H2664" t="str">
        <f t="shared" si="207"/>
        <v>Tuesday</v>
      </c>
      <c r="I2664" t="str">
        <f t="shared" si="208"/>
        <v>Apr</v>
      </c>
      <c r="J2664" t="str">
        <f t="shared" si="209"/>
        <v>Regular Day (No Offer)</v>
      </c>
    </row>
    <row r="2665" spans="1:10" x14ac:dyDescent="0.35">
      <c r="A2665" s="1">
        <v>45035</v>
      </c>
      <c r="B2665">
        <v>4</v>
      </c>
      <c r="C2665">
        <v>248.76</v>
      </c>
      <c r="D2665" t="str">
        <f t="shared" si="205"/>
        <v>NO Promotion</v>
      </c>
      <c r="E2665">
        <v>0</v>
      </c>
      <c r="F2665" t="str">
        <f t="shared" si="206"/>
        <v>NO Holiday</v>
      </c>
      <c r="G2665">
        <v>0</v>
      </c>
      <c r="H2665" t="str">
        <f t="shared" si="207"/>
        <v>Wednesday</v>
      </c>
      <c r="I2665" t="str">
        <f t="shared" si="208"/>
        <v>Apr</v>
      </c>
      <c r="J2665" t="str">
        <f t="shared" si="209"/>
        <v>Regular Day (No Offer)</v>
      </c>
    </row>
    <row r="2666" spans="1:10" x14ac:dyDescent="0.35">
      <c r="A2666" s="1">
        <v>45036</v>
      </c>
      <c r="B2666">
        <v>4</v>
      </c>
      <c r="C2666">
        <v>247.26</v>
      </c>
      <c r="D2666" t="str">
        <f t="shared" si="205"/>
        <v>NO Promotion</v>
      </c>
      <c r="E2666">
        <v>0</v>
      </c>
      <c r="F2666" t="str">
        <f t="shared" si="206"/>
        <v>NO Holiday</v>
      </c>
      <c r="G2666">
        <v>0</v>
      </c>
      <c r="H2666" t="str">
        <f t="shared" si="207"/>
        <v>Thursday</v>
      </c>
      <c r="I2666" t="str">
        <f t="shared" si="208"/>
        <v>Apr</v>
      </c>
      <c r="J2666" t="str">
        <f t="shared" si="209"/>
        <v>Regular Day (No Offer)</v>
      </c>
    </row>
    <row r="2667" spans="1:10" x14ac:dyDescent="0.35">
      <c r="A2667" s="1">
        <v>45037</v>
      </c>
      <c r="B2667">
        <v>4</v>
      </c>
      <c r="C2667">
        <v>251.66</v>
      </c>
      <c r="D2667" t="str">
        <f t="shared" si="205"/>
        <v>Promotion</v>
      </c>
      <c r="E2667">
        <v>1</v>
      </c>
      <c r="F2667" t="str">
        <f t="shared" si="206"/>
        <v>NO Holiday</v>
      </c>
      <c r="G2667">
        <v>0</v>
      </c>
      <c r="H2667" t="str">
        <f t="shared" si="207"/>
        <v>Friday</v>
      </c>
      <c r="I2667" t="str">
        <f t="shared" si="208"/>
        <v>Apr</v>
      </c>
      <c r="J2667" t="str">
        <f t="shared" si="209"/>
        <v>Active Promotion</v>
      </c>
    </row>
    <row r="2668" spans="1:10" x14ac:dyDescent="0.35">
      <c r="A2668" s="1">
        <v>45038</v>
      </c>
      <c r="B2668">
        <v>4</v>
      </c>
      <c r="C2668">
        <v>217.83</v>
      </c>
      <c r="D2668" t="str">
        <f t="shared" si="205"/>
        <v>NO Promotion</v>
      </c>
      <c r="E2668">
        <v>0</v>
      </c>
      <c r="F2668" t="str">
        <f t="shared" si="206"/>
        <v>NO Holiday</v>
      </c>
      <c r="G2668">
        <v>0</v>
      </c>
      <c r="H2668" t="str">
        <f t="shared" si="207"/>
        <v>Saturday</v>
      </c>
      <c r="I2668" t="str">
        <f t="shared" si="208"/>
        <v>Apr</v>
      </c>
      <c r="J2668" t="str">
        <f t="shared" si="209"/>
        <v>Regular Day (No Offer)</v>
      </c>
    </row>
    <row r="2669" spans="1:10" x14ac:dyDescent="0.35">
      <c r="A2669" s="1">
        <v>45039</v>
      </c>
      <c r="B2669">
        <v>4</v>
      </c>
      <c r="C2669">
        <v>247.26</v>
      </c>
      <c r="D2669" t="str">
        <f t="shared" si="205"/>
        <v>Promotion</v>
      </c>
      <c r="E2669">
        <v>1</v>
      </c>
      <c r="F2669" t="str">
        <f t="shared" si="206"/>
        <v>NO Holiday</v>
      </c>
      <c r="G2669">
        <v>0</v>
      </c>
      <c r="H2669" t="str">
        <f t="shared" si="207"/>
        <v>Sunday</v>
      </c>
      <c r="I2669" t="str">
        <f t="shared" si="208"/>
        <v>Apr</v>
      </c>
      <c r="J2669" t="str">
        <f t="shared" si="209"/>
        <v>Active Promotion</v>
      </c>
    </row>
    <row r="2670" spans="1:10" x14ac:dyDescent="0.35">
      <c r="A2670" s="1">
        <v>45040</v>
      </c>
      <c r="B2670">
        <v>4</v>
      </c>
      <c r="C2670">
        <v>234.1</v>
      </c>
      <c r="D2670" t="str">
        <f t="shared" si="205"/>
        <v>NO Promotion</v>
      </c>
      <c r="E2670">
        <v>0</v>
      </c>
      <c r="F2670" t="str">
        <f t="shared" si="206"/>
        <v>NO Holiday</v>
      </c>
      <c r="G2670">
        <v>0</v>
      </c>
      <c r="H2670" t="str">
        <f t="shared" si="207"/>
        <v>Monday</v>
      </c>
      <c r="I2670" t="str">
        <f t="shared" si="208"/>
        <v>Apr</v>
      </c>
      <c r="J2670" t="str">
        <f t="shared" si="209"/>
        <v>Regular Day (No Offer)</v>
      </c>
    </row>
    <row r="2671" spans="1:10" x14ac:dyDescent="0.35">
      <c r="A2671" s="1">
        <v>45041</v>
      </c>
      <c r="B2671">
        <v>4</v>
      </c>
      <c r="C2671">
        <v>281.08999999999997</v>
      </c>
      <c r="D2671" t="str">
        <f t="shared" si="205"/>
        <v>Promotion</v>
      </c>
      <c r="E2671">
        <v>1</v>
      </c>
      <c r="F2671" t="str">
        <f t="shared" si="206"/>
        <v>NO Holiday</v>
      </c>
      <c r="G2671">
        <v>0</v>
      </c>
      <c r="H2671" t="str">
        <f t="shared" si="207"/>
        <v>Tuesday</v>
      </c>
      <c r="I2671" t="str">
        <f t="shared" si="208"/>
        <v>Apr</v>
      </c>
      <c r="J2671" t="str">
        <f t="shared" si="209"/>
        <v>Active Promotion</v>
      </c>
    </row>
    <row r="2672" spans="1:10" x14ac:dyDescent="0.35">
      <c r="A2672" s="1">
        <v>45042</v>
      </c>
      <c r="B2672">
        <v>4</v>
      </c>
      <c r="C2672">
        <v>290.45999999999998</v>
      </c>
      <c r="D2672" t="str">
        <f t="shared" si="205"/>
        <v>NO Promotion</v>
      </c>
      <c r="E2672">
        <v>0</v>
      </c>
      <c r="F2672" t="str">
        <f t="shared" si="206"/>
        <v>Holiday</v>
      </c>
      <c r="G2672">
        <v>1</v>
      </c>
      <c r="H2672" t="str">
        <f t="shared" si="207"/>
        <v>Wednesday</v>
      </c>
      <c r="I2672" t="str">
        <f t="shared" si="208"/>
        <v>Apr</v>
      </c>
      <c r="J2672" t="str">
        <f t="shared" si="209"/>
        <v>Holiday Sales Only</v>
      </c>
    </row>
    <row r="2673" spans="1:10" x14ac:dyDescent="0.35">
      <c r="A2673" s="1">
        <v>45043</v>
      </c>
      <c r="B2673">
        <v>4</v>
      </c>
      <c r="C2673">
        <v>284.55</v>
      </c>
      <c r="D2673" t="str">
        <f t="shared" si="205"/>
        <v>NO Promotion</v>
      </c>
      <c r="E2673">
        <v>0</v>
      </c>
      <c r="F2673" t="str">
        <f t="shared" si="206"/>
        <v>Holiday</v>
      </c>
      <c r="G2673">
        <v>1</v>
      </c>
      <c r="H2673" t="str">
        <f t="shared" si="207"/>
        <v>Thursday</v>
      </c>
      <c r="I2673" t="str">
        <f t="shared" si="208"/>
        <v>Apr</v>
      </c>
      <c r="J2673" t="str">
        <f t="shared" si="209"/>
        <v>Holiday Sales Only</v>
      </c>
    </row>
    <row r="2674" spans="1:10" x14ac:dyDescent="0.35">
      <c r="A2674" s="1">
        <v>45044</v>
      </c>
      <c r="B2674">
        <v>4</v>
      </c>
      <c r="C2674">
        <v>263.83999999999997</v>
      </c>
      <c r="D2674" t="str">
        <f t="shared" si="205"/>
        <v>Promotion</v>
      </c>
      <c r="E2674">
        <v>1</v>
      </c>
      <c r="F2674" t="str">
        <f t="shared" si="206"/>
        <v>NO Holiday</v>
      </c>
      <c r="G2674">
        <v>0</v>
      </c>
      <c r="H2674" t="str">
        <f t="shared" si="207"/>
        <v>Friday</v>
      </c>
      <c r="I2674" t="str">
        <f t="shared" si="208"/>
        <v>Apr</v>
      </c>
      <c r="J2674" t="str">
        <f t="shared" si="209"/>
        <v>Active Promotion</v>
      </c>
    </row>
    <row r="2675" spans="1:10" x14ac:dyDescent="0.35">
      <c r="A2675" s="1">
        <v>45045</v>
      </c>
      <c r="B2675">
        <v>4</v>
      </c>
      <c r="C2675">
        <v>241.53</v>
      </c>
      <c r="D2675" t="str">
        <f t="shared" si="205"/>
        <v>Promotion</v>
      </c>
      <c r="E2675">
        <v>1</v>
      </c>
      <c r="F2675" t="str">
        <f t="shared" si="206"/>
        <v>NO Holiday</v>
      </c>
      <c r="G2675">
        <v>0</v>
      </c>
      <c r="H2675" t="str">
        <f t="shared" si="207"/>
        <v>Saturday</v>
      </c>
      <c r="I2675" t="str">
        <f t="shared" si="208"/>
        <v>Apr</v>
      </c>
      <c r="J2675" t="str">
        <f t="shared" si="209"/>
        <v>Active Promotion</v>
      </c>
    </row>
    <row r="2676" spans="1:10" x14ac:dyDescent="0.35">
      <c r="A2676" s="1">
        <v>45046</v>
      </c>
      <c r="B2676">
        <v>4</v>
      </c>
      <c r="C2676">
        <v>265.19</v>
      </c>
      <c r="D2676" t="str">
        <f t="shared" si="205"/>
        <v>NO Promotion</v>
      </c>
      <c r="E2676">
        <v>0</v>
      </c>
      <c r="F2676" t="str">
        <f t="shared" si="206"/>
        <v>Holiday</v>
      </c>
      <c r="G2676">
        <v>1</v>
      </c>
      <c r="H2676" t="str">
        <f t="shared" si="207"/>
        <v>Sunday</v>
      </c>
      <c r="I2676" t="str">
        <f t="shared" si="208"/>
        <v>Apr</v>
      </c>
      <c r="J2676" t="str">
        <f t="shared" si="209"/>
        <v>Holiday Sales Only</v>
      </c>
    </row>
    <row r="2677" spans="1:10" x14ac:dyDescent="0.35">
      <c r="A2677" s="1">
        <v>45047</v>
      </c>
      <c r="B2677">
        <v>4</v>
      </c>
      <c r="C2677">
        <v>242.51</v>
      </c>
      <c r="D2677" t="str">
        <f t="shared" si="205"/>
        <v>NO Promotion</v>
      </c>
      <c r="E2677">
        <v>0</v>
      </c>
      <c r="F2677" t="str">
        <f t="shared" si="206"/>
        <v>NO Holiday</v>
      </c>
      <c r="G2677">
        <v>0</v>
      </c>
      <c r="H2677" t="str">
        <f t="shared" si="207"/>
        <v>Monday</v>
      </c>
      <c r="I2677" t="str">
        <f t="shared" si="208"/>
        <v>May</v>
      </c>
      <c r="J2677" t="str">
        <f t="shared" si="209"/>
        <v>Regular Day (No Offer)</v>
      </c>
    </row>
    <row r="2678" spans="1:10" x14ac:dyDescent="0.35">
      <c r="A2678" s="1">
        <v>45048</v>
      </c>
      <c r="B2678">
        <v>4</v>
      </c>
      <c r="C2678">
        <v>246.62</v>
      </c>
      <c r="D2678" t="str">
        <f t="shared" si="205"/>
        <v>NO Promotion</v>
      </c>
      <c r="E2678">
        <v>0</v>
      </c>
      <c r="F2678" t="str">
        <f t="shared" si="206"/>
        <v>NO Holiday</v>
      </c>
      <c r="G2678">
        <v>0</v>
      </c>
      <c r="H2678" t="str">
        <f t="shared" si="207"/>
        <v>Tuesday</v>
      </c>
      <c r="I2678" t="str">
        <f t="shared" si="208"/>
        <v>May</v>
      </c>
      <c r="J2678" t="str">
        <f t="shared" si="209"/>
        <v>Regular Day (No Offer)</v>
      </c>
    </row>
    <row r="2679" spans="1:10" x14ac:dyDescent="0.35">
      <c r="A2679" s="1">
        <v>45049</v>
      </c>
      <c r="B2679">
        <v>4</v>
      </c>
      <c r="C2679">
        <v>247.34</v>
      </c>
      <c r="D2679" t="str">
        <f t="shared" si="205"/>
        <v>NO Promotion</v>
      </c>
      <c r="E2679">
        <v>0</v>
      </c>
      <c r="F2679" t="str">
        <f t="shared" si="206"/>
        <v>NO Holiday</v>
      </c>
      <c r="G2679">
        <v>0</v>
      </c>
      <c r="H2679" t="str">
        <f t="shared" si="207"/>
        <v>Wednesday</v>
      </c>
      <c r="I2679" t="str">
        <f t="shared" si="208"/>
        <v>May</v>
      </c>
      <c r="J2679" t="str">
        <f t="shared" si="209"/>
        <v>Regular Day (No Offer)</v>
      </c>
    </row>
    <row r="2680" spans="1:10" x14ac:dyDescent="0.35">
      <c r="A2680" s="1">
        <v>45050</v>
      </c>
      <c r="B2680">
        <v>4</v>
      </c>
      <c r="C2680">
        <v>245.36</v>
      </c>
      <c r="D2680" t="str">
        <f t="shared" si="205"/>
        <v>NO Promotion</v>
      </c>
      <c r="E2680">
        <v>0</v>
      </c>
      <c r="F2680" t="str">
        <f t="shared" si="206"/>
        <v>NO Holiday</v>
      </c>
      <c r="G2680">
        <v>0</v>
      </c>
      <c r="H2680" t="str">
        <f t="shared" si="207"/>
        <v>Thursday</v>
      </c>
      <c r="I2680" t="str">
        <f t="shared" si="208"/>
        <v>May</v>
      </c>
      <c r="J2680" t="str">
        <f t="shared" si="209"/>
        <v>Regular Day (No Offer)</v>
      </c>
    </row>
    <row r="2681" spans="1:10" x14ac:dyDescent="0.35">
      <c r="A2681" s="1">
        <v>45051</v>
      </c>
      <c r="B2681">
        <v>4</v>
      </c>
      <c r="C2681">
        <v>223.8</v>
      </c>
      <c r="D2681" t="str">
        <f t="shared" si="205"/>
        <v>NO Promotion</v>
      </c>
      <c r="E2681">
        <v>0</v>
      </c>
      <c r="F2681" t="str">
        <f t="shared" si="206"/>
        <v>NO Holiday</v>
      </c>
      <c r="G2681">
        <v>0</v>
      </c>
      <c r="H2681" t="str">
        <f t="shared" si="207"/>
        <v>Friday</v>
      </c>
      <c r="I2681" t="str">
        <f t="shared" si="208"/>
        <v>May</v>
      </c>
      <c r="J2681" t="str">
        <f t="shared" si="209"/>
        <v>Regular Day (No Offer)</v>
      </c>
    </row>
    <row r="2682" spans="1:10" x14ac:dyDescent="0.35">
      <c r="A2682" s="1">
        <v>45052</v>
      </c>
      <c r="B2682">
        <v>4</v>
      </c>
      <c r="C2682">
        <v>255.11</v>
      </c>
      <c r="D2682" t="str">
        <f t="shared" si="205"/>
        <v>Promotion</v>
      </c>
      <c r="E2682">
        <v>1</v>
      </c>
      <c r="F2682" t="str">
        <f t="shared" si="206"/>
        <v>NO Holiday</v>
      </c>
      <c r="G2682">
        <v>0</v>
      </c>
      <c r="H2682" t="str">
        <f t="shared" si="207"/>
        <v>Saturday</v>
      </c>
      <c r="I2682" t="str">
        <f t="shared" si="208"/>
        <v>May</v>
      </c>
      <c r="J2682" t="str">
        <f t="shared" si="209"/>
        <v>Active Promotion</v>
      </c>
    </row>
    <row r="2683" spans="1:10" x14ac:dyDescent="0.35">
      <c r="A2683" s="1">
        <v>45053</v>
      </c>
      <c r="B2683">
        <v>4</v>
      </c>
      <c r="C2683">
        <v>219.86</v>
      </c>
      <c r="D2683" t="str">
        <f t="shared" si="205"/>
        <v>NO Promotion</v>
      </c>
      <c r="E2683">
        <v>0</v>
      </c>
      <c r="F2683" t="str">
        <f t="shared" si="206"/>
        <v>NO Holiday</v>
      </c>
      <c r="G2683">
        <v>0</v>
      </c>
      <c r="H2683" t="str">
        <f t="shared" si="207"/>
        <v>Sunday</v>
      </c>
      <c r="I2683" t="str">
        <f t="shared" si="208"/>
        <v>May</v>
      </c>
      <c r="J2683" t="str">
        <f t="shared" si="209"/>
        <v>Regular Day (No Offer)</v>
      </c>
    </row>
    <row r="2684" spans="1:10" x14ac:dyDescent="0.35">
      <c r="A2684" s="1">
        <v>45054</v>
      </c>
      <c r="B2684">
        <v>4</v>
      </c>
      <c r="C2684">
        <v>231.36</v>
      </c>
      <c r="D2684" t="str">
        <f t="shared" si="205"/>
        <v>NO Promotion</v>
      </c>
      <c r="E2684">
        <v>0</v>
      </c>
      <c r="F2684" t="str">
        <f t="shared" si="206"/>
        <v>NO Holiday</v>
      </c>
      <c r="G2684">
        <v>0</v>
      </c>
      <c r="H2684" t="str">
        <f t="shared" si="207"/>
        <v>Monday</v>
      </c>
      <c r="I2684" t="str">
        <f t="shared" si="208"/>
        <v>May</v>
      </c>
      <c r="J2684" t="str">
        <f t="shared" si="209"/>
        <v>Regular Day (No Offer)</v>
      </c>
    </row>
    <row r="2685" spans="1:10" x14ac:dyDescent="0.35">
      <c r="A2685" s="1">
        <v>45055</v>
      </c>
      <c r="B2685">
        <v>4</v>
      </c>
      <c r="C2685">
        <v>245.32</v>
      </c>
      <c r="D2685" t="str">
        <f t="shared" si="205"/>
        <v>NO Promotion</v>
      </c>
      <c r="E2685">
        <v>0</v>
      </c>
      <c r="F2685" t="str">
        <f t="shared" si="206"/>
        <v>NO Holiday</v>
      </c>
      <c r="G2685">
        <v>0</v>
      </c>
      <c r="H2685" t="str">
        <f t="shared" si="207"/>
        <v>Tuesday</v>
      </c>
      <c r="I2685" t="str">
        <f t="shared" si="208"/>
        <v>May</v>
      </c>
      <c r="J2685" t="str">
        <f t="shared" si="209"/>
        <v>Regular Day (No Offer)</v>
      </c>
    </row>
    <row r="2686" spans="1:10" x14ac:dyDescent="0.35">
      <c r="A2686" s="1">
        <v>45056</v>
      </c>
      <c r="B2686">
        <v>4</v>
      </c>
      <c r="C2686">
        <v>260.42</v>
      </c>
      <c r="D2686" t="str">
        <f t="shared" si="205"/>
        <v>NO Promotion</v>
      </c>
      <c r="E2686">
        <v>0</v>
      </c>
      <c r="F2686" t="str">
        <f t="shared" si="206"/>
        <v>NO Holiday</v>
      </c>
      <c r="G2686">
        <v>0</v>
      </c>
      <c r="H2686" t="str">
        <f t="shared" si="207"/>
        <v>Wednesday</v>
      </c>
      <c r="I2686" t="str">
        <f t="shared" si="208"/>
        <v>May</v>
      </c>
      <c r="J2686" t="str">
        <f t="shared" si="209"/>
        <v>Regular Day (No Offer)</v>
      </c>
    </row>
    <row r="2687" spans="1:10" x14ac:dyDescent="0.35">
      <c r="A2687" s="1">
        <v>45057</v>
      </c>
      <c r="B2687">
        <v>4</v>
      </c>
      <c r="C2687">
        <v>241.34</v>
      </c>
      <c r="D2687" t="str">
        <f t="shared" si="205"/>
        <v>NO Promotion</v>
      </c>
      <c r="E2687">
        <v>0</v>
      </c>
      <c r="F2687" t="str">
        <f t="shared" si="206"/>
        <v>NO Holiday</v>
      </c>
      <c r="G2687">
        <v>0</v>
      </c>
      <c r="H2687" t="str">
        <f t="shared" si="207"/>
        <v>Thursday</v>
      </c>
      <c r="I2687" t="str">
        <f t="shared" si="208"/>
        <v>May</v>
      </c>
      <c r="J2687" t="str">
        <f t="shared" si="209"/>
        <v>Regular Day (No Offer)</v>
      </c>
    </row>
    <row r="2688" spans="1:10" x14ac:dyDescent="0.35">
      <c r="A2688" s="1">
        <v>45058</v>
      </c>
      <c r="B2688">
        <v>4</v>
      </c>
      <c r="C2688">
        <v>227.11</v>
      </c>
      <c r="D2688" t="str">
        <f t="shared" si="205"/>
        <v>NO Promotion</v>
      </c>
      <c r="E2688">
        <v>0</v>
      </c>
      <c r="F2688" t="str">
        <f t="shared" si="206"/>
        <v>NO Holiday</v>
      </c>
      <c r="G2688">
        <v>0</v>
      </c>
      <c r="H2688" t="str">
        <f t="shared" si="207"/>
        <v>Friday</v>
      </c>
      <c r="I2688" t="str">
        <f t="shared" si="208"/>
        <v>May</v>
      </c>
      <c r="J2688" t="str">
        <f t="shared" si="209"/>
        <v>Regular Day (No Offer)</v>
      </c>
    </row>
    <row r="2689" spans="1:10" x14ac:dyDescent="0.35">
      <c r="A2689" s="1">
        <v>45059</v>
      </c>
      <c r="B2689">
        <v>4</v>
      </c>
      <c r="C2689">
        <v>220.9</v>
      </c>
      <c r="D2689" t="str">
        <f t="shared" si="205"/>
        <v>NO Promotion</v>
      </c>
      <c r="E2689">
        <v>0</v>
      </c>
      <c r="F2689" t="str">
        <f t="shared" si="206"/>
        <v>NO Holiday</v>
      </c>
      <c r="G2689">
        <v>0</v>
      </c>
      <c r="H2689" t="str">
        <f t="shared" si="207"/>
        <v>Saturday</v>
      </c>
      <c r="I2689" t="str">
        <f t="shared" si="208"/>
        <v>May</v>
      </c>
      <c r="J2689" t="str">
        <f t="shared" si="209"/>
        <v>Regular Day (No Offer)</v>
      </c>
    </row>
    <row r="2690" spans="1:10" x14ac:dyDescent="0.35">
      <c r="A2690" s="1">
        <v>45060</v>
      </c>
      <c r="B2690">
        <v>4</v>
      </c>
      <c r="C2690">
        <v>247.61</v>
      </c>
      <c r="D2690" t="str">
        <f t="shared" ref="D2690:D2753" si="210">IF(E2690=0,"NO Promotion","Promotion")</f>
        <v>Promotion</v>
      </c>
      <c r="E2690">
        <v>1</v>
      </c>
      <c r="F2690" t="str">
        <f t="shared" ref="F2690:F2753" si="211">IF(G2690=0,"NO Holiday","Holiday")</f>
        <v>NO Holiday</v>
      </c>
      <c r="G2690">
        <v>0</v>
      </c>
      <c r="H2690" t="str">
        <f t="shared" ref="H2690:H2753" si="212">TEXT(A2690, "dddd")</f>
        <v>Sunday</v>
      </c>
      <c r="I2690" t="str">
        <f t="shared" ref="I2690:I2753" si="213">TEXT(A2690, "mmm")</f>
        <v>May</v>
      </c>
      <c r="J2690" t="str">
        <f t="shared" ref="J2690:J2753" si="214">IF(AND(E2690=1, G2690=1), "Promotion During Holiday", IF(AND(E2690=1, G2690=0), "Active Promotion", IF(AND(E2690=0, G2690=1), "Holiday Sales Only", "Regular Day (No Offer)")))</f>
        <v>Active Promotion</v>
      </c>
    </row>
    <row r="2691" spans="1:10" x14ac:dyDescent="0.35">
      <c r="A2691" s="1">
        <v>45061</v>
      </c>
      <c r="B2691">
        <v>4</v>
      </c>
      <c r="C2691">
        <v>235.49</v>
      </c>
      <c r="D2691" t="str">
        <f t="shared" si="210"/>
        <v>NO Promotion</v>
      </c>
      <c r="E2691">
        <v>0</v>
      </c>
      <c r="F2691" t="str">
        <f t="shared" si="211"/>
        <v>NO Holiday</v>
      </c>
      <c r="G2691">
        <v>0</v>
      </c>
      <c r="H2691" t="str">
        <f t="shared" si="212"/>
        <v>Monday</v>
      </c>
      <c r="I2691" t="str">
        <f t="shared" si="213"/>
        <v>May</v>
      </c>
      <c r="J2691" t="str">
        <f t="shared" si="214"/>
        <v>Regular Day (No Offer)</v>
      </c>
    </row>
    <row r="2692" spans="1:10" x14ac:dyDescent="0.35">
      <c r="A2692" s="1">
        <v>45062</v>
      </c>
      <c r="B2692">
        <v>4</v>
      </c>
      <c r="C2692">
        <v>251.32</v>
      </c>
      <c r="D2692" t="str">
        <f t="shared" si="210"/>
        <v>NO Promotion</v>
      </c>
      <c r="E2692">
        <v>0</v>
      </c>
      <c r="F2692" t="str">
        <f t="shared" si="211"/>
        <v>NO Holiday</v>
      </c>
      <c r="G2692">
        <v>0</v>
      </c>
      <c r="H2692" t="str">
        <f t="shared" si="212"/>
        <v>Tuesday</v>
      </c>
      <c r="I2692" t="str">
        <f t="shared" si="213"/>
        <v>May</v>
      </c>
      <c r="J2692" t="str">
        <f t="shared" si="214"/>
        <v>Regular Day (No Offer)</v>
      </c>
    </row>
    <row r="2693" spans="1:10" x14ac:dyDescent="0.35">
      <c r="A2693" s="1">
        <v>45063</v>
      </c>
      <c r="B2693">
        <v>4</v>
      </c>
      <c r="C2693">
        <v>258.73</v>
      </c>
      <c r="D2693" t="str">
        <f t="shared" si="210"/>
        <v>NO Promotion</v>
      </c>
      <c r="E2693">
        <v>0</v>
      </c>
      <c r="F2693" t="str">
        <f t="shared" si="211"/>
        <v>NO Holiday</v>
      </c>
      <c r="G2693">
        <v>0</v>
      </c>
      <c r="H2693" t="str">
        <f t="shared" si="212"/>
        <v>Wednesday</v>
      </c>
      <c r="I2693" t="str">
        <f t="shared" si="213"/>
        <v>May</v>
      </c>
      <c r="J2693" t="str">
        <f t="shared" si="214"/>
        <v>Regular Day (No Offer)</v>
      </c>
    </row>
    <row r="2694" spans="1:10" x14ac:dyDescent="0.35">
      <c r="A2694" s="1">
        <v>45064</v>
      </c>
      <c r="B2694">
        <v>4</v>
      </c>
      <c r="C2694">
        <v>277.5</v>
      </c>
      <c r="D2694" t="str">
        <f t="shared" si="210"/>
        <v>Promotion</v>
      </c>
      <c r="E2694">
        <v>1</v>
      </c>
      <c r="F2694" t="str">
        <f t="shared" si="211"/>
        <v>NO Holiday</v>
      </c>
      <c r="G2694">
        <v>0</v>
      </c>
      <c r="H2694" t="str">
        <f t="shared" si="212"/>
        <v>Thursday</v>
      </c>
      <c r="I2694" t="str">
        <f t="shared" si="213"/>
        <v>May</v>
      </c>
      <c r="J2694" t="str">
        <f t="shared" si="214"/>
        <v>Active Promotion</v>
      </c>
    </row>
    <row r="2695" spans="1:10" x14ac:dyDescent="0.35">
      <c r="A2695" s="1">
        <v>45065</v>
      </c>
      <c r="B2695">
        <v>4</v>
      </c>
      <c r="C2695">
        <v>226.14</v>
      </c>
      <c r="D2695" t="str">
        <f t="shared" si="210"/>
        <v>NO Promotion</v>
      </c>
      <c r="E2695">
        <v>0</v>
      </c>
      <c r="F2695" t="str">
        <f t="shared" si="211"/>
        <v>NO Holiday</v>
      </c>
      <c r="G2695">
        <v>0</v>
      </c>
      <c r="H2695" t="str">
        <f t="shared" si="212"/>
        <v>Friday</v>
      </c>
      <c r="I2695" t="str">
        <f t="shared" si="213"/>
        <v>May</v>
      </c>
      <c r="J2695" t="str">
        <f t="shared" si="214"/>
        <v>Regular Day (No Offer)</v>
      </c>
    </row>
    <row r="2696" spans="1:10" x14ac:dyDescent="0.35">
      <c r="A2696" s="1">
        <v>45066</v>
      </c>
      <c r="B2696">
        <v>4</v>
      </c>
      <c r="C2696">
        <v>216.79</v>
      </c>
      <c r="D2696" t="str">
        <f t="shared" si="210"/>
        <v>NO Promotion</v>
      </c>
      <c r="E2696">
        <v>0</v>
      </c>
      <c r="F2696" t="str">
        <f t="shared" si="211"/>
        <v>NO Holiday</v>
      </c>
      <c r="G2696">
        <v>0</v>
      </c>
      <c r="H2696" t="str">
        <f t="shared" si="212"/>
        <v>Saturday</v>
      </c>
      <c r="I2696" t="str">
        <f t="shared" si="213"/>
        <v>May</v>
      </c>
      <c r="J2696" t="str">
        <f t="shared" si="214"/>
        <v>Regular Day (No Offer)</v>
      </c>
    </row>
    <row r="2697" spans="1:10" x14ac:dyDescent="0.35">
      <c r="A2697" s="1">
        <v>45067</v>
      </c>
      <c r="B2697">
        <v>4</v>
      </c>
      <c r="C2697">
        <v>218.52</v>
      </c>
      <c r="D2697" t="str">
        <f t="shared" si="210"/>
        <v>NO Promotion</v>
      </c>
      <c r="E2697">
        <v>0</v>
      </c>
      <c r="F2697" t="str">
        <f t="shared" si="211"/>
        <v>NO Holiday</v>
      </c>
      <c r="G2697">
        <v>0</v>
      </c>
      <c r="H2697" t="str">
        <f t="shared" si="212"/>
        <v>Sunday</v>
      </c>
      <c r="I2697" t="str">
        <f t="shared" si="213"/>
        <v>May</v>
      </c>
      <c r="J2697" t="str">
        <f t="shared" si="214"/>
        <v>Regular Day (No Offer)</v>
      </c>
    </row>
    <row r="2698" spans="1:10" x14ac:dyDescent="0.35">
      <c r="A2698" s="1">
        <v>45068</v>
      </c>
      <c r="B2698">
        <v>4</v>
      </c>
      <c r="C2698">
        <v>258.68</v>
      </c>
      <c r="D2698" t="str">
        <f t="shared" si="210"/>
        <v>Promotion</v>
      </c>
      <c r="E2698">
        <v>1</v>
      </c>
      <c r="F2698" t="str">
        <f t="shared" si="211"/>
        <v>NO Holiday</v>
      </c>
      <c r="G2698">
        <v>0</v>
      </c>
      <c r="H2698" t="str">
        <f t="shared" si="212"/>
        <v>Monday</v>
      </c>
      <c r="I2698" t="str">
        <f t="shared" si="213"/>
        <v>May</v>
      </c>
      <c r="J2698" t="str">
        <f t="shared" si="214"/>
        <v>Active Promotion</v>
      </c>
    </row>
    <row r="2699" spans="1:10" x14ac:dyDescent="0.35">
      <c r="A2699" s="1">
        <v>45069</v>
      </c>
      <c r="B2699">
        <v>4</v>
      </c>
      <c r="C2699">
        <v>253.04</v>
      </c>
      <c r="D2699" t="str">
        <f t="shared" si="210"/>
        <v>NO Promotion</v>
      </c>
      <c r="E2699">
        <v>0</v>
      </c>
      <c r="F2699" t="str">
        <f t="shared" si="211"/>
        <v>NO Holiday</v>
      </c>
      <c r="G2699">
        <v>0</v>
      </c>
      <c r="H2699" t="str">
        <f t="shared" si="212"/>
        <v>Tuesday</v>
      </c>
      <c r="I2699" t="str">
        <f t="shared" si="213"/>
        <v>May</v>
      </c>
      <c r="J2699" t="str">
        <f t="shared" si="214"/>
        <v>Regular Day (No Offer)</v>
      </c>
    </row>
    <row r="2700" spans="1:10" x14ac:dyDescent="0.35">
      <c r="A2700" s="1">
        <v>45070</v>
      </c>
      <c r="B2700">
        <v>4</v>
      </c>
      <c r="C2700">
        <v>265.13</v>
      </c>
      <c r="D2700" t="str">
        <f t="shared" si="210"/>
        <v>NO Promotion</v>
      </c>
      <c r="E2700">
        <v>0</v>
      </c>
      <c r="F2700" t="str">
        <f t="shared" si="211"/>
        <v>NO Holiday</v>
      </c>
      <c r="G2700">
        <v>0</v>
      </c>
      <c r="H2700" t="str">
        <f t="shared" si="212"/>
        <v>Wednesday</v>
      </c>
      <c r="I2700" t="str">
        <f t="shared" si="213"/>
        <v>May</v>
      </c>
      <c r="J2700" t="str">
        <f t="shared" si="214"/>
        <v>Regular Day (No Offer)</v>
      </c>
    </row>
    <row r="2701" spans="1:10" x14ac:dyDescent="0.35">
      <c r="A2701" s="1">
        <v>45071</v>
      </c>
      <c r="B2701">
        <v>4</v>
      </c>
      <c r="C2701">
        <v>270.48</v>
      </c>
      <c r="D2701" t="str">
        <f t="shared" si="210"/>
        <v>Promotion</v>
      </c>
      <c r="E2701">
        <v>1</v>
      </c>
      <c r="F2701" t="str">
        <f t="shared" si="211"/>
        <v>NO Holiday</v>
      </c>
      <c r="G2701">
        <v>0</v>
      </c>
      <c r="H2701" t="str">
        <f t="shared" si="212"/>
        <v>Thursday</v>
      </c>
      <c r="I2701" t="str">
        <f t="shared" si="213"/>
        <v>May</v>
      </c>
      <c r="J2701" t="str">
        <f t="shared" si="214"/>
        <v>Active Promotion</v>
      </c>
    </row>
    <row r="2702" spans="1:10" x14ac:dyDescent="0.35">
      <c r="A2702" s="1">
        <v>45072</v>
      </c>
      <c r="B2702">
        <v>4</v>
      </c>
      <c r="C2702">
        <v>223.73</v>
      </c>
      <c r="D2702" t="str">
        <f t="shared" si="210"/>
        <v>NO Promotion</v>
      </c>
      <c r="E2702">
        <v>0</v>
      </c>
      <c r="F2702" t="str">
        <f t="shared" si="211"/>
        <v>NO Holiday</v>
      </c>
      <c r="G2702">
        <v>0</v>
      </c>
      <c r="H2702" t="str">
        <f t="shared" si="212"/>
        <v>Friday</v>
      </c>
      <c r="I2702" t="str">
        <f t="shared" si="213"/>
        <v>May</v>
      </c>
      <c r="J2702" t="str">
        <f t="shared" si="214"/>
        <v>Regular Day (No Offer)</v>
      </c>
    </row>
    <row r="2703" spans="1:10" x14ac:dyDescent="0.35">
      <c r="A2703" s="1">
        <v>45073</v>
      </c>
      <c r="B2703">
        <v>4</v>
      </c>
      <c r="C2703">
        <v>252.47</v>
      </c>
      <c r="D2703" t="str">
        <f t="shared" si="210"/>
        <v>NO Promotion</v>
      </c>
      <c r="E2703">
        <v>0</v>
      </c>
      <c r="F2703" t="str">
        <f t="shared" si="211"/>
        <v>Holiday</v>
      </c>
      <c r="G2703">
        <v>1</v>
      </c>
      <c r="H2703" t="str">
        <f t="shared" si="212"/>
        <v>Saturday</v>
      </c>
      <c r="I2703" t="str">
        <f t="shared" si="213"/>
        <v>May</v>
      </c>
      <c r="J2703" t="str">
        <f t="shared" si="214"/>
        <v>Holiday Sales Only</v>
      </c>
    </row>
    <row r="2704" spans="1:10" x14ac:dyDescent="0.35">
      <c r="A2704" s="1">
        <v>45074</v>
      </c>
      <c r="B2704">
        <v>4</v>
      </c>
      <c r="C2704">
        <v>224.35</v>
      </c>
      <c r="D2704" t="str">
        <f t="shared" si="210"/>
        <v>NO Promotion</v>
      </c>
      <c r="E2704">
        <v>0</v>
      </c>
      <c r="F2704" t="str">
        <f t="shared" si="211"/>
        <v>NO Holiday</v>
      </c>
      <c r="G2704">
        <v>0</v>
      </c>
      <c r="H2704" t="str">
        <f t="shared" si="212"/>
        <v>Sunday</v>
      </c>
      <c r="I2704" t="str">
        <f t="shared" si="213"/>
        <v>May</v>
      </c>
      <c r="J2704" t="str">
        <f t="shared" si="214"/>
        <v>Regular Day (No Offer)</v>
      </c>
    </row>
    <row r="2705" spans="1:10" x14ac:dyDescent="0.35">
      <c r="A2705" s="1">
        <v>45075</v>
      </c>
      <c r="B2705">
        <v>4</v>
      </c>
      <c r="C2705">
        <v>238.66</v>
      </c>
      <c r="D2705" t="str">
        <f t="shared" si="210"/>
        <v>NO Promotion</v>
      </c>
      <c r="E2705">
        <v>0</v>
      </c>
      <c r="F2705" t="str">
        <f t="shared" si="211"/>
        <v>NO Holiday</v>
      </c>
      <c r="G2705">
        <v>0</v>
      </c>
      <c r="H2705" t="str">
        <f t="shared" si="212"/>
        <v>Monday</v>
      </c>
      <c r="I2705" t="str">
        <f t="shared" si="213"/>
        <v>May</v>
      </c>
      <c r="J2705" t="str">
        <f t="shared" si="214"/>
        <v>Regular Day (No Offer)</v>
      </c>
    </row>
    <row r="2706" spans="1:10" x14ac:dyDescent="0.35">
      <c r="A2706" s="1">
        <v>45076</v>
      </c>
      <c r="B2706">
        <v>4</v>
      </c>
      <c r="C2706">
        <v>251.31</v>
      </c>
      <c r="D2706" t="str">
        <f t="shared" si="210"/>
        <v>NO Promotion</v>
      </c>
      <c r="E2706">
        <v>0</v>
      </c>
      <c r="F2706" t="str">
        <f t="shared" si="211"/>
        <v>NO Holiday</v>
      </c>
      <c r="G2706">
        <v>0</v>
      </c>
      <c r="H2706" t="str">
        <f t="shared" si="212"/>
        <v>Tuesday</v>
      </c>
      <c r="I2706" t="str">
        <f t="shared" si="213"/>
        <v>May</v>
      </c>
      <c r="J2706" t="str">
        <f t="shared" si="214"/>
        <v>Regular Day (No Offer)</v>
      </c>
    </row>
    <row r="2707" spans="1:10" x14ac:dyDescent="0.35">
      <c r="A2707" s="1">
        <v>45077</v>
      </c>
      <c r="B2707">
        <v>4</v>
      </c>
      <c r="C2707">
        <v>251.43</v>
      </c>
      <c r="D2707" t="str">
        <f t="shared" si="210"/>
        <v>NO Promotion</v>
      </c>
      <c r="E2707">
        <v>0</v>
      </c>
      <c r="F2707" t="str">
        <f t="shared" si="211"/>
        <v>NO Holiday</v>
      </c>
      <c r="G2707">
        <v>0</v>
      </c>
      <c r="H2707" t="str">
        <f t="shared" si="212"/>
        <v>Wednesday</v>
      </c>
      <c r="I2707" t="str">
        <f t="shared" si="213"/>
        <v>May</v>
      </c>
      <c r="J2707" t="str">
        <f t="shared" si="214"/>
        <v>Regular Day (No Offer)</v>
      </c>
    </row>
    <row r="2708" spans="1:10" x14ac:dyDescent="0.35">
      <c r="A2708" s="1">
        <v>45078</v>
      </c>
      <c r="B2708">
        <v>4</v>
      </c>
      <c r="C2708">
        <v>245.71</v>
      </c>
      <c r="D2708" t="str">
        <f t="shared" si="210"/>
        <v>NO Promotion</v>
      </c>
      <c r="E2708">
        <v>0</v>
      </c>
      <c r="F2708" t="str">
        <f t="shared" si="211"/>
        <v>NO Holiday</v>
      </c>
      <c r="G2708">
        <v>0</v>
      </c>
      <c r="H2708" t="str">
        <f t="shared" si="212"/>
        <v>Thursday</v>
      </c>
      <c r="I2708" t="str">
        <f t="shared" si="213"/>
        <v>Jun</v>
      </c>
      <c r="J2708" t="str">
        <f t="shared" si="214"/>
        <v>Regular Day (No Offer)</v>
      </c>
    </row>
    <row r="2709" spans="1:10" x14ac:dyDescent="0.35">
      <c r="A2709" s="1">
        <v>45079</v>
      </c>
      <c r="B2709">
        <v>4</v>
      </c>
      <c r="C2709">
        <v>220.12</v>
      </c>
      <c r="D2709" t="str">
        <f t="shared" si="210"/>
        <v>NO Promotion</v>
      </c>
      <c r="E2709">
        <v>0</v>
      </c>
      <c r="F2709" t="str">
        <f t="shared" si="211"/>
        <v>NO Holiday</v>
      </c>
      <c r="G2709">
        <v>0</v>
      </c>
      <c r="H2709" t="str">
        <f t="shared" si="212"/>
        <v>Friday</v>
      </c>
      <c r="I2709" t="str">
        <f t="shared" si="213"/>
        <v>Jun</v>
      </c>
      <c r="J2709" t="str">
        <f t="shared" si="214"/>
        <v>Regular Day (No Offer)</v>
      </c>
    </row>
    <row r="2710" spans="1:10" x14ac:dyDescent="0.35">
      <c r="A2710" s="1">
        <v>45080</v>
      </c>
      <c r="B2710">
        <v>4</v>
      </c>
      <c r="C2710">
        <v>247.89</v>
      </c>
      <c r="D2710" t="str">
        <f t="shared" si="210"/>
        <v>Promotion</v>
      </c>
      <c r="E2710">
        <v>1</v>
      </c>
      <c r="F2710" t="str">
        <f t="shared" si="211"/>
        <v>NO Holiday</v>
      </c>
      <c r="G2710">
        <v>0</v>
      </c>
      <c r="H2710" t="str">
        <f t="shared" si="212"/>
        <v>Saturday</v>
      </c>
      <c r="I2710" t="str">
        <f t="shared" si="213"/>
        <v>Jun</v>
      </c>
      <c r="J2710" t="str">
        <f t="shared" si="214"/>
        <v>Active Promotion</v>
      </c>
    </row>
    <row r="2711" spans="1:10" x14ac:dyDescent="0.35">
      <c r="A2711" s="1">
        <v>45081</v>
      </c>
      <c r="B2711">
        <v>4</v>
      </c>
      <c r="C2711">
        <v>225.44</v>
      </c>
      <c r="D2711" t="str">
        <f t="shared" si="210"/>
        <v>NO Promotion</v>
      </c>
      <c r="E2711">
        <v>0</v>
      </c>
      <c r="F2711" t="str">
        <f t="shared" si="211"/>
        <v>NO Holiday</v>
      </c>
      <c r="G2711">
        <v>0</v>
      </c>
      <c r="H2711" t="str">
        <f t="shared" si="212"/>
        <v>Sunday</v>
      </c>
      <c r="I2711" t="str">
        <f t="shared" si="213"/>
        <v>Jun</v>
      </c>
      <c r="J2711" t="str">
        <f t="shared" si="214"/>
        <v>Regular Day (No Offer)</v>
      </c>
    </row>
    <row r="2712" spans="1:10" x14ac:dyDescent="0.35">
      <c r="A2712" s="1">
        <v>45082</v>
      </c>
      <c r="B2712">
        <v>4</v>
      </c>
      <c r="C2712">
        <v>230.51</v>
      </c>
      <c r="D2712" t="str">
        <f t="shared" si="210"/>
        <v>NO Promotion</v>
      </c>
      <c r="E2712">
        <v>0</v>
      </c>
      <c r="F2712" t="str">
        <f t="shared" si="211"/>
        <v>NO Holiday</v>
      </c>
      <c r="G2712">
        <v>0</v>
      </c>
      <c r="H2712" t="str">
        <f t="shared" si="212"/>
        <v>Monday</v>
      </c>
      <c r="I2712" t="str">
        <f t="shared" si="213"/>
        <v>Jun</v>
      </c>
      <c r="J2712" t="str">
        <f t="shared" si="214"/>
        <v>Regular Day (No Offer)</v>
      </c>
    </row>
    <row r="2713" spans="1:10" x14ac:dyDescent="0.35">
      <c r="A2713" s="1">
        <v>45083</v>
      </c>
      <c r="B2713">
        <v>4</v>
      </c>
      <c r="C2713">
        <v>244.79</v>
      </c>
      <c r="D2713" t="str">
        <f t="shared" si="210"/>
        <v>NO Promotion</v>
      </c>
      <c r="E2713">
        <v>0</v>
      </c>
      <c r="F2713" t="str">
        <f t="shared" si="211"/>
        <v>NO Holiday</v>
      </c>
      <c r="G2713">
        <v>0</v>
      </c>
      <c r="H2713" t="str">
        <f t="shared" si="212"/>
        <v>Tuesday</v>
      </c>
      <c r="I2713" t="str">
        <f t="shared" si="213"/>
        <v>Jun</v>
      </c>
      <c r="J2713" t="str">
        <f t="shared" si="214"/>
        <v>Regular Day (No Offer)</v>
      </c>
    </row>
    <row r="2714" spans="1:10" x14ac:dyDescent="0.35">
      <c r="A2714" s="1">
        <v>45084</v>
      </c>
      <c r="B2714">
        <v>4</v>
      </c>
      <c r="C2714">
        <v>264.26</v>
      </c>
      <c r="D2714" t="str">
        <f t="shared" si="210"/>
        <v>NO Promotion</v>
      </c>
      <c r="E2714">
        <v>0</v>
      </c>
      <c r="F2714" t="str">
        <f t="shared" si="211"/>
        <v>NO Holiday</v>
      </c>
      <c r="G2714">
        <v>0</v>
      </c>
      <c r="H2714" t="str">
        <f t="shared" si="212"/>
        <v>Wednesday</v>
      </c>
      <c r="I2714" t="str">
        <f t="shared" si="213"/>
        <v>Jun</v>
      </c>
      <c r="J2714" t="str">
        <f t="shared" si="214"/>
        <v>Regular Day (No Offer)</v>
      </c>
    </row>
    <row r="2715" spans="1:10" x14ac:dyDescent="0.35">
      <c r="A2715" s="1">
        <v>45085</v>
      </c>
      <c r="B2715">
        <v>4</v>
      </c>
      <c r="C2715">
        <v>282.54000000000002</v>
      </c>
      <c r="D2715" t="str">
        <f t="shared" si="210"/>
        <v>NO Promotion</v>
      </c>
      <c r="E2715">
        <v>0</v>
      </c>
      <c r="F2715" t="str">
        <f t="shared" si="211"/>
        <v>Holiday</v>
      </c>
      <c r="G2715">
        <v>1</v>
      </c>
      <c r="H2715" t="str">
        <f t="shared" si="212"/>
        <v>Thursday</v>
      </c>
      <c r="I2715" t="str">
        <f t="shared" si="213"/>
        <v>Jun</v>
      </c>
      <c r="J2715" t="str">
        <f t="shared" si="214"/>
        <v>Holiday Sales Only</v>
      </c>
    </row>
    <row r="2716" spans="1:10" x14ac:dyDescent="0.35">
      <c r="A2716" s="1">
        <v>45086</v>
      </c>
      <c r="B2716">
        <v>4</v>
      </c>
      <c r="C2716">
        <v>233.97</v>
      </c>
      <c r="D2716" t="str">
        <f t="shared" si="210"/>
        <v>NO Promotion</v>
      </c>
      <c r="E2716">
        <v>0</v>
      </c>
      <c r="F2716" t="str">
        <f t="shared" si="211"/>
        <v>NO Holiday</v>
      </c>
      <c r="G2716">
        <v>0</v>
      </c>
      <c r="H2716" t="str">
        <f t="shared" si="212"/>
        <v>Friday</v>
      </c>
      <c r="I2716" t="str">
        <f t="shared" si="213"/>
        <v>Jun</v>
      </c>
      <c r="J2716" t="str">
        <f t="shared" si="214"/>
        <v>Regular Day (No Offer)</v>
      </c>
    </row>
    <row r="2717" spans="1:10" x14ac:dyDescent="0.35">
      <c r="A2717" s="1">
        <v>45087</v>
      </c>
      <c r="B2717">
        <v>4</v>
      </c>
      <c r="C2717">
        <v>246.75</v>
      </c>
      <c r="D2717" t="str">
        <f t="shared" si="210"/>
        <v>Promotion</v>
      </c>
      <c r="E2717">
        <v>1</v>
      </c>
      <c r="F2717" t="str">
        <f t="shared" si="211"/>
        <v>NO Holiday</v>
      </c>
      <c r="G2717">
        <v>0</v>
      </c>
      <c r="H2717" t="str">
        <f t="shared" si="212"/>
        <v>Saturday</v>
      </c>
      <c r="I2717" t="str">
        <f t="shared" si="213"/>
        <v>Jun</v>
      </c>
      <c r="J2717" t="str">
        <f t="shared" si="214"/>
        <v>Active Promotion</v>
      </c>
    </row>
    <row r="2718" spans="1:10" x14ac:dyDescent="0.35">
      <c r="A2718" s="1">
        <v>45088</v>
      </c>
      <c r="B2718">
        <v>4</v>
      </c>
      <c r="C2718">
        <v>220.62</v>
      </c>
      <c r="D2718" t="str">
        <f t="shared" si="210"/>
        <v>NO Promotion</v>
      </c>
      <c r="E2718">
        <v>0</v>
      </c>
      <c r="F2718" t="str">
        <f t="shared" si="211"/>
        <v>NO Holiday</v>
      </c>
      <c r="G2718">
        <v>0</v>
      </c>
      <c r="H2718" t="str">
        <f t="shared" si="212"/>
        <v>Sunday</v>
      </c>
      <c r="I2718" t="str">
        <f t="shared" si="213"/>
        <v>Jun</v>
      </c>
      <c r="J2718" t="str">
        <f t="shared" si="214"/>
        <v>Regular Day (No Offer)</v>
      </c>
    </row>
    <row r="2719" spans="1:10" x14ac:dyDescent="0.35">
      <c r="A2719" s="1">
        <v>45089</v>
      </c>
      <c r="B2719">
        <v>4</v>
      </c>
      <c r="C2719">
        <v>269.31</v>
      </c>
      <c r="D2719" t="str">
        <f t="shared" si="210"/>
        <v>Promotion</v>
      </c>
      <c r="E2719">
        <v>1</v>
      </c>
      <c r="F2719" t="str">
        <f t="shared" si="211"/>
        <v>NO Holiday</v>
      </c>
      <c r="G2719">
        <v>0</v>
      </c>
      <c r="H2719" t="str">
        <f t="shared" si="212"/>
        <v>Monday</v>
      </c>
      <c r="I2719" t="str">
        <f t="shared" si="213"/>
        <v>Jun</v>
      </c>
      <c r="J2719" t="str">
        <f t="shared" si="214"/>
        <v>Active Promotion</v>
      </c>
    </row>
    <row r="2720" spans="1:10" x14ac:dyDescent="0.35">
      <c r="A2720" s="1">
        <v>45090</v>
      </c>
      <c r="B2720">
        <v>4</v>
      </c>
      <c r="C2720">
        <v>278.39</v>
      </c>
      <c r="D2720" t="str">
        <f t="shared" si="210"/>
        <v>Promotion</v>
      </c>
      <c r="E2720">
        <v>1</v>
      </c>
      <c r="F2720" t="str">
        <f t="shared" si="211"/>
        <v>NO Holiday</v>
      </c>
      <c r="G2720">
        <v>0</v>
      </c>
      <c r="H2720" t="str">
        <f t="shared" si="212"/>
        <v>Tuesday</v>
      </c>
      <c r="I2720" t="str">
        <f t="shared" si="213"/>
        <v>Jun</v>
      </c>
      <c r="J2720" t="str">
        <f t="shared" si="214"/>
        <v>Active Promotion</v>
      </c>
    </row>
    <row r="2721" spans="1:10" x14ac:dyDescent="0.35">
      <c r="A2721" s="1">
        <v>45091</v>
      </c>
      <c r="B2721">
        <v>4</v>
      </c>
      <c r="C2721">
        <v>257.38</v>
      </c>
      <c r="D2721" t="str">
        <f t="shared" si="210"/>
        <v>NO Promotion</v>
      </c>
      <c r="E2721">
        <v>0</v>
      </c>
      <c r="F2721" t="str">
        <f t="shared" si="211"/>
        <v>NO Holiday</v>
      </c>
      <c r="G2721">
        <v>0</v>
      </c>
      <c r="H2721" t="str">
        <f t="shared" si="212"/>
        <v>Wednesday</v>
      </c>
      <c r="I2721" t="str">
        <f t="shared" si="213"/>
        <v>Jun</v>
      </c>
      <c r="J2721" t="str">
        <f t="shared" si="214"/>
        <v>Regular Day (No Offer)</v>
      </c>
    </row>
    <row r="2722" spans="1:10" x14ac:dyDescent="0.35">
      <c r="A2722" s="1">
        <v>45092</v>
      </c>
      <c r="B2722">
        <v>4</v>
      </c>
      <c r="C2722">
        <v>244.04</v>
      </c>
      <c r="D2722" t="str">
        <f t="shared" si="210"/>
        <v>NO Promotion</v>
      </c>
      <c r="E2722">
        <v>0</v>
      </c>
      <c r="F2722" t="str">
        <f t="shared" si="211"/>
        <v>NO Holiday</v>
      </c>
      <c r="G2722">
        <v>0</v>
      </c>
      <c r="H2722" t="str">
        <f t="shared" si="212"/>
        <v>Thursday</v>
      </c>
      <c r="I2722" t="str">
        <f t="shared" si="213"/>
        <v>Jun</v>
      </c>
      <c r="J2722" t="str">
        <f t="shared" si="214"/>
        <v>Regular Day (No Offer)</v>
      </c>
    </row>
    <row r="2723" spans="1:10" x14ac:dyDescent="0.35">
      <c r="A2723" s="1">
        <v>45093</v>
      </c>
      <c r="B2723">
        <v>4</v>
      </c>
      <c r="C2723">
        <v>292.04000000000002</v>
      </c>
      <c r="D2723" t="str">
        <f t="shared" si="210"/>
        <v>Promotion</v>
      </c>
      <c r="E2723">
        <v>1</v>
      </c>
      <c r="F2723" t="str">
        <f t="shared" si="211"/>
        <v>Holiday</v>
      </c>
      <c r="G2723">
        <v>1</v>
      </c>
      <c r="H2723" t="str">
        <f t="shared" si="212"/>
        <v>Friday</v>
      </c>
      <c r="I2723" t="str">
        <f t="shared" si="213"/>
        <v>Jun</v>
      </c>
      <c r="J2723" t="str">
        <f t="shared" si="214"/>
        <v>Promotion During Holiday</v>
      </c>
    </row>
    <row r="2724" spans="1:10" x14ac:dyDescent="0.35">
      <c r="A2724" s="1">
        <v>45094</v>
      </c>
      <c r="B2724">
        <v>4</v>
      </c>
      <c r="C2724">
        <v>249.56</v>
      </c>
      <c r="D2724" t="str">
        <f t="shared" si="210"/>
        <v>Promotion</v>
      </c>
      <c r="E2724">
        <v>1</v>
      </c>
      <c r="F2724" t="str">
        <f t="shared" si="211"/>
        <v>NO Holiday</v>
      </c>
      <c r="G2724">
        <v>0</v>
      </c>
      <c r="H2724" t="str">
        <f t="shared" si="212"/>
        <v>Saturday</v>
      </c>
      <c r="I2724" t="str">
        <f t="shared" si="213"/>
        <v>Jun</v>
      </c>
      <c r="J2724" t="str">
        <f t="shared" si="214"/>
        <v>Active Promotion</v>
      </c>
    </row>
    <row r="2725" spans="1:10" x14ac:dyDescent="0.35">
      <c r="A2725" s="1">
        <v>45095</v>
      </c>
      <c r="B2725">
        <v>4</v>
      </c>
      <c r="C2725">
        <v>220.47</v>
      </c>
      <c r="D2725" t="str">
        <f t="shared" si="210"/>
        <v>NO Promotion</v>
      </c>
      <c r="E2725">
        <v>0</v>
      </c>
      <c r="F2725" t="str">
        <f t="shared" si="211"/>
        <v>NO Holiday</v>
      </c>
      <c r="G2725">
        <v>0</v>
      </c>
      <c r="H2725" t="str">
        <f t="shared" si="212"/>
        <v>Sunday</v>
      </c>
      <c r="I2725" t="str">
        <f t="shared" si="213"/>
        <v>Jun</v>
      </c>
      <c r="J2725" t="str">
        <f t="shared" si="214"/>
        <v>Regular Day (No Offer)</v>
      </c>
    </row>
    <row r="2726" spans="1:10" x14ac:dyDescent="0.35">
      <c r="A2726" s="1">
        <v>45096</v>
      </c>
      <c r="B2726">
        <v>4</v>
      </c>
      <c r="C2726">
        <v>236.68</v>
      </c>
      <c r="D2726" t="str">
        <f t="shared" si="210"/>
        <v>NO Promotion</v>
      </c>
      <c r="E2726">
        <v>0</v>
      </c>
      <c r="F2726" t="str">
        <f t="shared" si="211"/>
        <v>NO Holiday</v>
      </c>
      <c r="G2726">
        <v>0</v>
      </c>
      <c r="H2726" t="str">
        <f t="shared" si="212"/>
        <v>Monday</v>
      </c>
      <c r="I2726" t="str">
        <f t="shared" si="213"/>
        <v>Jun</v>
      </c>
      <c r="J2726" t="str">
        <f t="shared" si="214"/>
        <v>Regular Day (No Offer)</v>
      </c>
    </row>
    <row r="2727" spans="1:10" x14ac:dyDescent="0.35">
      <c r="A2727" s="1">
        <v>45097</v>
      </c>
      <c r="B2727">
        <v>4</v>
      </c>
      <c r="C2727">
        <v>247.1</v>
      </c>
      <c r="D2727" t="str">
        <f t="shared" si="210"/>
        <v>NO Promotion</v>
      </c>
      <c r="E2727">
        <v>0</v>
      </c>
      <c r="F2727" t="str">
        <f t="shared" si="211"/>
        <v>NO Holiday</v>
      </c>
      <c r="G2727">
        <v>0</v>
      </c>
      <c r="H2727" t="str">
        <f t="shared" si="212"/>
        <v>Tuesday</v>
      </c>
      <c r="I2727" t="str">
        <f t="shared" si="213"/>
        <v>Jun</v>
      </c>
      <c r="J2727" t="str">
        <f t="shared" si="214"/>
        <v>Regular Day (No Offer)</v>
      </c>
    </row>
    <row r="2728" spans="1:10" x14ac:dyDescent="0.35">
      <c r="A2728" s="1">
        <v>45098</v>
      </c>
      <c r="B2728">
        <v>4</v>
      </c>
      <c r="C2728">
        <v>295.02</v>
      </c>
      <c r="D2728" t="str">
        <f t="shared" si="210"/>
        <v>Promotion</v>
      </c>
      <c r="E2728">
        <v>1</v>
      </c>
      <c r="F2728" t="str">
        <f t="shared" si="211"/>
        <v>NO Holiday</v>
      </c>
      <c r="G2728">
        <v>0</v>
      </c>
      <c r="H2728" t="str">
        <f t="shared" si="212"/>
        <v>Wednesday</v>
      </c>
      <c r="I2728" t="str">
        <f t="shared" si="213"/>
        <v>Jun</v>
      </c>
      <c r="J2728" t="str">
        <f t="shared" si="214"/>
        <v>Active Promotion</v>
      </c>
    </row>
    <row r="2729" spans="1:10" x14ac:dyDescent="0.35">
      <c r="A2729" s="1">
        <v>45099</v>
      </c>
      <c r="B2729">
        <v>4</v>
      </c>
      <c r="C2729">
        <v>250.68</v>
      </c>
      <c r="D2729" t="str">
        <f t="shared" si="210"/>
        <v>NO Promotion</v>
      </c>
      <c r="E2729">
        <v>0</v>
      </c>
      <c r="F2729" t="str">
        <f t="shared" si="211"/>
        <v>NO Holiday</v>
      </c>
      <c r="G2729">
        <v>0</v>
      </c>
      <c r="H2729" t="str">
        <f t="shared" si="212"/>
        <v>Thursday</v>
      </c>
      <c r="I2729" t="str">
        <f t="shared" si="213"/>
        <v>Jun</v>
      </c>
      <c r="J2729" t="str">
        <f t="shared" si="214"/>
        <v>Regular Day (No Offer)</v>
      </c>
    </row>
    <row r="2730" spans="1:10" x14ac:dyDescent="0.35">
      <c r="A2730" s="1">
        <v>45100</v>
      </c>
      <c r="B2730">
        <v>4</v>
      </c>
      <c r="C2730">
        <v>233.81</v>
      </c>
      <c r="D2730" t="str">
        <f t="shared" si="210"/>
        <v>NO Promotion</v>
      </c>
      <c r="E2730">
        <v>0</v>
      </c>
      <c r="F2730" t="str">
        <f t="shared" si="211"/>
        <v>NO Holiday</v>
      </c>
      <c r="G2730">
        <v>0</v>
      </c>
      <c r="H2730" t="str">
        <f t="shared" si="212"/>
        <v>Friday</v>
      </c>
      <c r="I2730" t="str">
        <f t="shared" si="213"/>
        <v>Jun</v>
      </c>
      <c r="J2730" t="str">
        <f t="shared" si="214"/>
        <v>Regular Day (No Offer)</v>
      </c>
    </row>
    <row r="2731" spans="1:10" x14ac:dyDescent="0.35">
      <c r="A2731" s="1">
        <v>45101</v>
      </c>
      <c r="B2731">
        <v>4</v>
      </c>
      <c r="C2731">
        <v>246.69</v>
      </c>
      <c r="D2731" t="str">
        <f t="shared" si="210"/>
        <v>Promotion</v>
      </c>
      <c r="E2731">
        <v>1</v>
      </c>
      <c r="F2731" t="str">
        <f t="shared" si="211"/>
        <v>NO Holiday</v>
      </c>
      <c r="G2731">
        <v>0</v>
      </c>
      <c r="H2731" t="str">
        <f t="shared" si="212"/>
        <v>Saturday</v>
      </c>
      <c r="I2731" t="str">
        <f t="shared" si="213"/>
        <v>Jun</v>
      </c>
      <c r="J2731" t="str">
        <f t="shared" si="214"/>
        <v>Active Promotion</v>
      </c>
    </row>
    <row r="2732" spans="1:10" x14ac:dyDescent="0.35">
      <c r="A2732" s="1">
        <v>45102</v>
      </c>
      <c r="B2732">
        <v>4</v>
      </c>
      <c r="C2732">
        <v>213.49</v>
      </c>
      <c r="D2732" t="str">
        <f t="shared" si="210"/>
        <v>NO Promotion</v>
      </c>
      <c r="E2732">
        <v>0</v>
      </c>
      <c r="F2732" t="str">
        <f t="shared" si="211"/>
        <v>NO Holiday</v>
      </c>
      <c r="G2732">
        <v>0</v>
      </c>
      <c r="H2732" t="str">
        <f t="shared" si="212"/>
        <v>Sunday</v>
      </c>
      <c r="I2732" t="str">
        <f t="shared" si="213"/>
        <v>Jun</v>
      </c>
      <c r="J2732" t="str">
        <f t="shared" si="214"/>
        <v>Regular Day (No Offer)</v>
      </c>
    </row>
    <row r="2733" spans="1:10" x14ac:dyDescent="0.35">
      <c r="A2733" s="1">
        <v>45103</v>
      </c>
      <c r="B2733">
        <v>4</v>
      </c>
      <c r="C2733">
        <v>247.58</v>
      </c>
      <c r="D2733" t="str">
        <f t="shared" si="210"/>
        <v>NO Promotion</v>
      </c>
      <c r="E2733">
        <v>0</v>
      </c>
      <c r="F2733" t="str">
        <f t="shared" si="211"/>
        <v>NO Holiday</v>
      </c>
      <c r="G2733">
        <v>0</v>
      </c>
      <c r="H2733" t="str">
        <f t="shared" si="212"/>
        <v>Monday</v>
      </c>
      <c r="I2733" t="str">
        <f t="shared" si="213"/>
        <v>Jun</v>
      </c>
      <c r="J2733" t="str">
        <f t="shared" si="214"/>
        <v>Regular Day (No Offer)</v>
      </c>
    </row>
    <row r="2734" spans="1:10" x14ac:dyDescent="0.35">
      <c r="A2734" s="1">
        <v>45104</v>
      </c>
      <c r="B2734">
        <v>4</v>
      </c>
      <c r="C2734">
        <v>253.2</v>
      </c>
      <c r="D2734" t="str">
        <f t="shared" si="210"/>
        <v>NO Promotion</v>
      </c>
      <c r="E2734">
        <v>0</v>
      </c>
      <c r="F2734" t="str">
        <f t="shared" si="211"/>
        <v>NO Holiday</v>
      </c>
      <c r="G2734">
        <v>0</v>
      </c>
      <c r="H2734" t="str">
        <f t="shared" si="212"/>
        <v>Tuesday</v>
      </c>
      <c r="I2734" t="str">
        <f t="shared" si="213"/>
        <v>Jun</v>
      </c>
      <c r="J2734" t="str">
        <f t="shared" si="214"/>
        <v>Regular Day (No Offer)</v>
      </c>
    </row>
    <row r="2735" spans="1:10" x14ac:dyDescent="0.35">
      <c r="A2735" s="1">
        <v>45105</v>
      </c>
      <c r="B2735">
        <v>4</v>
      </c>
      <c r="C2735">
        <v>283.67</v>
      </c>
      <c r="D2735" t="str">
        <f t="shared" si="210"/>
        <v>Promotion</v>
      </c>
      <c r="E2735">
        <v>1</v>
      </c>
      <c r="F2735" t="str">
        <f t="shared" si="211"/>
        <v>NO Holiday</v>
      </c>
      <c r="G2735">
        <v>0</v>
      </c>
      <c r="H2735" t="str">
        <f t="shared" si="212"/>
        <v>Wednesday</v>
      </c>
      <c r="I2735" t="str">
        <f t="shared" si="213"/>
        <v>Jun</v>
      </c>
      <c r="J2735" t="str">
        <f t="shared" si="214"/>
        <v>Active Promotion</v>
      </c>
    </row>
    <row r="2736" spans="1:10" x14ac:dyDescent="0.35">
      <c r="A2736" s="1">
        <v>45106</v>
      </c>
      <c r="B2736">
        <v>4</v>
      </c>
      <c r="C2736">
        <v>248.73</v>
      </c>
      <c r="D2736" t="str">
        <f t="shared" si="210"/>
        <v>NO Promotion</v>
      </c>
      <c r="E2736">
        <v>0</v>
      </c>
      <c r="F2736" t="str">
        <f t="shared" si="211"/>
        <v>NO Holiday</v>
      </c>
      <c r="G2736">
        <v>0</v>
      </c>
      <c r="H2736" t="str">
        <f t="shared" si="212"/>
        <v>Thursday</v>
      </c>
      <c r="I2736" t="str">
        <f t="shared" si="213"/>
        <v>Jun</v>
      </c>
      <c r="J2736" t="str">
        <f t="shared" si="214"/>
        <v>Regular Day (No Offer)</v>
      </c>
    </row>
    <row r="2737" spans="1:10" x14ac:dyDescent="0.35">
      <c r="A2737" s="1">
        <v>45107</v>
      </c>
      <c r="B2737">
        <v>4</v>
      </c>
      <c r="C2737">
        <v>235.18</v>
      </c>
      <c r="D2737" t="str">
        <f t="shared" si="210"/>
        <v>NO Promotion</v>
      </c>
      <c r="E2737">
        <v>0</v>
      </c>
      <c r="F2737" t="str">
        <f t="shared" si="211"/>
        <v>NO Holiday</v>
      </c>
      <c r="G2737">
        <v>0</v>
      </c>
      <c r="H2737" t="str">
        <f t="shared" si="212"/>
        <v>Friday</v>
      </c>
      <c r="I2737" t="str">
        <f t="shared" si="213"/>
        <v>Jun</v>
      </c>
      <c r="J2737" t="str">
        <f t="shared" si="214"/>
        <v>Regular Day (No Offer)</v>
      </c>
    </row>
    <row r="2738" spans="1:10" x14ac:dyDescent="0.35">
      <c r="A2738" s="1">
        <v>45108</v>
      </c>
      <c r="B2738">
        <v>4</v>
      </c>
      <c r="C2738">
        <v>218.45</v>
      </c>
      <c r="D2738" t="str">
        <f t="shared" si="210"/>
        <v>NO Promotion</v>
      </c>
      <c r="E2738">
        <v>0</v>
      </c>
      <c r="F2738" t="str">
        <f t="shared" si="211"/>
        <v>NO Holiday</v>
      </c>
      <c r="G2738">
        <v>0</v>
      </c>
      <c r="H2738" t="str">
        <f t="shared" si="212"/>
        <v>Saturday</v>
      </c>
      <c r="I2738" t="str">
        <f t="shared" si="213"/>
        <v>Jul</v>
      </c>
      <c r="J2738" t="str">
        <f t="shared" si="214"/>
        <v>Regular Day (No Offer)</v>
      </c>
    </row>
    <row r="2739" spans="1:10" x14ac:dyDescent="0.35">
      <c r="A2739" s="1">
        <v>45109</v>
      </c>
      <c r="B2739">
        <v>4</v>
      </c>
      <c r="C2739">
        <v>228.87</v>
      </c>
      <c r="D2739" t="str">
        <f t="shared" si="210"/>
        <v>NO Promotion</v>
      </c>
      <c r="E2739">
        <v>0</v>
      </c>
      <c r="F2739" t="str">
        <f t="shared" si="211"/>
        <v>NO Holiday</v>
      </c>
      <c r="G2739">
        <v>0</v>
      </c>
      <c r="H2739" t="str">
        <f t="shared" si="212"/>
        <v>Sunday</v>
      </c>
      <c r="I2739" t="str">
        <f t="shared" si="213"/>
        <v>Jul</v>
      </c>
      <c r="J2739" t="str">
        <f t="shared" si="214"/>
        <v>Regular Day (No Offer)</v>
      </c>
    </row>
    <row r="2740" spans="1:10" x14ac:dyDescent="0.35">
      <c r="A2740" s="1">
        <v>45110</v>
      </c>
      <c r="B2740">
        <v>4</v>
      </c>
      <c r="C2740">
        <v>243.58</v>
      </c>
      <c r="D2740" t="str">
        <f t="shared" si="210"/>
        <v>NO Promotion</v>
      </c>
      <c r="E2740">
        <v>0</v>
      </c>
      <c r="F2740" t="str">
        <f t="shared" si="211"/>
        <v>NO Holiday</v>
      </c>
      <c r="G2740">
        <v>0</v>
      </c>
      <c r="H2740" t="str">
        <f t="shared" si="212"/>
        <v>Monday</v>
      </c>
      <c r="I2740" t="str">
        <f t="shared" si="213"/>
        <v>Jul</v>
      </c>
      <c r="J2740" t="str">
        <f t="shared" si="214"/>
        <v>Regular Day (No Offer)</v>
      </c>
    </row>
    <row r="2741" spans="1:10" x14ac:dyDescent="0.35">
      <c r="A2741" s="1">
        <v>45111</v>
      </c>
      <c r="B2741">
        <v>4</v>
      </c>
      <c r="C2741">
        <v>248.47</v>
      </c>
      <c r="D2741" t="str">
        <f t="shared" si="210"/>
        <v>NO Promotion</v>
      </c>
      <c r="E2741">
        <v>0</v>
      </c>
      <c r="F2741" t="str">
        <f t="shared" si="211"/>
        <v>NO Holiday</v>
      </c>
      <c r="G2741">
        <v>0</v>
      </c>
      <c r="H2741" t="str">
        <f t="shared" si="212"/>
        <v>Tuesday</v>
      </c>
      <c r="I2741" t="str">
        <f t="shared" si="213"/>
        <v>Jul</v>
      </c>
      <c r="J2741" t="str">
        <f t="shared" si="214"/>
        <v>Regular Day (No Offer)</v>
      </c>
    </row>
    <row r="2742" spans="1:10" x14ac:dyDescent="0.35">
      <c r="A2742" s="1">
        <v>45112</v>
      </c>
      <c r="B2742">
        <v>4</v>
      </c>
      <c r="C2742">
        <v>254.4</v>
      </c>
      <c r="D2742" t="str">
        <f t="shared" si="210"/>
        <v>NO Promotion</v>
      </c>
      <c r="E2742">
        <v>0</v>
      </c>
      <c r="F2742" t="str">
        <f t="shared" si="211"/>
        <v>NO Holiday</v>
      </c>
      <c r="G2742">
        <v>0</v>
      </c>
      <c r="H2742" t="str">
        <f t="shared" si="212"/>
        <v>Wednesday</v>
      </c>
      <c r="I2742" t="str">
        <f t="shared" si="213"/>
        <v>Jul</v>
      </c>
      <c r="J2742" t="str">
        <f t="shared" si="214"/>
        <v>Regular Day (No Offer)</v>
      </c>
    </row>
    <row r="2743" spans="1:10" x14ac:dyDescent="0.35">
      <c r="A2743" s="1">
        <v>45113</v>
      </c>
      <c r="B2743">
        <v>4</v>
      </c>
      <c r="C2743">
        <v>281.77999999999997</v>
      </c>
      <c r="D2743" t="str">
        <f t="shared" si="210"/>
        <v>Promotion</v>
      </c>
      <c r="E2743">
        <v>1</v>
      </c>
      <c r="F2743" t="str">
        <f t="shared" si="211"/>
        <v>NO Holiday</v>
      </c>
      <c r="G2743">
        <v>0</v>
      </c>
      <c r="H2743" t="str">
        <f t="shared" si="212"/>
        <v>Thursday</v>
      </c>
      <c r="I2743" t="str">
        <f t="shared" si="213"/>
        <v>Jul</v>
      </c>
      <c r="J2743" t="str">
        <f t="shared" si="214"/>
        <v>Active Promotion</v>
      </c>
    </row>
    <row r="2744" spans="1:10" x14ac:dyDescent="0.35">
      <c r="A2744" s="1">
        <v>45114</v>
      </c>
      <c r="B2744">
        <v>4</v>
      </c>
      <c r="C2744">
        <v>246.13</v>
      </c>
      <c r="D2744" t="str">
        <f t="shared" si="210"/>
        <v>Promotion</v>
      </c>
      <c r="E2744">
        <v>1</v>
      </c>
      <c r="F2744" t="str">
        <f t="shared" si="211"/>
        <v>NO Holiday</v>
      </c>
      <c r="G2744">
        <v>0</v>
      </c>
      <c r="H2744" t="str">
        <f t="shared" si="212"/>
        <v>Friday</v>
      </c>
      <c r="I2744" t="str">
        <f t="shared" si="213"/>
        <v>Jul</v>
      </c>
      <c r="J2744" t="str">
        <f t="shared" si="214"/>
        <v>Active Promotion</v>
      </c>
    </row>
    <row r="2745" spans="1:10" x14ac:dyDescent="0.35">
      <c r="A2745" s="1">
        <v>45115</v>
      </c>
      <c r="B2745">
        <v>4</v>
      </c>
      <c r="C2745">
        <v>218.17</v>
      </c>
      <c r="D2745" t="str">
        <f t="shared" si="210"/>
        <v>NO Promotion</v>
      </c>
      <c r="E2745">
        <v>0</v>
      </c>
      <c r="F2745" t="str">
        <f t="shared" si="211"/>
        <v>NO Holiday</v>
      </c>
      <c r="G2745">
        <v>0</v>
      </c>
      <c r="H2745" t="str">
        <f t="shared" si="212"/>
        <v>Saturday</v>
      </c>
      <c r="I2745" t="str">
        <f t="shared" si="213"/>
        <v>Jul</v>
      </c>
      <c r="J2745" t="str">
        <f t="shared" si="214"/>
        <v>Regular Day (No Offer)</v>
      </c>
    </row>
    <row r="2746" spans="1:10" x14ac:dyDescent="0.35">
      <c r="A2746" s="1">
        <v>45116</v>
      </c>
      <c r="B2746">
        <v>4</v>
      </c>
      <c r="C2746">
        <v>215.68</v>
      </c>
      <c r="D2746" t="str">
        <f t="shared" si="210"/>
        <v>NO Promotion</v>
      </c>
      <c r="E2746">
        <v>0</v>
      </c>
      <c r="F2746" t="str">
        <f t="shared" si="211"/>
        <v>NO Holiday</v>
      </c>
      <c r="G2746">
        <v>0</v>
      </c>
      <c r="H2746" t="str">
        <f t="shared" si="212"/>
        <v>Sunday</v>
      </c>
      <c r="I2746" t="str">
        <f t="shared" si="213"/>
        <v>Jul</v>
      </c>
      <c r="J2746" t="str">
        <f t="shared" si="214"/>
        <v>Regular Day (No Offer)</v>
      </c>
    </row>
    <row r="2747" spans="1:10" x14ac:dyDescent="0.35">
      <c r="A2747" s="1">
        <v>45117</v>
      </c>
      <c r="B2747">
        <v>4</v>
      </c>
      <c r="C2747">
        <v>236.14</v>
      </c>
      <c r="D2747" t="str">
        <f t="shared" si="210"/>
        <v>NO Promotion</v>
      </c>
      <c r="E2747">
        <v>0</v>
      </c>
      <c r="F2747" t="str">
        <f t="shared" si="211"/>
        <v>NO Holiday</v>
      </c>
      <c r="G2747">
        <v>0</v>
      </c>
      <c r="H2747" t="str">
        <f t="shared" si="212"/>
        <v>Monday</v>
      </c>
      <c r="I2747" t="str">
        <f t="shared" si="213"/>
        <v>Jul</v>
      </c>
      <c r="J2747" t="str">
        <f t="shared" si="214"/>
        <v>Regular Day (No Offer)</v>
      </c>
    </row>
    <row r="2748" spans="1:10" x14ac:dyDescent="0.35">
      <c r="A2748" s="1">
        <v>45118</v>
      </c>
      <c r="B2748">
        <v>4</v>
      </c>
      <c r="C2748">
        <v>282.70999999999998</v>
      </c>
      <c r="D2748" t="str">
        <f t="shared" si="210"/>
        <v>Promotion</v>
      </c>
      <c r="E2748">
        <v>1</v>
      </c>
      <c r="F2748" t="str">
        <f t="shared" si="211"/>
        <v>NO Holiday</v>
      </c>
      <c r="G2748">
        <v>0</v>
      </c>
      <c r="H2748" t="str">
        <f t="shared" si="212"/>
        <v>Tuesday</v>
      </c>
      <c r="I2748" t="str">
        <f t="shared" si="213"/>
        <v>Jul</v>
      </c>
      <c r="J2748" t="str">
        <f t="shared" si="214"/>
        <v>Active Promotion</v>
      </c>
    </row>
    <row r="2749" spans="1:10" x14ac:dyDescent="0.35">
      <c r="A2749" s="1">
        <v>45119</v>
      </c>
      <c r="B2749">
        <v>4</v>
      </c>
      <c r="C2749">
        <v>256.33</v>
      </c>
      <c r="D2749" t="str">
        <f t="shared" si="210"/>
        <v>NO Promotion</v>
      </c>
      <c r="E2749">
        <v>0</v>
      </c>
      <c r="F2749" t="str">
        <f t="shared" si="211"/>
        <v>NO Holiday</v>
      </c>
      <c r="G2749">
        <v>0</v>
      </c>
      <c r="H2749" t="str">
        <f t="shared" si="212"/>
        <v>Wednesday</v>
      </c>
      <c r="I2749" t="str">
        <f t="shared" si="213"/>
        <v>Jul</v>
      </c>
      <c r="J2749" t="str">
        <f t="shared" si="214"/>
        <v>Regular Day (No Offer)</v>
      </c>
    </row>
    <row r="2750" spans="1:10" x14ac:dyDescent="0.35">
      <c r="A2750" s="1">
        <v>45120</v>
      </c>
      <c r="B2750">
        <v>4</v>
      </c>
      <c r="C2750">
        <v>244.58</v>
      </c>
      <c r="D2750" t="str">
        <f t="shared" si="210"/>
        <v>NO Promotion</v>
      </c>
      <c r="E2750">
        <v>0</v>
      </c>
      <c r="F2750" t="str">
        <f t="shared" si="211"/>
        <v>NO Holiday</v>
      </c>
      <c r="G2750">
        <v>0</v>
      </c>
      <c r="H2750" t="str">
        <f t="shared" si="212"/>
        <v>Thursday</v>
      </c>
      <c r="I2750" t="str">
        <f t="shared" si="213"/>
        <v>Jul</v>
      </c>
      <c r="J2750" t="str">
        <f t="shared" si="214"/>
        <v>Regular Day (No Offer)</v>
      </c>
    </row>
    <row r="2751" spans="1:10" x14ac:dyDescent="0.35">
      <c r="A2751" s="1">
        <v>45121</v>
      </c>
      <c r="B2751">
        <v>4</v>
      </c>
      <c r="C2751">
        <v>224.56</v>
      </c>
      <c r="D2751" t="str">
        <f t="shared" si="210"/>
        <v>NO Promotion</v>
      </c>
      <c r="E2751">
        <v>0</v>
      </c>
      <c r="F2751" t="str">
        <f t="shared" si="211"/>
        <v>NO Holiday</v>
      </c>
      <c r="G2751">
        <v>0</v>
      </c>
      <c r="H2751" t="str">
        <f t="shared" si="212"/>
        <v>Friday</v>
      </c>
      <c r="I2751" t="str">
        <f t="shared" si="213"/>
        <v>Jul</v>
      </c>
      <c r="J2751" t="str">
        <f t="shared" si="214"/>
        <v>Regular Day (No Offer)</v>
      </c>
    </row>
    <row r="2752" spans="1:10" x14ac:dyDescent="0.35">
      <c r="A2752" s="1">
        <v>45122</v>
      </c>
      <c r="B2752">
        <v>4</v>
      </c>
      <c r="C2752">
        <v>230.73</v>
      </c>
      <c r="D2752" t="str">
        <f t="shared" si="210"/>
        <v>NO Promotion</v>
      </c>
      <c r="E2752">
        <v>0</v>
      </c>
      <c r="F2752" t="str">
        <f t="shared" si="211"/>
        <v>NO Holiday</v>
      </c>
      <c r="G2752">
        <v>0</v>
      </c>
      <c r="H2752" t="str">
        <f t="shared" si="212"/>
        <v>Saturday</v>
      </c>
      <c r="I2752" t="str">
        <f t="shared" si="213"/>
        <v>Jul</v>
      </c>
      <c r="J2752" t="str">
        <f t="shared" si="214"/>
        <v>Regular Day (No Offer)</v>
      </c>
    </row>
    <row r="2753" spans="1:10" x14ac:dyDescent="0.35">
      <c r="A2753" s="1">
        <v>45123</v>
      </c>
      <c r="B2753">
        <v>4</v>
      </c>
      <c r="C2753">
        <v>232.52</v>
      </c>
      <c r="D2753" t="str">
        <f t="shared" si="210"/>
        <v>NO Promotion</v>
      </c>
      <c r="E2753">
        <v>0</v>
      </c>
      <c r="F2753" t="str">
        <f t="shared" si="211"/>
        <v>NO Holiday</v>
      </c>
      <c r="G2753">
        <v>0</v>
      </c>
      <c r="H2753" t="str">
        <f t="shared" si="212"/>
        <v>Sunday</v>
      </c>
      <c r="I2753" t="str">
        <f t="shared" si="213"/>
        <v>Jul</v>
      </c>
      <c r="J2753" t="str">
        <f t="shared" si="214"/>
        <v>Regular Day (No Offer)</v>
      </c>
    </row>
    <row r="2754" spans="1:10" x14ac:dyDescent="0.35">
      <c r="A2754" s="1">
        <v>45124</v>
      </c>
      <c r="B2754">
        <v>4</v>
      </c>
      <c r="C2754">
        <v>233.06</v>
      </c>
      <c r="D2754" t="str">
        <f t="shared" ref="D2754:D2817" si="215">IF(E2754=0,"NO Promotion","Promotion")</f>
        <v>NO Promotion</v>
      </c>
      <c r="E2754">
        <v>0</v>
      </c>
      <c r="F2754" t="str">
        <f t="shared" ref="F2754:F2817" si="216">IF(G2754=0,"NO Holiday","Holiday")</f>
        <v>NO Holiday</v>
      </c>
      <c r="G2754">
        <v>0</v>
      </c>
      <c r="H2754" t="str">
        <f t="shared" ref="H2754:H2817" si="217">TEXT(A2754, "dddd")</f>
        <v>Monday</v>
      </c>
      <c r="I2754" t="str">
        <f t="shared" ref="I2754:I2817" si="218">TEXT(A2754, "mmm")</f>
        <v>Jul</v>
      </c>
      <c r="J2754" t="str">
        <f t="shared" ref="J2754:J2817" si="219">IF(AND(E2754=1, G2754=1), "Promotion During Holiday", IF(AND(E2754=1, G2754=0), "Active Promotion", IF(AND(E2754=0, G2754=1), "Holiday Sales Only", "Regular Day (No Offer)")))</f>
        <v>Regular Day (No Offer)</v>
      </c>
    </row>
    <row r="2755" spans="1:10" x14ac:dyDescent="0.35">
      <c r="A2755" s="1">
        <v>45125</v>
      </c>
      <c r="B2755">
        <v>4</v>
      </c>
      <c r="C2755">
        <v>262.47000000000003</v>
      </c>
      <c r="D2755" t="str">
        <f t="shared" si="215"/>
        <v>NO Promotion</v>
      </c>
      <c r="E2755">
        <v>0</v>
      </c>
      <c r="F2755" t="str">
        <f t="shared" si="216"/>
        <v>NO Holiday</v>
      </c>
      <c r="G2755">
        <v>0</v>
      </c>
      <c r="H2755" t="str">
        <f t="shared" si="217"/>
        <v>Tuesday</v>
      </c>
      <c r="I2755" t="str">
        <f t="shared" si="218"/>
        <v>Jul</v>
      </c>
      <c r="J2755" t="str">
        <f t="shared" si="219"/>
        <v>Regular Day (No Offer)</v>
      </c>
    </row>
    <row r="2756" spans="1:10" x14ac:dyDescent="0.35">
      <c r="A2756" s="1">
        <v>45126</v>
      </c>
      <c r="B2756">
        <v>4</v>
      </c>
      <c r="C2756">
        <v>256.47000000000003</v>
      </c>
      <c r="D2756" t="str">
        <f t="shared" si="215"/>
        <v>NO Promotion</v>
      </c>
      <c r="E2756">
        <v>0</v>
      </c>
      <c r="F2756" t="str">
        <f t="shared" si="216"/>
        <v>NO Holiday</v>
      </c>
      <c r="G2756">
        <v>0</v>
      </c>
      <c r="H2756" t="str">
        <f t="shared" si="217"/>
        <v>Wednesday</v>
      </c>
      <c r="I2756" t="str">
        <f t="shared" si="218"/>
        <v>Jul</v>
      </c>
      <c r="J2756" t="str">
        <f t="shared" si="219"/>
        <v>Regular Day (No Offer)</v>
      </c>
    </row>
    <row r="2757" spans="1:10" x14ac:dyDescent="0.35">
      <c r="A2757" s="1">
        <v>45127</v>
      </c>
      <c r="B2757">
        <v>4</v>
      </c>
      <c r="C2757">
        <v>248.34</v>
      </c>
      <c r="D2757" t="str">
        <f t="shared" si="215"/>
        <v>NO Promotion</v>
      </c>
      <c r="E2757">
        <v>0</v>
      </c>
      <c r="F2757" t="str">
        <f t="shared" si="216"/>
        <v>NO Holiday</v>
      </c>
      <c r="G2757">
        <v>0</v>
      </c>
      <c r="H2757" t="str">
        <f t="shared" si="217"/>
        <v>Thursday</v>
      </c>
      <c r="I2757" t="str">
        <f t="shared" si="218"/>
        <v>Jul</v>
      </c>
      <c r="J2757" t="str">
        <f t="shared" si="219"/>
        <v>Regular Day (No Offer)</v>
      </c>
    </row>
    <row r="2758" spans="1:10" x14ac:dyDescent="0.35">
      <c r="A2758" s="1">
        <v>45128</v>
      </c>
      <c r="B2758">
        <v>4</v>
      </c>
      <c r="C2758">
        <v>230.07</v>
      </c>
      <c r="D2758" t="str">
        <f t="shared" si="215"/>
        <v>NO Promotion</v>
      </c>
      <c r="E2758">
        <v>0</v>
      </c>
      <c r="F2758" t="str">
        <f t="shared" si="216"/>
        <v>NO Holiday</v>
      </c>
      <c r="G2758">
        <v>0</v>
      </c>
      <c r="H2758" t="str">
        <f t="shared" si="217"/>
        <v>Friday</v>
      </c>
      <c r="I2758" t="str">
        <f t="shared" si="218"/>
        <v>Jul</v>
      </c>
      <c r="J2758" t="str">
        <f t="shared" si="219"/>
        <v>Regular Day (No Offer)</v>
      </c>
    </row>
    <row r="2759" spans="1:10" x14ac:dyDescent="0.35">
      <c r="A2759" s="1">
        <v>45129</v>
      </c>
      <c r="B2759">
        <v>4</v>
      </c>
      <c r="C2759">
        <v>216.32</v>
      </c>
      <c r="D2759" t="str">
        <f t="shared" si="215"/>
        <v>NO Promotion</v>
      </c>
      <c r="E2759">
        <v>0</v>
      </c>
      <c r="F2759" t="str">
        <f t="shared" si="216"/>
        <v>NO Holiday</v>
      </c>
      <c r="G2759">
        <v>0</v>
      </c>
      <c r="H2759" t="str">
        <f t="shared" si="217"/>
        <v>Saturday</v>
      </c>
      <c r="I2759" t="str">
        <f t="shared" si="218"/>
        <v>Jul</v>
      </c>
      <c r="J2759" t="str">
        <f t="shared" si="219"/>
        <v>Regular Day (No Offer)</v>
      </c>
    </row>
    <row r="2760" spans="1:10" x14ac:dyDescent="0.35">
      <c r="A2760" s="1">
        <v>45130</v>
      </c>
      <c r="B2760">
        <v>4</v>
      </c>
      <c r="C2760">
        <v>228.45</v>
      </c>
      <c r="D2760" t="str">
        <f t="shared" si="215"/>
        <v>NO Promotion</v>
      </c>
      <c r="E2760">
        <v>0</v>
      </c>
      <c r="F2760" t="str">
        <f t="shared" si="216"/>
        <v>NO Holiday</v>
      </c>
      <c r="G2760">
        <v>0</v>
      </c>
      <c r="H2760" t="str">
        <f t="shared" si="217"/>
        <v>Sunday</v>
      </c>
      <c r="I2760" t="str">
        <f t="shared" si="218"/>
        <v>Jul</v>
      </c>
      <c r="J2760" t="str">
        <f t="shared" si="219"/>
        <v>Regular Day (No Offer)</v>
      </c>
    </row>
    <row r="2761" spans="1:10" x14ac:dyDescent="0.35">
      <c r="A2761" s="1">
        <v>45131</v>
      </c>
      <c r="B2761">
        <v>4</v>
      </c>
      <c r="C2761">
        <v>239.85</v>
      </c>
      <c r="D2761" t="str">
        <f t="shared" si="215"/>
        <v>NO Promotion</v>
      </c>
      <c r="E2761">
        <v>0</v>
      </c>
      <c r="F2761" t="str">
        <f t="shared" si="216"/>
        <v>NO Holiday</v>
      </c>
      <c r="G2761">
        <v>0</v>
      </c>
      <c r="H2761" t="str">
        <f t="shared" si="217"/>
        <v>Monday</v>
      </c>
      <c r="I2761" t="str">
        <f t="shared" si="218"/>
        <v>Jul</v>
      </c>
      <c r="J2761" t="str">
        <f t="shared" si="219"/>
        <v>Regular Day (No Offer)</v>
      </c>
    </row>
    <row r="2762" spans="1:10" x14ac:dyDescent="0.35">
      <c r="A2762" s="1">
        <v>45132</v>
      </c>
      <c r="B2762">
        <v>4</v>
      </c>
      <c r="C2762">
        <v>252.52</v>
      </c>
      <c r="D2762" t="str">
        <f t="shared" si="215"/>
        <v>NO Promotion</v>
      </c>
      <c r="E2762">
        <v>0</v>
      </c>
      <c r="F2762" t="str">
        <f t="shared" si="216"/>
        <v>NO Holiday</v>
      </c>
      <c r="G2762">
        <v>0</v>
      </c>
      <c r="H2762" t="str">
        <f t="shared" si="217"/>
        <v>Tuesday</v>
      </c>
      <c r="I2762" t="str">
        <f t="shared" si="218"/>
        <v>Jul</v>
      </c>
      <c r="J2762" t="str">
        <f t="shared" si="219"/>
        <v>Regular Day (No Offer)</v>
      </c>
    </row>
    <row r="2763" spans="1:10" x14ac:dyDescent="0.35">
      <c r="A2763" s="1">
        <v>45133</v>
      </c>
      <c r="B2763">
        <v>4</v>
      </c>
      <c r="C2763">
        <v>252.29</v>
      </c>
      <c r="D2763" t="str">
        <f t="shared" si="215"/>
        <v>NO Promotion</v>
      </c>
      <c r="E2763">
        <v>0</v>
      </c>
      <c r="F2763" t="str">
        <f t="shared" si="216"/>
        <v>NO Holiday</v>
      </c>
      <c r="G2763">
        <v>0</v>
      </c>
      <c r="H2763" t="str">
        <f t="shared" si="217"/>
        <v>Wednesday</v>
      </c>
      <c r="I2763" t="str">
        <f t="shared" si="218"/>
        <v>Jul</v>
      </c>
      <c r="J2763" t="str">
        <f t="shared" si="219"/>
        <v>Regular Day (No Offer)</v>
      </c>
    </row>
    <row r="2764" spans="1:10" x14ac:dyDescent="0.35">
      <c r="A2764" s="1">
        <v>45134</v>
      </c>
      <c r="B2764">
        <v>4</v>
      </c>
      <c r="C2764">
        <v>283.58</v>
      </c>
      <c r="D2764" t="str">
        <f t="shared" si="215"/>
        <v>NO Promotion</v>
      </c>
      <c r="E2764">
        <v>0</v>
      </c>
      <c r="F2764" t="str">
        <f t="shared" si="216"/>
        <v>Holiday</v>
      </c>
      <c r="G2764">
        <v>1</v>
      </c>
      <c r="H2764" t="str">
        <f t="shared" si="217"/>
        <v>Thursday</v>
      </c>
      <c r="I2764" t="str">
        <f t="shared" si="218"/>
        <v>Jul</v>
      </c>
      <c r="J2764" t="str">
        <f t="shared" si="219"/>
        <v>Holiday Sales Only</v>
      </c>
    </row>
    <row r="2765" spans="1:10" x14ac:dyDescent="0.35">
      <c r="A2765" s="1">
        <v>45135</v>
      </c>
      <c r="B2765">
        <v>4</v>
      </c>
      <c r="C2765">
        <v>222.53</v>
      </c>
      <c r="D2765" t="str">
        <f t="shared" si="215"/>
        <v>NO Promotion</v>
      </c>
      <c r="E2765">
        <v>0</v>
      </c>
      <c r="F2765" t="str">
        <f t="shared" si="216"/>
        <v>NO Holiday</v>
      </c>
      <c r="G2765">
        <v>0</v>
      </c>
      <c r="H2765" t="str">
        <f t="shared" si="217"/>
        <v>Friday</v>
      </c>
      <c r="I2765" t="str">
        <f t="shared" si="218"/>
        <v>Jul</v>
      </c>
      <c r="J2765" t="str">
        <f t="shared" si="219"/>
        <v>Regular Day (No Offer)</v>
      </c>
    </row>
    <row r="2766" spans="1:10" x14ac:dyDescent="0.35">
      <c r="A2766" s="1">
        <v>45136</v>
      </c>
      <c r="B2766">
        <v>4</v>
      </c>
      <c r="C2766">
        <v>220.03</v>
      </c>
      <c r="D2766" t="str">
        <f t="shared" si="215"/>
        <v>NO Promotion</v>
      </c>
      <c r="E2766">
        <v>0</v>
      </c>
      <c r="F2766" t="str">
        <f t="shared" si="216"/>
        <v>NO Holiday</v>
      </c>
      <c r="G2766">
        <v>0</v>
      </c>
      <c r="H2766" t="str">
        <f t="shared" si="217"/>
        <v>Saturday</v>
      </c>
      <c r="I2766" t="str">
        <f t="shared" si="218"/>
        <v>Jul</v>
      </c>
      <c r="J2766" t="str">
        <f t="shared" si="219"/>
        <v>Regular Day (No Offer)</v>
      </c>
    </row>
    <row r="2767" spans="1:10" x14ac:dyDescent="0.35">
      <c r="A2767" s="1">
        <v>45137</v>
      </c>
      <c r="B2767">
        <v>4</v>
      </c>
      <c r="C2767">
        <v>247.9</v>
      </c>
      <c r="D2767" t="str">
        <f t="shared" si="215"/>
        <v>Promotion</v>
      </c>
      <c r="E2767">
        <v>1</v>
      </c>
      <c r="F2767" t="str">
        <f t="shared" si="216"/>
        <v>NO Holiday</v>
      </c>
      <c r="G2767">
        <v>0</v>
      </c>
      <c r="H2767" t="str">
        <f t="shared" si="217"/>
        <v>Sunday</v>
      </c>
      <c r="I2767" t="str">
        <f t="shared" si="218"/>
        <v>Jul</v>
      </c>
      <c r="J2767" t="str">
        <f t="shared" si="219"/>
        <v>Active Promotion</v>
      </c>
    </row>
    <row r="2768" spans="1:10" x14ac:dyDescent="0.35">
      <c r="A2768" s="1">
        <v>45138</v>
      </c>
      <c r="B2768">
        <v>4</v>
      </c>
      <c r="C2768">
        <v>278.24</v>
      </c>
      <c r="D2768" t="str">
        <f t="shared" si="215"/>
        <v>NO Promotion</v>
      </c>
      <c r="E2768">
        <v>0</v>
      </c>
      <c r="F2768" t="str">
        <f t="shared" si="216"/>
        <v>Holiday</v>
      </c>
      <c r="G2768">
        <v>1</v>
      </c>
      <c r="H2768" t="str">
        <f t="shared" si="217"/>
        <v>Monday</v>
      </c>
      <c r="I2768" t="str">
        <f t="shared" si="218"/>
        <v>Jul</v>
      </c>
      <c r="J2768" t="str">
        <f t="shared" si="219"/>
        <v>Holiday Sales Only</v>
      </c>
    </row>
    <row r="2769" spans="1:10" x14ac:dyDescent="0.35">
      <c r="A2769" s="1">
        <v>45139</v>
      </c>
      <c r="B2769">
        <v>4</v>
      </c>
      <c r="C2769">
        <v>302.11</v>
      </c>
      <c r="D2769" t="str">
        <f t="shared" si="215"/>
        <v>NO Promotion</v>
      </c>
      <c r="E2769">
        <v>0</v>
      </c>
      <c r="F2769" t="str">
        <f t="shared" si="216"/>
        <v>Holiday</v>
      </c>
      <c r="G2769">
        <v>1</v>
      </c>
      <c r="H2769" t="str">
        <f t="shared" si="217"/>
        <v>Tuesday</v>
      </c>
      <c r="I2769" t="str">
        <f t="shared" si="218"/>
        <v>Aug</v>
      </c>
      <c r="J2769" t="str">
        <f t="shared" si="219"/>
        <v>Holiday Sales Only</v>
      </c>
    </row>
    <row r="2770" spans="1:10" x14ac:dyDescent="0.35">
      <c r="A2770" s="1">
        <v>45140</v>
      </c>
      <c r="B2770">
        <v>4</v>
      </c>
      <c r="C2770">
        <v>265.16000000000003</v>
      </c>
      <c r="D2770" t="str">
        <f t="shared" si="215"/>
        <v>NO Promotion</v>
      </c>
      <c r="E2770">
        <v>0</v>
      </c>
      <c r="F2770" t="str">
        <f t="shared" si="216"/>
        <v>NO Holiday</v>
      </c>
      <c r="G2770">
        <v>0</v>
      </c>
      <c r="H2770" t="str">
        <f t="shared" si="217"/>
        <v>Wednesday</v>
      </c>
      <c r="I2770" t="str">
        <f t="shared" si="218"/>
        <v>Aug</v>
      </c>
      <c r="J2770" t="str">
        <f t="shared" si="219"/>
        <v>Regular Day (No Offer)</v>
      </c>
    </row>
    <row r="2771" spans="1:10" x14ac:dyDescent="0.35">
      <c r="A2771" s="1">
        <v>45141</v>
      </c>
      <c r="B2771">
        <v>4</v>
      </c>
      <c r="C2771">
        <v>248.23</v>
      </c>
      <c r="D2771" t="str">
        <f t="shared" si="215"/>
        <v>NO Promotion</v>
      </c>
      <c r="E2771">
        <v>0</v>
      </c>
      <c r="F2771" t="str">
        <f t="shared" si="216"/>
        <v>NO Holiday</v>
      </c>
      <c r="G2771">
        <v>0</v>
      </c>
      <c r="H2771" t="str">
        <f t="shared" si="217"/>
        <v>Thursday</v>
      </c>
      <c r="I2771" t="str">
        <f t="shared" si="218"/>
        <v>Aug</v>
      </c>
      <c r="J2771" t="str">
        <f t="shared" si="219"/>
        <v>Regular Day (No Offer)</v>
      </c>
    </row>
    <row r="2772" spans="1:10" x14ac:dyDescent="0.35">
      <c r="A2772" s="1">
        <v>45142</v>
      </c>
      <c r="B2772">
        <v>4</v>
      </c>
      <c r="C2772">
        <v>230.66</v>
      </c>
      <c r="D2772" t="str">
        <f t="shared" si="215"/>
        <v>NO Promotion</v>
      </c>
      <c r="E2772">
        <v>0</v>
      </c>
      <c r="F2772" t="str">
        <f t="shared" si="216"/>
        <v>NO Holiday</v>
      </c>
      <c r="G2772">
        <v>0</v>
      </c>
      <c r="H2772" t="str">
        <f t="shared" si="217"/>
        <v>Friday</v>
      </c>
      <c r="I2772" t="str">
        <f t="shared" si="218"/>
        <v>Aug</v>
      </c>
      <c r="J2772" t="str">
        <f t="shared" si="219"/>
        <v>Regular Day (No Offer)</v>
      </c>
    </row>
    <row r="2773" spans="1:10" x14ac:dyDescent="0.35">
      <c r="A2773" s="1">
        <v>45143</v>
      </c>
      <c r="B2773">
        <v>4</v>
      </c>
      <c r="C2773">
        <v>229.72</v>
      </c>
      <c r="D2773" t="str">
        <f t="shared" si="215"/>
        <v>NO Promotion</v>
      </c>
      <c r="E2773">
        <v>0</v>
      </c>
      <c r="F2773" t="str">
        <f t="shared" si="216"/>
        <v>NO Holiday</v>
      </c>
      <c r="G2773">
        <v>0</v>
      </c>
      <c r="H2773" t="str">
        <f t="shared" si="217"/>
        <v>Saturday</v>
      </c>
      <c r="I2773" t="str">
        <f t="shared" si="218"/>
        <v>Aug</v>
      </c>
      <c r="J2773" t="str">
        <f t="shared" si="219"/>
        <v>Regular Day (No Offer)</v>
      </c>
    </row>
    <row r="2774" spans="1:10" x14ac:dyDescent="0.35">
      <c r="A2774" s="1">
        <v>45144</v>
      </c>
      <c r="B2774">
        <v>4</v>
      </c>
      <c r="C2774">
        <v>226.84</v>
      </c>
      <c r="D2774" t="str">
        <f t="shared" si="215"/>
        <v>NO Promotion</v>
      </c>
      <c r="E2774">
        <v>0</v>
      </c>
      <c r="F2774" t="str">
        <f t="shared" si="216"/>
        <v>NO Holiday</v>
      </c>
      <c r="G2774">
        <v>0</v>
      </c>
      <c r="H2774" t="str">
        <f t="shared" si="217"/>
        <v>Sunday</v>
      </c>
      <c r="I2774" t="str">
        <f t="shared" si="218"/>
        <v>Aug</v>
      </c>
      <c r="J2774" t="str">
        <f t="shared" si="219"/>
        <v>Regular Day (No Offer)</v>
      </c>
    </row>
    <row r="2775" spans="1:10" x14ac:dyDescent="0.35">
      <c r="A2775" s="1">
        <v>45145</v>
      </c>
      <c r="B2775">
        <v>4</v>
      </c>
      <c r="C2775">
        <v>238.28</v>
      </c>
      <c r="D2775" t="str">
        <f t="shared" si="215"/>
        <v>NO Promotion</v>
      </c>
      <c r="E2775">
        <v>0</v>
      </c>
      <c r="F2775" t="str">
        <f t="shared" si="216"/>
        <v>NO Holiday</v>
      </c>
      <c r="G2775">
        <v>0</v>
      </c>
      <c r="H2775" t="str">
        <f t="shared" si="217"/>
        <v>Monday</v>
      </c>
      <c r="I2775" t="str">
        <f t="shared" si="218"/>
        <v>Aug</v>
      </c>
      <c r="J2775" t="str">
        <f t="shared" si="219"/>
        <v>Regular Day (No Offer)</v>
      </c>
    </row>
    <row r="2776" spans="1:10" x14ac:dyDescent="0.35">
      <c r="A2776" s="1">
        <v>45146</v>
      </c>
      <c r="B2776">
        <v>4</v>
      </c>
      <c r="C2776">
        <v>248.48</v>
      </c>
      <c r="D2776" t="str">
        <f t="shared" si="215"/>
        <v>NO Promotion</v>
      </c>
      <c r="E2776">
        <v>0</v>
      </c>
      <c r="F2776" t="str">
        <f t="shared" si="216"/>
        <v>NO Holiday</v>
      </c>
      <c r="G2776">
        <v>0</v>
      </c>
      <c r="H2776" t="str">
        <f t="shared" si="217"/>
        <v>Tuesday</v>
      </c>
      <c r="I2776" t="str">
        <f t="shared" si="218"/>
        <v>Aug</v>
      </c>
      <c r="J2776" t="str">
        <f t="shared" si="219"/>
        <v>Regular Day (No Offer)</v>
      </c>
    </row>
    <row r="2777" spans="1:10" x14ac:dyDescent="0.35">
      <c r="A2777" s="1">
        <v>45147</v>
      </c>
      <c r="B2777">
        <v>4</v>
      </c>
      <c r="C2777">
        <v>291.49</v>
      </c>
      <c r="D2777" t="str">
        <f t="shared" si="215"/>
        <v>Promotion</v>
      </c>
      <c r="E2777">
        <v>1</v>
      </c>
      <c r="F2777" t="str">
        <f t="shared" si="216"/>
        <v>NO Holiday</v>
      </c>
      <c r="G2777">
        <v>0</v>
      </c>
      <c r="H2777" t="str">
        <f t="shared" si="217"/>
        <v>Wednesday</v>
      </c>
      <c r="I2777" t="str">
        <f t="shared" si="218"/>
        <v>Aug</v>
      </c>
      <c r="J2777" t="str">
        <f t="shared" si="219"/>
        <v>Active Promotion</v>
      </c>
    </row>
    <row r="2778" spans="1:10" x14ac:dyDescent="0.35">
      <c r="A2778" s="1">
        <v>45148</v>
      </c>
      <c r="B2778">
        <v>4</v>
      </c>
      <c r="C2778">
        <v>282.89</v>
      </c>
      <c r="D2778" t="str">
        <f t="shared" si="215"/>
        <v>Promotion</v>
      </c>
      <c r="E2778">
        <v>1</v>
      </c>
      <c r="F2778" t="str">
        <f t="shared" si="216"/>
        <v>NO Holiday</v>
      </c>
      <c r="G2778">
        <v>0</v>
      </c>
      <c r="H2778" t="str">
        <f t="shared" si="217"/>
        <v>Thursday</v>
      </c>
      <c r="I2778" t="str">
        <f t="shared" si="218"/>
        <v>Aug</v>
      </c>
      <c r="J2778" t="str">
        <f t="shared" si="219"/>
        <v>Active Promotion</v>
      </c>
    </row>
    <row r="2779" spans="1:10" x14ac:dyDescent="0.35">
      <c r="A2779" s="1">
        <v>45149</v>
      </c>
      <c r="B2779">
        <v>4</v>
      </c>
      <c r="C2779">
        <v>228.28</v>
      </c>
      <c r="D2779" t="str">
        <f t="shared" si="215"/>
        <v>NO Promotion</v>
      </c>
      <c r="E2779">
        <v>0</v>
      </c>
      <c r="F2779" t="str">
        <f t="shared" si="216"/>
        <v>NO Holiday</v>
      </c>
      <c r="G2779">
        <v>0</v>
      </c>
      <c r="H2779" t="str">
        <f t="shared" si="217"/>
        <v>Friday</v>
      </c>
      <c r="I2779" t="str">
        <f t="shared" si="218"/>
        <v>Aug</v>
      </c>
      <c r="J2779" t="str">
        <f t="shared" si="219"/>
        <v>Regular Day (No Offer)</v>
      </c>
    </row>
    <row r="2780" spans="1:10" x14ac:dyDescent="0.35">
      <c r="A2780" s="1">
        <v>45150</v>
      </c>
      <c r="B2780">
        <v>4</v>
      </c>
      <c r="C2780">
        <v>222.13</v>
      </c>
      <c r="D2780" t="str">
        <f t="shared" si="215"/>
        <v>NO Promotion</v>
      </c>
      <c r="E2780">
        <v>0</v>
      </c>
      <c r="F2780" t="str">
        <f t="shared" si="216"/>
        <v>NO Holiday</v>
      </c>
      <c r="G2780">
        <v>0</v>
      </c>
      <c r="H2780" t="str">
        <f t="shared" si="217"/>
        <v>Saturday</v>
      </c>
      <c r="I2780" t="str">
        <f t="shared" si="218"/>
        <v>Aug</v>
      </c>
      <c r="J2780" t="str">
        <f t="shared" si="219"/>
        <v>Regular Day (No Offer)</v>
      </c>
    </row>
    <row r="2781" spans="1:10" x14ac:dyDescent="0.35">
      <c r="A2781" s="1">
        <v>45151</v>
      </c>
      <c r="B2781">
        <v>4</v>
      </c>
      <c r="C2781">
        <v>222.76</v>
      </c>
      <c r="D2781" t="str">
        <f t="shared" si="215"/>
        <v>NO Promotion</v>
      </c>
      <c r="E2781">
        <v>0</v>
      </c>
      <c r="F2781" t="str">
        <f t="shared" si="216"/>
        <v>NO Holiday</v>
      </c>
      <c r="G2781">
        <v>0</v>
      </c>
      <c r="H2781" t="str">
        <f t="shared" si="217"/>
        <v>Sunday</v>
      </c>
      <c r="I2781" t="str">
        <f t="shared" si="218"/>
        <v>Aug</v>
      </c>
      <c r="J2781" t="str">
        <f t="shared" si="219"/>
        <v>Regular Day (No Offer)</v>
      </c>
    </row>
    <row r="2782" spans="1:10" x14ac:dyDescent="0.35">
      <c r="A2782" s="1">
        <v>45152</v>
      </c>
      <c r="B2782">
        <v>4</v>
      </c>
      <c r="C2782">
        <v>239.35</v>
      </c>
      <c r="D2782" t="str">
        <f t="shared" si="215"/>
        <v>NO Promotion</v>
      </c>
      <c r="E2782">
        <v>0</v>
      </c>
      <c r="F2782" t="str">
        <f t="shared" si="216"/>
        <v>NO Holiday</v>
      </c>
      <c r="G2782">
        <v>0</v>
      </c>
      <c r="H2782" t="str">
        <f t="shared" si="217"/>
        <v>Monday</v>
      </c>
      <c r="I2782" t="str">
        <f t="shared" si="218"/>
        <v>Aug</v>
      </c>
      <c r="J2782" t="str">
        <f t="shared" si="219"/>
        <v>Regular Day (No Offer)</v>
      </c>
    </row>
    <row r="2783" spans="1:10" x14ac:dyDescent="0.35">
      <c r="A2783" s="1">
        <v>45153</v>
      </c>
      <c r="B2783">
        <v>4</v>
      </c>
      <c r="C2783">
        <v>243.52</v>
      </c>
      <c r="D2783" t="str">
        <f t="shared" si="215"/>
        <v>NO Promotion</v>
      </c>
      <c r="E2783">
        <v>0</v>
      </c>
      <c r="F2783" t="str">
        <f t="shared" si="216"/>
        <v>NO Holiday</v>
      </c>
      <c r="G2783">
        <v>0</v>
      </c>
      <c r="H2783" t="str">
        <f t="shared" si="217"/>
        <v>Tuesday</v>
      </c>
      <c r="I2783" t="str">
        <f t="shared" si="218"/>
        <v>Aug</v>
      </c>
      <c r="J2783" t="str">
        <f t="shared" si="219"/>
        <v>Regular Day (No Offer)</v>
      </c>
    </row>
    <row r="2784" spans="1:10" x14ac:dyDescent="0.35">
      <c r="A2784" s="1">
        <v>45154</v>
      </c>
      <c r="B2784">
        <v>4</v>
      </c>
      <c r="C2784">
        <v>258.76</v>
      </c>
      <c r="D2784" t="str">
        <f t="shared" si="215"/>
        <v>NO Promotion</v>
      </c>
      <c r="E2784">
        <v>0</v>
      </c>
      <c r="F2784" t="str">
        <f t="shared" si="216"/>
        <v>NO Holiday</v>
      </c>
      <c r="G2784">
        <v>0</v>
      </c>
      <c r="H2784" t="str">
        <f t="shared" si="217"/>
        <v>Wednesday</v>
      </c>
      <c r="I2784" t="str">
        <f t="shared" si="218"/>
        <v>Aug</v>
      </c>
      <c r="J2784" t="str">
        <f t="shared" si="219"/>
        <v>Regular Day (No Offer)</v>
      </c>
    </row>
    <row r="2785" spans="1:10" x14ac:dyDescent="0.35">
      <c r="A2785" s="1">
        <v>45155</v>
      </c>
      <c r="B2785">
        <v>4</v>
      </c>
      <c r="C2785">
        <v>253.94</v>
      </c>
      <c r="D2785" t="str">
        <f t="shared" si="215"/>
        <v>NO Promotion</v>
      </c>
      <c r="E2785">
        <v>0</v>
      </c>
      <c r="F2785" t="str">
        <f t="shared" si="216"/>
        <v>NO Holiday</v>
      </c>
      <c r="G2785">
        <v>0</v>
      </c>
      <c r="H2785" t="str">
        <f t="shared" si="217"/>
        <v>Thursday</v>
      </c>
      <c r="I2785" t="str">
        <f t="shared" si="218"/>
        <v>Aug</v>
      </c>
      <c r="J2785" t="str">
        <f t="shared" si="219"/>
        <v>Regular Day (No Offer)</v>
      </c>
    </row>
    <row r="2786" spans="1:10" x14ac:dyDescent="0.35">
      <c r="A2786" s="1">
        <v>45156</v>
      </c>
      <c r="B2786">
        <v>4</v>
      </c>
      <c r="C2786">
        <v>228.63</v>
      </c>
      <c r="D2786" t="str">
        <f t="shared" si="215"/>
        <v>NO Promotion</v>
      </c>
      <c r="E2786">
        <v>0</v>
      </c>
      <c r="F2786" t="str">
        <f t="shared" si="216"/>
        <v>NO Holiday</v>
      </c>
      <c r="G2786">
        <v>0</v>
      </c>
      <c r="H2786" t="str">
        <f t="shared" si="217"/>
        <v>Friday</v>
      </c>
      <c r="I2786" t="str">
        <f t="shared" si="218"/>
        <v>Aug</v>
      </c>
      <c r="J2786" t="str">
        <f t="shared" si="219"/>
        <v>Regular Day (No Offer)</v>
      </c>
    </row>
    <row r="2787" spans="1:10" x14ac:dyDescent="0.35">
      <c r="A2787" s="1">
        <v>45157</v>
      </c>
      <c r="B2787">
        <v>4</v>
      </c>
      <c r="C2787">
        <v>221.28</v>
      </c>
      <c r="D2787" t="str">
        <f t="shared" si="215"/>
        <v>NO Promotion</v>
      </c>
      <c r="E2787">
        <v>0</v>
      </c>
      <c r="F2787" t="str">
        <f t="shared" si="216"/>
        <v>NO Holiday</v>
      </c>
      <c r="G2787">
        <v>0</v>
      </c>
      <c r="H2787" t="str">
        <f t="shared" si="217"/>
        <v>Saturday</v>
      </c>
      <c r="I2787" t="str">
        <f t="shared" si="218"/>
        <v>Aug</v>
      </c>
      <c r="J2787" t="str">
        <f t="shared" si="219"/>
        <v>Regular Day (No Offer)</v>
      </c>
    </row>
    <row r="2788" spans="1:10" x14ac:dyDescent="0.35">
      <c r="A2788" s="1">
        <v>45158</v>
      </c>
      <c r="B2788">
        <v>4</v>
      </c>
      <c r="C2788">
        <v>221.15</v>
      </c>
      <c r="D2788" t="str">
        <f t="shared" si="215"/>
        <v>NO Promotion</v>
      </c>
      <c r="E2788">
        <v>0</v>
      </c>
      <c r="F2788" t="str">
        <f t="shared" si="216"/>
        <v>NO Holiday</v>
      </c>
      <c r="G2788">
        <v>0</v>
      </c>
      <c r="H2788" t="str">
        <f t="shared" si="217"/>
        <v>Sunday</v>
      </c>
      <c r="I2788" t="str">
        <f t="shared" si="218"/>
        <v>Aug</v>
      </c>
      <c r="J2788" t="str">
        <f t="shared" si="219"/>
        <v>Regular Day (No Offer)</v>
      </c>
    </row>
    <row r="2789" spans="1:10" x14ac:dyDescent="0.35">
      <c r="A2789" s="1">
        <v>45159</v>
      </c>
      <c r="B2789">
        <v>4</v>
      </c>
      <c r="C2789">
        <v>272.42</v>
      </c>
      <c r="D2789" t="str">
        <f t="shared" si="215"/>
        <v>Promotion</v>
      </c>
      <c r="E2789">
        <v>1</v>
      </c>
      <c r="F2789" t="str">
        <f t="shared" si="216"/>
        <v>NO Holiday</v>
      </c>
      <c r="G2789">
        <v>0</v>
      </c>
      <c r="H2789" t="str">
        <f t="shared" si="217"/>
        <v>Monday</v>
      </c>
      <c r="I2789" t="str">
        <f t="shared" si="218"/>
        <v>Aug</v>
      </c>
      <c r="J2789" t="str">
        <f t="shared" si="219"/>
        <v>Active Promotion</v>
      </c>
    </row>
    <row r="2790" spans="1:10" x14ac:dyDescent="0.35">
      <c r="A2790" s="1">
        <v>45160</v>
      </c>
      <c r="B2790">
        <v>4</v>
      </c>
      <c r="C2790">
        <v>255.22</v>
      </c>
      <c r="D2790" t="str">
        <f t="shared" si="215"/>
        <v>NO Promotion</v>
      </c>
      <c r="E2790">
        <v>0</v>
      </c>
      <c r="F2790" t="str">
        <f t="shared" si="216"/>
        <v>NO Holiday</v>
      </c>
      <c r="G2790">
        <v>0</v>
      </c>
      <c r="H2790" t="str">
        <f t="shared" si="217"/>
        <v>Tuesday</v>
      </c>
      <c r="I2790" t="str">
        <f t="shared" si="218"/>
        <v>Aug</v>
      </c>
      <c r="J2790" t="str">
        <f t="shared" si="219"/>
        <v>Regular Day (No Offer)</v>
      </c>
    </row>
    <row r="2791" spans="1:10" x14ac:dyDescent="0.35">
      <c r="A2791" s="1">
        <v>45161</v>
      </c>
      <c r="B2791">
        <v>4</v>
      </c>
      <c r="C2791">
        <v>255.52</v>
      </c>
      <c r="D2791" t="str">
        <f t="shared" si="215"/>
        <v>NO Promotion</v>
      </c>
      <c r="E2791">
        <v>0</v>
      </c>
      <c r="F2791" t="str">
        <f t="shared" si="216"/>
        <v>NO Holiday</v>
      </c>
      <c r="G2791">
        <v>0</v>
      </c>
      <c r="H2791" t="str">
        <f t="shared" si="217"/>
        <v>Wednesday</v>
      </c>
      <c r="I2791" t="str">
        <f t="shared" si="218"/>
        <v>Aug</v>
      </c>
      <c r="J2791" t="str">
        <f t="shared" si="219"/>
        <v>Regular Day (No Offer)</v>
      </c>
    </row>
    <row r="2792" spans="1:10" x14ac:dyDescent="0.35">
      <c r="A2792" s="1">
        <v>45162</v>
      </c>
      <c r="B2792">
        <v>4</v>
      </c>
      <c r="C2792">
        <v>256.11</v>
      </c>
      <c r="D2792" t="str">
        <f t="shared" si="215"/>
        <v>NO Promotion</v>
      </c>
      <c r="E2792">
        <v>0</v>
      </c>
      <c r="F2792" t="str">
        <f t="shared" si="216"/>
        <v>NO Holiday</v>
      </c>
      <c r="G2792">
        <v>0</v>
      </c>
      <c r="H2792" t="str">
        <f t="shared" si="217"/>
        <v>Thursday</v>
      </c>
      <c r="I2792" t="str">
        <f t="shared" si="218"/>
        <v>Aug</v>
      </c>
      <c r="J2792" t="str">
        <f t="shared" si="219"/>
        <v>Regular Day (No Offer)</v>
      </c>
    </row>
    <row r="2793" spans="1:10" x14ac:dyDescent="0.35">
      <c r="A2793" s="1">
        <v>45163</v>
      </c>
      <c r="B2793">
        <v>4</v>
      </c>
      <c r="C2793">
        <v>236.79</v>
      </c>
      <c r="D2793" t="str">
        <f t="shared" si="215"/>
        <v>NO Promotion</v>
      </c>
      <c r="E2793">
        <v>0</v>
      </c>
      <c r="F2793" t="str">
        <f t="shared" si="216"/>
        <v>NO Holiday</v>
      </c>
      <c r="G2793">
        <v>0</v>
      </c>
      <c r="H2793" t="str">
        <f t="shared" si="217"/>
        <v>Friday</v>
      </c>
      <c r="I2793" t="str">
        <f t="shared" si="218"/>
        <v>Aug</v>
      </c>
      <c r="J2793" t="str">
        <f t="shared" si="219"/>
        <v>Regular Day (No Offer)</v>
      </c>
    </row>
    <row r="2794" spans="1:10" x14ac:dyDescent="0.35">
      <c r="A2794" s="1">
        <v>45164</v>
      </c>
      <c r="B2794">
        <v>4</v>
      </c>
      <c r="C2794">
        <v>218.35</v>
      </c>
      <c r="D2794" t="str">
        <f t="shared" si="215"/>
        <v>NO Promotion</v>
      </c>
      <c r="E2794">
        <v>0</v>
      </c>
      <c r="F2794" t="str">
        <f t="shared" si="216"/>
        <v>NO Holiday</v>
      </c>
      <c r="G2794">
        <v>0</v>
      </c>
      <c r="H2794" t="str">
        <f t="shared" si="217"/>
        <v>Saturday</v>
      </c>
      <c r="I2794" t="str">
        <f t="shared" si="218"/>
        <v>Aug</v>
      </c>
      <c r="J2794" t="str">
        <f t="shared" si="219"/>
        <v>Regular Day (No Offer)</v>
      </c>
    </row>
    <row r="2795" spans="1:10" x14ac:dyDescent="0.35">
      <c r="A2795" s="1">
        <v>45165</v>
      </c>
      <c r="B2795">
        <v>4</v>
      </c>
      <c r="C2795">
        <v>227.77</v>
      </c>
      <c r="D2795" t="str">
        <f t="shared" si="215"/>
        <v>NO Promotion</v>
      </c>
      <c r="E2795">
        <v>0</v>
      </c>
      <c r="F2795" t="str">
        <f t="shared" si="216"/>
        <v>NO Holiday</v>
      </c>
      <c r="G2795">
        <v>0</v>
      </c>
      <c r="H2795" t="str">
        <f t="shared" si="217"/>
        <v>Sunday</v>
      </c>
      <c r="I2795" t="str">
        <f t="shared" si="218"/>
        <v>Aug</v>
      </c>
      <c r="J2795" t="str">
        <f t="shared" si="219"/>
        <v>Regular Day (No Offer)</v>
      </c>
    </row>
    <row r="2796" spans="1:10" x14ac:dyDescent="0.35">
      <c r="A2796" s="1">
        <v>45166</v>
      </c>
      <c r="B2796">
        <v>4</v>
      </c>
      <c r="C2796">
        <v>243.66</v>
      </c>
      <c r="D2796" t="str">
        <f t="shared" si="215"/>
        <v>NO Promotion</v>
      </c>
      <c r="E2796">
        <v>0</v>
      </c>
      <c r="F2796" t="str">
        <f t="shared" si="216"/>
        <v>NO Holiday</v>
      </c>
      <c r="G2796">
        <v>0</v>
      </c>
      <c r="H2796" t="str">
        <f t="shared" si="217"/>
        <v>Monday</v>
      </c>
      <c r="I2796" t="str">
        <f t="shared" si="218"/>
        <v>Aug</v>
      </c>
      <c r="J2796" t="str">
        <f t="shared" si="219"/>
        <v>Regular Day (No Offer)</v>
      </c>
    </row>
    <row r="2797" spans="1:10" x14ac:dyDescent="0.35">
      <c r="A2797" s="1">
        <v>45167</v>
      </c>
      <c r="B2797">
        <v>4</v>
      </c>
      <c r="C2797">
        <v>259.87</v>
      </c>
      <c r="D2797" t="str">
        <f t="shared" si="215"/>
        <v>NO Promotion</v>
      </c>
      <c r="E2797">
        <v>0</v>
      </c>
      <c r="F2797" t="str">
        <f t="shared" si="216"/>
        <v>NO Holiday</v>
      </c>
      <c r="G2797">
        <v>0</v>
      </c>
      <c r="H2797" t="str">
        <f t="shared" si="217"/>
        <v>Tuesday</v>
      </c>
      <c r="I2797" t="str">
        <f t="shared" si="218"/>
        <v>Aug</v>
      </c>
      <c r="J2797" t="str">
        <f t="shared" si="219"/>
        <v>Regular Day (No Offer)</v>
      </c>
    </row>
    <row r="2798" spans="1:10" x14ac:dyDescent="0.35">
      <c r="A2798" s="1">
        <v>45168</v>
      </c>
      <c r="B2798">
        <v>4</v>
      </c>
      <c r="C2798">
        <v>292.10000000000002</v>
      </c>
      <c r="D2798" t="str">
        <f t="shared" si="215"/>
        <v>NO Promotion</v>
      </c>
      <c r="E2798">
        <v>0</v>
      </c>
      <c r="F2798" t="str">
        <f t="shared" si="216"/>
        <v>Holiday</v>
      </c>
      <c r="G2798">
        <v>1</v>
      </c>
      <c r="H2798" t="str">
        <f t="shared" si="217"/>
        <v>Wednesday</v>
      </c>
      <c r="I2798" t="str">
        <f t="shared" si="218"/>
        <v>Aug</v>
      </c>
      <c r="J2798" t="str">
        <f t="shared" si="219"/>
        <v>Holiday Sales Only</v>
      </c>
    </row>
    <row r="2799" spans="1:10" x14ac:dyDescent="0.35">
      <c r="A2799" s="1">
        <v>45169</v>
      </c>
      <c r="B2799">
        <v>4</v>
      </c>
      <c r="C2799">
        <v>254.83</v>
      </c>
      <c r="D2799" t="str">
        <f t="shared" si="215"/>
        <v>NO Promotion</v>
      </c>
      <c r="E2799">
        <v>0</v>
      </c>
      <c r="F2799" t="str">
        <f t="shared" si="216"/>
        <v>NO Holiday</v>
      </c>
      <c r="G2799">
        <v>0</v>
      </c>
      <c r="H2799" t="str">
        <f t="shared" si="217"/>
        <v>Thursday</v>
      </c>
      <c r="I2799" t="str">
        <f t="shared" si="218"/>
        <v>Aug</v>
      </c>
      <c r="J2799" t="str">
        <f t="shared" si="219"/>
        <v>Regular Day (No Offer)</v>
      </c>
    </row>
    <row r="2800" spans="1:10" x14ac:dyDescent="0.35">
      <c r="A2800" s="1">
        <v>45170</v>
      </c>
      <c r="B2800">
        <v>4</v>
      </c>
      <c r="C2800">
        <v>229.64</v>
      </c>
      <c r="D2800" t="str">
        <f t="shared" si="215"/>
        <v>NO Promotion</v>
      </c>
      <c r="E2800">
        <v>0</v>
      </c>
      <c r="F2800" t="str">
        <f t="shared" si="216"/>
        <v>NO Holiday</v>
      </c>
      <c r="G2800">
        <v>0</v>
      </c>
      <c r="H2800" t="str">
        <f t="shared" si="217"/>
        <v>Friday</v>
      </c>
      <c r="I2800" t="str">
        <f t="shared" si="218"/>
        <v>Sep</v>
      </c>
      <c r="J2800" t="str">
        <f t="shared" si="219"/>
        <v>Regular Day (No Offer)</v>
      </c>
    </row>
    <row r="2801" spans="1:10" x14ac:dyDescent="0.35">
      <c r="A2801" s="1">
        <v>45171</v>
      </c>
      <c r="B2801">
        <v>4</v>
      </c>
      <c r="C2801">
        <v>219.93</v>
      </c>
      <c r="D2801" t="str">
        <f t="shared" si="215"/>
        <v>NO Promotion</v>
      </c>
      <c r="E2801">
        <v>0</v>
      </c>
      <c r="F2801" t="str">
        <f t="shared" si="216"/>
        <v>NO Holiday</v>
      </c>
      <c r="G2801">
        <v>0</v>
      </c>
      <c r="H2801" t="str">
        <f t="shared" si="217"/>
        <v>Saturday</v>
      </c>
      <c r="I2801" t="str">
        <f t="shared" si="218"/>
        <v>Sep</v>
      </c>
      <c r="J2801" t="str">
        <f t="shared" si="219"/>
        <v>Regular Day (No Offer)</v>
      </c>
    </row>
    <row r="2802" spans="1:10" x14ac:dyDescent="0.35">
      <c r="A2802" s="1">
        <v>45172</v>
      </c>
      <c r="B2802">
        <v>4</v>
      </c>
      <c r="C2802">
        <v>278.82</v>
      </c>
      <c r="D2802" t="str">
        <f t="shared" si="215"/>
        <v>NO Promotion</v>
      </c>
      <c r="E2802">
        <v>0</v>
      </c>
      <c r="F2802" t="str">
        <f t="shared" si="216"/>
        <v>Holiday</v>
      </c>
      <c r="G2802">
        <v>1</v>
      </c>
      <c r="H2802" t="str">
        <f t="shared" si="217"/>
        <v>Sunday</v>
      </c>
      <c r="I2802" t="str">
        <f t="shared" si="218"/>
        <v>Sep</v>
      </c>
      <c r="J2802" t="str">
        <f t="shared" si="219"/>
        <v>Holiday Sales Only</v>
      </c>
    </row>
    <row r="2803" spans="1:10" x14ac:dyDescent="0.35">
      <c r="A2803" s="1">
        <v>45173</v>
      </c>
      <c r="B2803">
        <v>4</v>
      </c>
      <c r="C2803">
        <v>242.83</v>
      </c>
      <c r="D2803" t="str">
        <f t="shared" si="215"/>
        <v>NO Promotion</v>
      </c>
      <c r="E2803">
        <v>0</v>
      </c>
      <c r="F2803" t="str">
        <f t="shared" si="216"/>
        <v>NO Holiday</v>
      </c>
      <c r="G2803">
        <v>0</v>
      </c>
      <c r="H2803" t="str">
        <f t="shared" si="217"/>
        <v>Monday</v>
      </c>
      <c r="I2803" t="str">
        <f t="shared" si="218"/>
        <v>Sep</v>
      </c>
      <c r="J2803" t="str">
        <f t="shared" si="219"/>
        <v>Regular Day (No Offer)</v>
      </c>
    </row>
    <row r="2804" spans="1:10" x14ac:dyDescent="0.35">
      <c r="A2804" s="1">
        <v>45174</v>
      </c>
      <c r="B2804">
        <v>4</v>
      </c>
      <c r="C2804">
        <v>285.07</v>
      </c>
      <c r="D2804" t="str">
        <f t="shared" si="215"/>
        <v>Promotion</v>
      </c>
      <c r="E2804">
        <v>1</v>
      </c>
      <c r="F2804" t="str">
        <f t="shared" si="216"/>
        <v>NO Holiday</v>
      </c>
      <c r="G2804">
        <v>0</v>
      </c>
      <c r="H2804" t="str">
        <f t="shared" si="217"/>
        <v>Tuesday</v>
      </c>
      <c r="I2804" t="str">
        <f t="shared" si="218"/>
        <v>Sep</v>
      </c>
      <c r="J2804" t="str">
        <f t="shared" si="219"/>
        <v>Active Promotion</v>
      </c>
    </row>
    <row r="2805" spans="1:10" x14ac:dyDescent="0.35">
      <c r="A2805" s="1">
        <v>45175</v>
      </c>
      <c r="B2805">
        <v>4</v>
      </c>
      <c r="C2805">
        <v>249.89</v>
      </c>
      <c r="D2805" t="str">
        <f t="shared" si="215"/>
        <v>NO Promotion</v>
      </c>
      <c r="E2805">
        <v>0</v>
      </c>
      <c r="F2805" t="str">
        <f t="shared" si="216"/>
        <v>NO Holiday</v>
      </c>
      <c r="G2805">
        <v>0</v>
      </c>
      <c r="H2805" t="str">
        <f t="shared" si="217"/>
        <v>Wednesday</v>
      </c>
      <c r="I2805" t="str">
        <f t="shared" si="218"/>
        <v>Sep</v>
      </c>
      <c r="J2805" t="str">
        <f t="shared" si="219"/>
        <v>Regular Day (No Offer)</v>
      </c>
    </row>
    <row r="2806" spans="1:10" x14ac:dyDescent="0.35">
      <c r="A2806" s="1">
        <v>45176</v>
      </c>
      <c r="B2806">
        <v>4</v>
      </c>
      <c r="C2806">
        <v>257.08999999999997</v>
      </c>
      <c r="D2806" t="str">
        <f t="shared" si="215"/>
        <v>NO Promotion</v>
      </c>
      <c r="E2806">
        <v>0</v>
      </c>
      <c r="F2806" t="str">
        <f t="shared" si="216"/>
        <v>NO Holiday</v>
      </c>
      <c r="G2806">
        <v>0</v>
      </c>
      <c r="H2806" t="str">
        <f t="shared" si="217"/>
        <v>Thursday</v>
      </c>
      <c r="I2806" t="str">
        <f t="shared" si="218"/>
        <v>Sep</v>
      </c>
      <c r="J2806" t="str">
        <f t="shared" si="219"/>
        <v>Regular Day (No Offer)</v>
      </c>
    </row>
    <row r="2807" spans="1:10" x14ac:dyDescent="0.35">
      <c r="A2807" s="1">
        <v>45177</v>
      </c>
      <c r="B2807">
        <v>4</v>
      </c>
      <c r="C2807">
        <v>226.11</v>
      </c>
      <c r="D2807" t="str">
        <f t="shared" si="215"/>
        <v>NO Promotion</v>
      </c>
      <c r="E2807">
        <v>0</v>
      </c>
      <c r="F2807" t="str">
        <f t="shared" si="216"/>
        <v>NO Holiday</v>
      </c>
      <c r="G2807">
        <v>0</v>
      </c>
      <c r="H2807" t="str">
        <f t="shared" si="217"/>
        <v>Friday</v>
      </c>
      <c r="I2807" t="str">
        <f t="shared" si="218"/>
        <v>Sep</v>
      </c>
      <c r="J2807" t="str">
        <f t="shared" si="219"/>
        <v>Regular Day (No Offer)</v>
      </c>
    </row>
    <row r="2808" spans="1:10" x14ac:dyDescent="0.35">
      <c r="A2808" s="1">
        <v>45178</v>
      </c>
      <c r="B2808">
        <v>4</v>
      </c>
      <c r="C2808">
        <v>247.05</v>
      </c>
      <c r="D2808" t="str">
        <f t="shared" si="215"/>
        <v>Promotion</v>
      </c>
      <c r="E2808">
        <v>1</v>
      </c>
      <c r="F2808" t="str">
        <f t="shared" si="216"/>
        <v>NO Holiday</v>
      </c>
      <c r="G2808">
        <v>0</v>
      </c>
      <c r="H2808" t="str">
        <f t="shared" si="217"/>
        <v>Saturday</v>
      </c>
      <c r="I2808" t="str">
        <f t="shared" si="218"/>
        <v>Sep</v>
      </c>
      <c r="J2808" t="str">
        <f t="shared" si="219"/>
        <v>Active Promotion</v>
      </c>
    </row>
    <row r="2809" spans="1:10" x14ac:dyDescent="0.35">
      <c r="A2809" s="1">
        <v>45179</v>
      </c>
      <c r="B2809">
        <v>4</v>
      </c>
      <c r="C2809">
        <v>254.33</v>
      </c>
      <c r="D2809" t="str">
        <f t="shared" si="215"/>
        <v>Promotion</v>
      </c>
      <c r="E2809">
        <v>1</v>
      </c>
      <c r="F2809" t="str">
        <f t="shared" si="216"/>
        <v>NO Holiday</v>
      </c>
      <c r="G2809">
        <v>0</v>
      </c>
      <c r="H2809" t="str">
        <f t="shared" si="217"/>
        <v>Sunday</v>
      </c>
      <c r="I2809" t="str">
        <f t="shared" si="218"/>
        <v>Sep</v>
      </c>
      <c r="J2809" t="str">
        <f t="shared" si="219"/>
        <v>Active Promotion</v>
      </c>
    </row>
    <row r="2810" spans="1:10" x14ac:dyDescent="0.35">
      <c r="A2810" s="1">
        <v>45180</v>
      </c>
      <c r="B2810">
        <v>4</v>
      </c>
      <c r="C2810">
        <v>248.75</v>
      </c>
      <c r="D2810" t="str">
        <f t="shared" si="215"/>
        <v>NO Promotion</v>
      </c>
      <c r="E2810">
        <v>0</v>
      </c>
      <c r="F2810" t="str">
        <f t="shared" si="216"/>
        <v>NO Holiday</v>
      </c>
      <c r="G2810">
        <v>0</v>
      </c>
      <c r="H2810" t="str">
        <f t="shared" si="217"/>
        <v>Monday</v>
      </c>
      <c r="I2810" t="str">
        <f t="shared" si="218"/>
        <v>Sep</v>
      </c>
      <c r="J2810" t="str">
        <f t="shared" si="219"/>
        <v>Regular Day (No Offer)</v>
      </c>
    </row>
    <row r="2811" spans="1:10" x14ac:dyDescent="0.35">
      <c r="A2811" s="1">
        <v>45181</v>
      </c>
      <c r="B2811">
        <v>4</v>
      </c>
      <c r="C2811">
        <v>261.22000000000003</v>
      </c>
      <c r="D2811" t="str">
        <f t="shared" si="215"/>
        <v>NO Promotion</v>
      </c>
      <c r="E2811">
        <v>0</v>
      </c>
      <c r="F2811" t="str">
        <f t="shared" si="216"/>
        <v>NO Holiday</v>
      </c>
      <c r="G2811">
        <v>0</v>
      </c>
      <c r="H2811" t="str">
        <f t="shared" si="217"/>
        <v>Tuesday</v>
      </c>
      <c r="I2811" t="str">
        <f t="shared" si="218"/>
        <v>Sep</v>
      </c>
      <c r="J2811" t="str">
        <f t="shared" si="219"/>
        <v>Regular Day (No Offer)</v>
      </c>
    </row>
    <row r="2812" spans="1:10" x14ac:dyDescent="0.35">
      <c r="A2812" s="1">
        <v>45182</v>
      </c>
      <c r="B2812">
        <v>4</v>
      </c>
      <c r="C2812">
        <v>260.48</v>
      </c>
      <c r="D2812" t="str">
        <f t="shared" si="215"/>
        <v>NO Promotion</v>
      </c>
      <c r="E2812">
        <v>0</v>
      </c>
      <c r="F2812" t="str">
        <f t="shared" si="216"/>
        <v>NO Holiday</v>
      </c>
      <c r="G2812">
        <v>0</v>
      </c>
      <c r="H2812" t="str">
        <f t="shared" si="217"/>
        <v>Wednesday</v>
      </c>
      <c r="I2812" t="str">
        <f t="shared" si="218"/>
        <v>Sep</v>
      </c>
      <c r="J2812" t="str">
        <f t="shared" si="219"/>
        <v>Regular Day (No Offer)</v>
      </c>
    </row>
    <row r="2813" spans="1:10" x14ac:dyDescent="0.35">
      <c r="A2813" s="1">
        <v>45183</v>
      </c>
      <c r="B2813">
        <v>4</v>
      </c>
      <c r="C2813">
        <v>252.04</v>
      </c>
      <c r="D2813" t="str">
        <f t="shared" si="215"/>
        <v>NO Promotion</v>
      </c>
      <c r="E2813">
        <v>0</v>
      </c>
      <c r="F2813" t="str">
        <f t="shared" si="216"/>
        <v>NO Holiday</v>
      </c>
      <c r="G2813">
        <v>0</v>
      </c>
      <c r="H2813" t="str">
        <f t="shared" si="217"/>
        <v>Thursday</v>
      </c>
      <c r="I2813" t="str">
        <f t="shared" si="218"/>
        <v>Sep</v>
      </c>
      <c r="J2813" t="str">
        <f t="shared" si="219"/>
        <v>Regular Day (No Offer)</v>
      </c>
    </row>
    <row r="2814" spans="1:10" x14ac:dyDescent="0.35">
      <c r="A2814" s="1">
        <v>45184</v>
      </c>
      <c r="B2814">
        <v>4</v>
      </c>
      <c r="C2814">
        <v>230.19</v>
      </c>
      <c r="D2814" t="str">
        <f t="shared" si="215"/>
        <v>NO Promotion</v>
      </c>
      <c r="E2814">
        <v>0</v>
      </c>
      <c r="F2814" t="str">
        <f t="shared" si="216"/>
        <v>NO Holiday</v>
      </c>
      <c r="G2814">
        <v>0</v>
      </c>
      <c r="H2814" t="str">
        <f t="shared" si="217"/>
        <v>Friday</v>
      </c>
      <c r="I2814" t="str">
        <f t="shared" si="218"/>
        <v>Sep</v>
      </c>
      <c r="J2814" t="str">
        <f t="shared" si="219"/>
        <v>Regular Day (No Offer)</v>
      </c>
    </row>
    <row r="2815" spans="1:10" x14ac:dyDescent="0.35">
      <c r="A2815" s="1">
        <v>45185</v>
      </c>
      <c r="B2815">
        <v>4</v>
      </c>
      <c r="C2815">
        <v>223.12</v>
      </c>
      <c r="D2815" t="str">
        <f t="shared" si="215"/>
        <v>NO Promotion</v>
      </c>
      <c r="E2815">
        <v>0</v>
      </c>
      <c r="F2815" t="str">
        <f t="shared" si="216"/>
        <v>NO Holiday</v>
      </c>
      <c r="G2815">
        <v>0</v>
      </c>
      <c r="H2815" t="str">
        <f t="shared" si="217"/>
        <v>Saturday</v>
      </c>
      <c r="I2815" t="str">
        <f t="shared" si="218"/>
        <v>Sep</v>
      </c>
      <c r="J2815" t="str">
        <f t="shared" si="219"/>
        <v>Regular Day (No Offer)</v>
      </c>
    </row>
    <row r="2816" spans="1:10" x14ac:dyDescent="0.35">
      <c r="A2816" s="1">
        <v>45186</v>
      </c>
      <c r="B2816">
        <v>4</v>
      </c>
      <c r="C2816">
        <v>226.7</v>
      </c>
      <c r="D2816" t="str">
        <f t="shared" si="215"/>
        <v>NO Promotion</v>
      </c>
      <c r="E2816">
        <v>0</v>
      </c>
      <c r="F2816" t="str">
        <f t="shared" si="216"/>
        <v>NO Holiday</v>
      </c>
      <c r="G2816">
        <v>0</v>
      </c>
      <c r="H2816" t="str">
        <f t="shared" si="217"/>
        <v>Sunday</v>
      </c>
      <c r="I2816" t="str">
        <f t="shared" si="218"/>
        <v>Sep</v>
      </c>
      <c r="J2816" t="str">
        <f t="shared" si="219"/>
        <v>Regular Day (No Offer)</v>
      </c>
    </row>
    <row r="2817" spans="1:10" x14ac:dyDescent="0.35">
      <c r="A2817" s="1">
        <v>45187</v>
      </c>
      <c r="B2817">
        <v>4</v>
      </c>
      <c r="C2817">
        <v>246.86</v>
      </c>
      <c r="D2817" t="str">
        <f t="shared" si="215"/>
        <v>NO Promotion</v>
      </c>
      <c r="E2817">
        <v>0</v>
      </c>
      <c r="F2817" t="str">
        <f t="shared" si="216"/>
        <v>NO Holiday</v>
      </c>
      <c r="G2817">
        <v>0</v>
      </c>
      <c r="H2817" t="str">
        <f t="shared" si="217"/>
        <v>Monday</v>
      </c>
      <c r="I2817" t="str">
        <f t="shared" si="218"/>
        <v>Sep</v>
      </c>
      <c r="J2817" t="str">
        <f t="shared" si="219"/>
        <v>Regular Day (No Offer)</v>
      </c>
    </row>
    <row r="2818" spans="1:10" x14ac:dyDescent="0.35">
      <c r="A2818" s="1">
        <v>45188</v>
      </c>
      <c r="B2818">
        <v>4</v>
      </c>
      <c r="C2818">
        <v>292.54000000000002</v>
      </c>
      <c r="D2818" t="str">
        <f t="shared" ref="D2818:D2881" si="220">IF(E2818=0,"NO Promotion","Promotion")</f>
        <v>Promotion</v>
      </c>
      <c r="E2818">
        <v>1</v>
      </c>
      <c r="F2818" t="str">
        <f t="shared" ref="F2818:F2881" si="221">IF(G2818=0,"NO Holiday","Holiday")</f>
        <v>NO Holiday</v>
      </c>
      <c r="G2818">
        <v>0</v>
      </c>
      <c r="H2818" t="str">
        <f t="shared" ref="H2818:H2881" si="222">TEXT(A2818, "dddd")</f>
        <v>Tuesday</v>
      </c>
      <c r="I2818" t="str">
        <f t="shared" ref="I2818:I2881" si="223">TEXT(A2818, "mmm")</f>
        <v>Sep</v>
      </c>
      <c r="J2818" t="str">
        <f t="shared" ref="J2818:J2881" si="224">IF(AND(E2818=1, G2818=1), "Promotion During Holiday", IF(AND(E2818=1, G2818=0), "Active Promotion", IF(AND(E2818=0, G2818=1), "Holiday Sales Only", "Regular Day (No Offer)")))</f>
        <v>Active Promotion</v>
      </c>
    </row>
    <row r="2819" spans="1:10" x14ac:dyDescent="0.35">
      <c r="A2819" s="1">
        <v>45189</v>
      </c>
      <c r="B2819">
        <v>4</v>
      </c>
      <c r="C2819">
        <v>264.08999999999997</v>
      </c>
      <c r="D2819" t="str">
        <f t="shared" si="220"/>
        <v>NO Promotion</v>
      </c>
      <c r="E2819">
        <v>0</v>
      </c>
      <c r="F2819" t="str">
        <f t="shared" si="221"/>
        <v>NO Holiday</v>
      </c>
      <c r="G2819">
        <v>0</v>
      </c>
      <c r="H2819" t="str">
        <f t="shared" si="222"/>
        <v>Wednesday</v>
      </c>
      <c r="I2819" t="str">
        <f t="shared" si="223"/>
        <v>Sep</v>
      </c>
      <c r="J2819" t="str">
        <f t="shared" si="224"/>
        <v>Regular Day (No Offer)</v>
      </c>
    </row>
    <row r="2820" spans="1:10" x14ac:dyDescent="0.35">
      <c r="A2820" s="1">
        <v>45190</v>
      </c>
      <c r="B2820">
        <v>4</v>
      </c>
      <c r="C2820">
        <v>249.03</v>
      </c>
      <c r="D2820" t="str">
        <f t="shared" si="220"/>
        <v>NO Promotion</v>
      </c>
      <c r="E2820">
        <v>0</v>
      </c>
      <c r="F2820" t="str">
        <f t="shared" si="221"/>
        <v>NO Holiday</v>
      </c>
      <c r="G2820">
        <v>0</v>
      </c>
      <c r="H2820" t="str">
        <f t="shared" si="222"/>
        <v>Thursday</v>
      </c>
      <c r="I2820" t="str">
        <f t="shared" si="223"/>
        <v>Sep</v>
      </c>
      <c r="J2820" t="str">
        <f t="shared" si="224"/>
        <v>Regular Day (No Offer)</v>
      </c>
    </row>
    <row r="2821" spans="1:10" x14ac:dyDescent="0.35">
      <c r="A2821" s="1">
        <v>45191</v>
      </c>
      <c r="B2821">
        <v>4</v>
      </c>
      <c r="C2821">
        <v>237.25</v>
      </c>
      <c r="D2821" t="str">
        <f t="shared" si="220"/>
        <v>NO Promotion</v>
      </c>
      <c r="E2821">
        <v>0</v>
      </c>
      <c r="F2821" t="str">
        <f t="shared" si="221"/>
        <v>NO Holiday</v>
      </c>
      <c r="G2821">
        <v>0</v>
      </c>
      <c r="H2821" t="str">
        <f t="shared" si="222"/>
        <v>Friday</v>
      </c>
      <c r="I2821" t="str">
        <f t="shared" si="223"/>
        <v>Sep</v>
      </c>
      <c r="J2821" t="str">
        <f t="shared" si="224"/>
        <v>Regular Day (No Offer)</v>
      </c>
    </row>
    <row r="2822" spans="1:10" x14ac:dyDescent="0.35">
      <c r="A2822" s="1">
        <v>45192</v>
      </c>
      <c r="B2822">
        <v>4</v>
      </c>
      <c r="C2822">
        <v>252.31</v>
      </c>
      <c r="D2822" t="str">
        <f t="shared" si="220"/>
        <v>Promotion</v>
      </c>
      <c r="E2822">
        <v>1</v>
      </c>
      <c r="F2822" t="str">
        <f t="shared" si="221"/>
        <v>NO Holiday</v>
      </c>
      <c r="G2822">
        <v>0</v>
      </c>
      <c r="H2822" t="str">
        <f t="shared" si="222"/>
        <v>Saturday</v>
      </c>
      <c r="I2822" t="str">
        <f t="shared" si="223"/>
        <v>Sep</v>
      </c>
      <c r="J2822" t="str">
        <f t="shared" si="224"/>
        <v>Active Promotion</v>
      </c>
    </row>
    <row r="2823" spans="1:10" x14ac:dyDescent="0.35">
      <c r="A2823" s="1">
        <v>45193</v>
      </c>
      <c r="B2823">
        <v>4</v>
      </c>
      <c r="C2823">
        <v>251.27</v>
      </c>
      <c r="D2823" t="str">
        <f t="shared" si="220"/>
        <v>Promotion</v>
      </c>
      <c r="E2823">
        <v>1</v>
      </c>
      <c r="F2823" t="str">
        <f t="shared" si="221"/>
        <v>NO Holiday</v>
      </c>
      <c r="G2823">
        <v>0</v>
      </c>
      <c r="H2823" t="str">
        <f t="shared" si="222"/>
        <v>Sunday</v>
      </c>
      <c r="I2823" t="str">
        <f t="shared" si="223"/>
        <v>Sep</v>
      </c>
      <c r="J2823" t="str">
        <f t="shared" si="224"/>
        <v>Active Promotion</v>
      </c>
    </row>
    <row r="2824" spans="1:10" x14ac:dyDescent="0.35">
      <c r="A2824" s="1">
        <v>45194</v>
      </c>
      <c r="B2824">
        <v>4</v>
      </c>
      <c r="C2824">
        <v>280.35000000000002</v>
      </c>
      <c r="D2824" t="str">
        <f t="shared" si="220"/>
        <v>NO Promotion</v>
      </c>
      <c r="E2824">
        <v>0</v>
      </c>
      <c r="F2824" t="str">
        <f t="shared" si="221"/>
        <v>Holiday</v>
      </c>
      <c r="G2824">
        <v>1</v>
      </c>
      <c r="H2824" t="str">
        <f t="shared" si="222"/>
        <v>Monday</v>
      </c>
      <c r="I2824" t="str">
        <f t="shared" si="223"/>
        <v>Sep</v>
      </c>
      <c r="J2824" t="str">
        <f t="shared" si="224"/>
        <v>Holiday Sales Only</v>
      </c>
    </row>
    <row r="2825" spans="1:10" x14ac:dyDescent="0.35">
      <c r="A2825" s="1">
        <v>45195</v>
      </c>
      <c r="B2825">
        <v>4</v>
      </c>
      <c r="C2825">
        <v>258.48</v>
      </c>
      <c r="D2825" t="str">
        <f t="shared" si="220"/>
        <v>NO Promotion</v>
      </c>
      <c r="E2825">
        <v>0</v>
      </c>
      <c r="F2825" t="str">
        <f t="shared" si="221"/>
        <v>NO Holiday</v>
      </c>
      <c r="G2825">
        <v>0</v>
      </c>
      <c r="H2825" t="str">
        <f t="shared" si="222"/>
        <v>Tuesday</v>
      </c>
      <c r="I2825" t="str">
        <f t="shared" si="223"/>
        <v>Sep</v>
      </c>
      <c r="J2825" t="str">
        <f t="shared" si="224"/>
        <v>Regular Day (No Offer)</v>
      </c>
    </row>
    <row r="2826" spans="1:10" x14ac:dyDescent="0.35">
      <c r="A2826" s="1">
        <v>45196</v>
      </c>
      <c r="B2826">
        <v>4</v>
      </c>
      <c r="C2826">
        <v>296.52</v>
      </c>
      <c r="D2826" t="str">
        <f t="shared" si="220"/>
        <v>Promotion</v>
      </c>
      <c r="E2826">
        <v>1</v>
      </c>
      <c r="F2826" t="str">
        <f t="shared" si="221"/>
        <v>NO Holiday</v>
      </c>
      <c r="G2826">
        <v>0</v>
      </c>
      <c r="H2826" t="str">
        <f t="shared" si="222"/>
        <v>Wednesday</v>
      </c>
      <c r="I2826" t="str">
        <f t="shared" si="223"/>
        <v>Sep</v>
      </c>
      <c r="J2826" t="str">
        <f t="shared" si="224"/>
        <v>Active Promotion</v>
      </c>
    </row>
    <row r="2827" spans="1:10" x14ac:dyDescent="0.35">
      <c r="A2827" s="1">
        <v>45197</v>
      </c>
      <c r="B2827">
        <v>4</v>
      </c>
      <c r="C2827">
        <v>250.28</v>
      </c>
      <c r="D2827" t="str">
        <f t="shared" si="220"/>
        <v>NO Promotion</v>
      </c>
      <c r="E2827">
        <v>0</v>
      </c>
      <c r="F2827" t="str">
        <f t="shared" si="221"/>
        <v>NO Holiday</v>
      </c>
      <c r="G2827">
        <v>0</v>
      </c>
      <c r="H2827" t="str">
        <f t="shared" si="222"/>
        <v>Thursday</v>
      </c>
      <c r="I2827" t="str">
        <f t="shared" si="223"/>
        <v>Sep</v>
      </c>
      <c r="J2827" t="str">
        <f t="shared" si="224"/>
        <v>Regular Day (No Offer)</v>
      </c>
    </row>
    <row r="2828" spans="1:10" x14ac:dyDescent="0.35">
      <c r="A2828" s="1">
        <v>45198</v>
      </c>
      <c r="B2828">
        <v>4</v>
      </c>
      <c r="C2828">
        <v>227.84</v>
      </c>
      <c r="D2828" t="str">
        <f t="shared" si="220"/>
        <v>NO Promotion</v>
      </c>
      <c r="E2828">
        <v>0</v>
      </c>
      <c r="F2828" t="str">
        <f t="shared" si="221"/>
        <v>NO Holiday</v>
      </c>
      <c r="G2828">
        <v>0</v>
      </c>
      <c r="H2828" t="str">
        <f t="shared" si="222"/>
        <v>Friday</v>
      </c>
      <c r="I2828" t="str">
        <f t="shared" si="223"/>
        <v>Sep</v>
      </c>
      <c r="J2828" t="str">
        <f t="shared" si="224"/>
        <v>Regular Day (No Offer)</v>
      </c>
    </row>
    <row r="2829" spans="1:10" x14ac:dyDescent="0.35">
      <c r="A2829" s="1">
        <v>45199</v>
      </c>
      <c r="B2829">
        <v>4</v>
      </c>
      <c r="C2829">
        <v>223.4</v>
      </c>
      <c r="D2829" t="str">
        <f t="shared" si="220"/>
        <v>NO Promotion</v>
      </c>
      <c r="E2829">
        <v>0</v>
      </c>
      <c r="F2829" t="str">
        <f t="shared" si="221"/>
        <v>NO Holiday</v>
      </c>
      <c r="G2829">
        <v>0</v>
      </c>
      <c r="H2829" t="str">
        <f t="shared" si="222"/>
        <v>Saturday</v>
      </c>
      <c r="I2829" t="str">
        <f t="shared" si="223"/>
        <v>Sep</v>
      </c>
      <c r="J2829" t="str">
        <f t="shared" si="224"/>
        <v>Regular Day (No Offer)</v>
      </c>
    </row>
    <row r="2830" spans="1:10" x14ac:dyDescent="0.35">
      <c r="A2830" s="1">
        <v>45200</v>
      </c>
      <c r="B2830">
        <v>4</v>
      </c>
      <c r="C2830">
        <v>227.6</v>
      </c>
      <c r="D2830" t="str">
        <f t="shared" si="220"/>
        <v>NO Promotion</v>
      </c>
      <c r="E2830">
        <v>0</v>
      </c>
      <c r="F2830" t="str">
        <f t="shared" si="221"/>
        <v>NO Holiday</v>
      </c>
      <c r="G2830">
        <v>0</v>
      </c>
      <c r="H2830" t="str">
        <f t="shared" si="222"/>
        <v>Sunday</v>
      </c>
      <c r="I2830" t="str">
        <f t="shared" si="223"/>
        <v>Oct</v>
      </c>
      <c r="J2830" t="str">
        <f t="shared" si="224"/>
        <v>Regular Day (No Offer)</v>
      </c>
    </row>
    <row r="2831" spans="1:10" x14ac:dyDescent="0.35">
      <c r="A2831" s="1">
        <v>45201</v>
      </c>
      <c r="B2831">
        <v>4</v>
      </c>
      <c r="C2831">
        <v>243.65</v>
      </c>
      <c r="D2831" t="str">
        <f t="shared" si="220"/>
        <v>NO Promotion</v>
      </c>
      <c r="E2831">
        <v>0</v>
      </c>
      <c r="F2831" t="str">
        <f t="shared" si="221"/>
        <v>NO Holiday</v>
      </c>
      <c r="G2831">
        <v>0</v>
      </c>
      <c r="H2831" t="str">
        <f t="shared" si="222"/>
        <v>Monday</v>
      </c>
      <c r="I2831" t="str">
        <f t="shared" si="223"/>
        <v>Oct</v>
      </c>
      <c r="J2831" t="str">
        <f t="shared" si="224"/>
        <v>Regular Day (No Offer)</v>
      </c>
    </row>
    <row r="2832" spans="1:10" x14ac:dyDescent="0.35">
      <c r="A2832" s="1">
        <v>45202</v>
      </c>
      <c r="B2832">
        <v>4</v>
      </c>
      <c r="C2832">
        <v>293</v>
      </c>
      <c r="D2832" t="str">
        <f t="shared" si="220"/>
        <v>Promotion</v>
      </c>
      <c r="E2832">
        <v>1</v>
      </c>
      <c r="F2832" t="str">
        <f t="shared" si="221"/>
        <v>NO Holiday</v>
      </c>
      <c r="G2832">
        <v>0</v>
      </c>
      <c r="H2832" t="str">
        <f t="shared" si="222"/>
        <v>Tuesday</v>
      </c>
      <c r="I2832" t="str">
        <f t="shared" si="223"/>
        <v>Oct</v>
      </c>
      <c r="J2832" t="str">
        <f t="shared" si="224"/>
        <v>Active Promotion</v>
      </c>
    </row>
    <row r="2833" spans="1:10" x14ac:dyDescent="0.35">
      <c r="A2833" s="1">
        <v>45203</v>
      </c>
      <c r="B2833">
        <v>4</v>
      </c>
      <c r="C2833">
        <v>267.41000000000003</v>
      </c>
      <c r="D2833" t="str">
        <f t="shared" si="220"/>
        <v>NO Promotion</v>
      </c>
      <c r="E2833">
        <v>0</v>
      </c>
      <c r="F2833" t="str">
        <f t="shared" si="221"/>
        <v>NO Holiday</v>
      </c>
      <c r="G2833">
        <v>0</v>
      </c>
      <c r="H2833" t="str">
        <f t="shared" si="222"/>
        <v>Wednesday</v>
      </c>
      <c r="I2833" t="str">
        <f t="shared" si="223"/>
        <v>Oct</v>
      </c>
      <c r="J2833" t="str">
        <f t="shared" si="224"/>
        <v>Regular Day (No Offer)</v>
      </c>
    </row>
    <row r="2834" spans="1:10" x14ac:dyDescent="0.35">
      <c r="A2834" s="1">
        <v>45204</v>
      </c>
      <c r="B2834">
        <v>4</v>
      </c>
      <c r="C2834">
        <v>248.58</v>
      </c>
      <c r="D2834" t="str">
        <f t="shared" si="220"/>
        <v>NO Promotion</v>
      </c>
      <c r="E2834">
        <v>0</v>
      </c>
      <c r="F2834" t="str">
        <f t="shared" si="221"/>
        <v>NO Holiday</v>
      </c>
      <c r="G2834">
        <v>0</v>
      </c>
      <c r="H2834" t="str">
        <f t="shared" si="222"/>
        <v>Thursday</v>
      </c>
      <c r="I2834" t="str">
        <f t="shared" si="223"/>
        <v>Oct</v>
      </c>
      <c r="J2834" t="str">
        <f t="shared" si="224"/>
        <v>Regular Day (No Offer)</v>
      </c>
    </row>
    <row r="2835" spans="1:10" x14ac:dyDescent="0.35">
      <c r="A2835" s="1">
        <v>45205</v>
      </c>
      <c r="B2835">
        <v>4</v>
      </c>
      <c r="C2835">
        <v>231.16</v>
      </c>
      <c r="D2835" t="str">
        <f t="shared" si="220"/>
        <v>NO Promotion</v>
      </c>
      <c r="E2835">
        <v>0</v>
      </c>
      <c r="F2835" t="str">
        <f t="shared" si="221"/>
        <v>NO Holiday</v>
      </c>
      <c r="G2835">
        <v>0</v>
      </c>
      <c r="H2835" t="str">
        <f t="shared" si="222"/>
        <v>Friday</v>
      </c>
      <c r="I2835" t="str">
        <f t="shared" si="223"/>
        <v>Oct</v>
      </c>
      <c r="J2835" t="str">
        <f t="shared" si="224"/>
        <v>Regular Day (No Offer)</v>
      </c>
    </row>
    <row r="2836" spans="1:10" x14ac:dyDescent="0.35">
      <c r="A2836" s="1">
        <v>45206</v>
      </c>
      <c r="B2836">
        <v>4</v>
      </c>
      <c r="C2836">
        <v>218.27</v>
      </c>
      <c r="D2836" t="str">
        <f t="shared" si="220"/>
        <v>NO Promotion</v>
      </c>
      <c r="E2836">
        <v>0</v>
      </c>
      <c r="F2836" t="str">
        <f t="shared" si="221"/>
        <v>NO Holiday</v>
      </c>
      <c r="G2836">
        <v>0</v>
      </c>
      <c r="H2836" t="str">
        <f t="shared" si="222"/>
        <v>Saturday</v>
      </c>
      <c r="I2836" t="str">
        <f t="shared" si="223"/>
        <v>Oct</v>
      </c>
      <c r="J2836" t="str">
        <f t="shared" si="224"/>
        <v>Regular Day (No Offer)</v>
      </c>
    </row>
    <row r="2837" spans="1:10" x14ac:dyDescent="0.35">
      <c r="A2837" s="1">
        <v>45207</v>
      </c>
      <c r="B2837">
        <v>4</v>
      </c>
      <c r="C2837">
        <v>230.88</v>
      </c>
      <c r="D2837" t="str">
        <f t="shared" si="220"/>
        <v>NO Promotion</v>
      </c>
      <c r="E2837">
        <v>0</v>
      </c>
      <c r="F2837" t="str">
        <f t="shared" si="221"/>
        <v>NO Holiday</v>
      </c>
      <c r="G2837">
        <v>0</v>
      </c>
      <c r="H2837" t="str">
        <f t="shared" si="222"/>
        <v>Sunday</v>
      </c>
      <c r="I2837" t="str">
        <f t="shared" si="223"/>
        <v>Oct</v>
      </c>
      <c r="J2837" t="str">
        <f t="shared" si="224"/>
        <v>Regular Day (No Offer)</v>
      </c>
    </row>
    <row r="2838" spans="1:10" x14ac:dyDescent="0.35">
      <c r="A2838" s="1">
        <v>45208</v>
      </c>
      <c r="B2838">
        <v>4</v>
      </c>
      <c r="C2838">
        <v>250.31</v>
      </c>
      <c r="D2838" t="str">
        <f t="shared" si="220"/>
        <v>NO Promotion</v>
      </c>
      <c r="E2838">
        <v>0</v>
      </c>
      <c r="F2838" t="str">
        <f t="shared" si="221"/>
        <v>NO Holiday</v>
      </c>
      <c r="G2838">
        <v>0</v>
      </c>
      <c r="H2838" t="str">
        <f t="shared" si="222"/>
        <v>Monday</v>
      </c>
      <c r="I2838" t="str">
        <f t="shared" si="223"/>
        <v>Oct</v>
      </c>
      <c r="J2838" t="str">
        <f t="shared" si="224"/>
        <v>Regular Day (No Offer)</v>
      </c>
    </row>
    <row r="2839" spans="1:10" x14ac:dyDescent="0.35">
      <c r="A2839" s="1">
        <v>45209</v>
      </c>
      <c r="B2839">
        <v>4</v>
      </c>
      <c r="C2839">
        <v>257.18</v>
      </c>
      <c r="D2839" t="str">
        <f t="shared" si="220"/>
        <v>NO Promotion</v>
      </c>
      <c r="E2839">
        <v>0</v>
      </c>
      <c r="F2839" t="str">
        <f t="shared" si="221"/>
        <v>NO Holiday</v>
      </c>
      <c r="G2839">
        <v>0</v>
      </c>
      <c r="H2839" t="str">
        <f t="shared" si="222"/>
        <v>Tuesday</v>
      </c>
      <c r="I2839" t="str">
        <f t="shared" si="223"/>
        <v>Oct</v>
      </c>
      <c r="J2839" t="str">
        <f t="shared" si="224"/>
        <v>Regular Day (No Offer)</v>
      </c>
    </row>
    <row r="2840" spans="1:10" x14ac:dyDescent="0.35">
      <c r="A2840" s="1">
        <v>45210</v>
      </c>
      <c r="B2840">
        <v>4</v>
      </c>
      <c r="C2840">
        <v>261.45999999999998</v>
      </c>
      <c r="D2840" t="str">
        <f t="shared" si="220"/>
        <v>NO Promotion</v>
      </c>
      <c r="E2840">
        <v>0</v>
      </c>
      <c r="F2840" t="str">
        <f t="shared" si="221"/>
        <v>NO Holiday</v>
      </c>
      <c r="G2840">
        <v>0</v>
      </c>
      <c r="H2840" t="str">
        <f t="shared" si="222"/>
        <v>Wednesday</v>
      </c>
      <c r="I2840" t="str">
        <f t="shared" si="223"/>
        <v>Oct</v>
      </c>
      <c r="J2840" t="str">
        <f t="shared" si="224"/>
        <v>Regular Day (No Offer)</v>
      </c>
    </row>
    <row r="2841" spans="1:10" x14ac:dyDescent="0.35">
      <c r="A2841" s="1">
        <v>45211</v>
      </c>
      <c r="B2841">
        <v>4</v>
      </c>
      <c r="C2841">
        <v>259.23</v>
      </c>
      <c r="D2841" t="str">
        <f t="shared" si="220"/>
        <v>NO Promotion</v>
      </c>
      <c r="E2841">
        <v>0</v>
      </c>
      <c r="F2841" t="str">
        <f t="shared" si="221"/>
        <v>NO Holiday</v>
      </c>
      <c r="G2841">
        <v>0</v>
      </c>
      <c r="H2841" t="str">
        <f t="shared" si="222"/>
        <v>Thursday</v>
      </c>
      <c r="I2841" t="str">
        <f t="shared" si="223"/>
        <v>Oct</v>
      </c>
      <c r="J2841" t="str">
        <f t="shared" si="224"/>
        <v>Regular Day (No Offer)</v>
      </c>
    </row>
    <row r="2842" spans="1:10" x14ac:dyDescent="0.35">
      <c r="A2842" s="1">
        <v>45212</v>
      </c>
      <c r="B2842">
        <v>4</v>
      </c>
      <c r="C2842">
        <v>237.12</v>
      </c>
      <c r="D2842" t="str">
        <f t="shared" si="220"/>
        <v>NO Promotion</v>
      </c>
      <c r="E2842">
        <v>0</v>
      </c>
      <c r="F2842" t="str">
        <f t="shared" si="221"/>
        <v>NO Holiday</v>
      </c>
      <c r="G2842">
        <v>0</v>
      </c>
      <c r="H2842" t="str">
        <f t="shared" si="222"/>
        <v>Friday</v>
      </c>
      <c r="I2842" t="str">
        <f t="shared" si="223"/>
        <v>Oct</v>
      </c>
      <c r="J2842" t="str">
        <f t="shared" si="224"/>
        <v>Regular Day (No Offer)</v>
      </c>
    </row>
    <row r="2843" spans="1:10" x14ac:dyDescent="0.35">
      <c r="A2843" s="1">
        <v>45213</v>
      </c>
      <c r="B2843">
        <v>4</v>
      </c>
      <c r="C2843">
        <v>296</v>
      </c>
      <c r="D2843" t="str">
        <f t="shared" si="220"/>
        <v>Promotion</v>
      </c>
      <c r="E2843">
        <v>1</v>
      </c>
      <c r="F2843" t="str">
        <f t="shared" si="221"/>
        <v>Holiday</v>
      </c>
      <c r="G2843">
        <v>1</v>
      </c>
      <c r="H2843" t="str">
        <f t="shared" si="222"/>
        <v>Saturday</v>
      </c>
      <c r="I2843" t="str">
        <f t="shared" si="223"/>
        <v>Oct</v>
      </c>
      <c r="J2843" t="str">
        <f t="shared" si="224"/>
        <v>Promotion During Holiday</v>
      </c>
    </row>
    <row r="2844" spans="1:10" x14ac:dyDescent="0.35">
      <c r="A2844" s="1">
        <v>45214</v>
      </c>
      <c r="B2844">
        <v>4</v>
      </c>
      <c r="C2844">
        <v>261.77999999999997</v>
      </c>
      <c r="D2844" t="str">
        <f t="shared" si="220"/>
        <v>NO Promotion</v>
      </c>
      <c r="E2844">
        <v>0</v>
      </c>
      <c r="F2844" t="str">
        <f t="shared" si="221"/>
        <v>Holiday</v>
      </c>
      <c r="G2844">
        <v>1</v>
      </c>
      <c r="H2844" t="str">
        <f t="shared" si="222"/>
        <v>Sunday</v>
      </c>
      <c r="I2844" t="str">
        <f t="shared" si="223"/>
        <v>Oct</v>
      </c>
      <c r="J2844" t="str">
        <f t="shared" si="224"/>
        <v>Holiday Sales Only</v>
      </c>
    </row>
    <row r="2845" spans="1:10" x14ac:dyDescent="0.35">
      <c r="A2845" s="1">
        <v>45215</v>
      </c>
      <c r="B2845">
        <v>4</v>
      </c>
      <c r="C2845">
        <v>286.81</v>
      </c>
      <c r="D2845" t="str">
        <f t="shared" si="220"/>
        <v>NO Promotion</v>
      </c>
      <c r="E2845">
        <v>0</v>
      </c>
      <c r="F2845" t="str">
        <f t="shared" si="221"/>
        <v>Holiday</v>
      </c>
      <c r="G2845">
        <v>1</v>
      </c>
      <c r="H2845" t="str">
        <f t="shared" si="222"/>
        <v>Monday</v>
      </c>
      <c r="I2845" t="str">
        <f t="shared" si="223"/>
        <v>Oct</v>
      </c>
      <c r="J2845" t="str">
        <f t="shared" si="224"/>
        <v>Holiday Sales Only</v>
      </c>
    </row>
    <row r="2846" spans="1:10" x14ac:dyDescent="0.35">
      <c r="A2846" s="1">
        <v>45216</v>
      </c>
      <c r="B2846">
        <v>4</v>
      </c>
      <c r="C2846">
        <v>254.46</v>
      </c>
      <c r="D2846" t="str">
        <f t="shared" si="220"/>
        <v>NO Promotion</v>
      </c>
      <c r="E2846">
        <v>0</v>
      </c>
      <c r="F2846" t="str">
        <f t="shared" si="221"/>
        <v>NO Holiday</v>
      </c>
      <c r="G2846">
        <v>0</v>
      </c>
      <c r="H2846" t="str">
        <f t="shared" si="222"/>
        <v>Tuesday</v>
      </c>
      <c r="I2846" t="str">
        <f t="shared" si="223"/>
        <v>Oct</v>
      </c>
      <c r="J2846" t="str">
        <f t="shared" si="224"/>
        <v>Regular Day (No Offer)</v>
      </c>
    </row>
    <row r="2847" spans="1:10" x14ac:dyDescent="0.35">
      <c r="A2847" s="1">
        <v>45217</v>
      </c>
      <c r="B2847">
        <v>4</v>
      </c>
      <c r="C2847">
        <v>257.35000000000002</v>
      </c>
      <c r="D2847" t="str">
        <f t="shared" si="220"/>
        <v>NO Promotion</v>
      </c>
      <c r="E2847">
        <v>0</v>
      </c>
      <c r="F2847" t="str">
        <f t="shared" si="221"/>
        <v>NO Holiday</v>
      </c>
      <c r="G2847">
        <v>0</v>
      </c>
      <c r="H2847" t="str">
        <f t="shared" si="222"/>
        <v>Wednesday</v>
      </c>
      <c r="I2847" t="str">
        <f t="shared" si="223"/>
        <v>Oct</v>
      </c>
      <c r="J2847" t="str">
        <f t="shared" si="224"/>
        <v>Regular Day (No Offer)</v>
      </c>
    </row>
    <row r="2848" spans="1:10" x14ac:dyDescent="0.35">
      <c r="A2848" s="1">
        <v>45218</v>
      </c>
      <c r="B2848">
        <v>4</v>
      </c>
      <c r="C2848">
        <v>250.51</v>
      </c>
      <c r="D2848" t="str">
        <f t="shared" si="220"/>
        <v>NO Promotion</v>
      </c>
      <c r="E2848">
        <v>0</v>
      </c>
      <c r="F2848" t="str">
        <f t="shared" si="221"/>
        <v>NO Holiday</v>
      </c>
      <c r="G2848">
        <v>0</v>
      </c>
      <c r="H2848" t="str">
        <f t="shared" si="222"/>
        <v>Thursday</v>
      </c>
      <c r="I2848" t="str">
        <f t="shared" si="223"/>
        <v>Oct</v>
      </c>
      <c r="J2848" t="str">
        <f t="shared" si="224"/>
        <v>Regular Day (No Offer)</v>
      </c>
    </row>
    <row r="2849" spans="1:10" x14ac:dyDescent="0.35">
      <c r="A2849" s="1">
        <v>45219</v>
      </c>
      <c r="B2849">
        <v>4</v>
      </c>
      <c r="C2849">
        <v>232.01</v>
      </c>
      <c r="D2849" t="str">
        <f t="shared" si="220"/>
        <v>NO Promotion</v>
      </c>
      <c r="E2849">
        <v>0</v>
      </c>
      <c r="F2849" t="str">
        <f t="shared" si="221"/>
        <v>NO Holiday</v>
      </c>
      <c r="G2849">
        <v>0</v>
      </c>
      <c r="H2849" t="str">
        <f t="shared" si="222"/>
        <v>Friday</v>
      </c>
      <c r="I2849" t="str">
        <f t="shared" si="223"/>
        <v>Oct</v>
      </c>
      <c r="J2849" t="str">
        <f t="shared" si="224"/>
        <v>Regular Day (No Offer)</v>
      </c>
    </row>
    <row r="2850" spans="1:10" x14ac:dyDescent="0.35">
      <c r="A2850" s="1">
        <v>45220</v>
      </c>
      <c r="B2850">
        <v>4</v>
      </c>
      <c r="C2850">
        <v>223.06</v>
      </c>
      <c r="D2850" t="str">
        <f t="shared" si="220"/>
        <v>NO Promotion</v>
      </c>
      <c r="E2850">
        <v>0</v>
      </c>
      <c r="F2850" t="str">
        <f t="shared" si="221"/>
        <v>NO Holiday</v>
      </c>
      <c r="G2850">
        <v>0</v>
      </c>
      <c r="H2850" t="str">
        <f t="shared" si="222"/>
        <v>Saturday</v>
      </c>
      <c r="I2850" t="str">
        <f t="shared" si="223"/>
        <v>Oct</v>
      </c>
      <c r="J2850" t="str">
        <f t="shared" si="224"/>
        <v>Regular Day (No Offer)</v>
      </c>
    </row>
    <row r="2851" spans="1:10" x14ac:dyDescent="0.35">
      <c r="A2851" s="1">
        <v>45221</v>
      </c>
      <c r="B2851">
        <v>4</v>
      </c>
      <c r="C2851">
        <v>220.88</v>
      </c>
      <c r="D2851" t="str">
        <f t="shared" si="220"/>
        <v>NO Promotion</v>
      </c>
      <c r="E2851">
        <v>0</v>
      </c>
      <c r="F2851" t="str">
        <f t="shared" si="221"/>
        <v>NO Holiday</v>
      </c>
      <c r="G2851">
        <v>0</v>
      </c>
      <c r="H2851" t="str">
        <f t="shared" si="222"/>
        <v>Sunday</v>
      </c>
      <c r="I2851" t="str">
        <f t="shared" si="223"/>
        <v>Oct</v>
      </c>
      <c r="J2851" t="str">
        <f t="shared" si="224"/>
        <v>Regular Day (No Offer)</v>
      </c>
    </row>
    <row r="2852" spans="1:10" x14ac:dyDescent="0.35">
      <c r="A2852" s="1">
        <v>45222</v>
      </c>
      <c r="B2852">
        <v>4</v>
      </c>
      <c r="C2852">
        <v>288.56</v>
      </c>
      <c r="D2852" t="str">
        <f t="shared" si="220"/>
        <v>NO Promotion</v>
      </c>
      <c r="E2852">
        <v>0</v>
      </c>
      <c r="F2852" t="str">
        <f t="shared" si="221"/>
        <v>Holiday</v>
      </c>
      <c r="G2852">
        <v>1</v>
      </c>
      <c r="H2852" t="str">
        <f t="shared" si="222"/>
        <v>Monday</v>
      </c>
      <c r="I2852" t="str">
        <f t="shared" si="223"/>
        <v>Oct</v>
      </c>
      <c r="J2852" t="str">
        <f t="shared" si="224"/>
        <v>Holiday Sales Only</v>
      </c>
    </row>
    <row r="2853" spans="1:10" x14ac:dyDescent="0.35">
      <c r="A2853" s="1">
        <v>45223</v>
      </c>
      <c r="B2853">
        <v>4</v>
      </c>
      <c r="C2853">
        <v>265.08999999999997</v>
      </c>
      <c r="D2853" t="str">
        <f t="shared" si="220"/>
        <v>NO Promotion</v>
      </c>
      <c r="E2853">
        <v>0</v>
      </c>
      <c r="F2853" t="str">
        <f t="shared" si="221"/>
        <v>NO Holiday</v>
      </c>
      <c r="G2853">
        <v>0</v>
      </c>
      <c r="H2853" t="str">
        <f t="shared" si="222"/>
        <v>Tuesday</v>
      </c>
      <c r="I2853" t="str">
        <f t="shared" si="223"/>
        <v>Oct</v>
      </c>
      <c r="J2853" t="str">
        <f t="shared" si="224"/>
        <v>Regular Day (No Offer)</v>
      </c>
    </row>
    <row r="2854" spans="1:10" x14ac:dyDescent="0.35">
      <c r="A2854" s="1">
        <v>45224</v>
      </c>
      <c r="B2854">
        <v>4</v>
      </c>
      <c r="C2854">
        <v>293.63</v>
      </c>
      <c r="D2854" t="str">
        <f t="shared" si="220"/>
        <v>NO Promotion</v>
      </c>
      <c r="E2854">
        <v>0</v>
      </c>
      <c r="F2854" t="str">
        <f t="shared" si="221"/>
        <v>Holiday</v>
      </c>
      <c r="G2854">
        <v>1</v>
      </c>
      <c r="H2854" t="str">
        <f t="shared" si="222"/>
        <v>Wednesday</v>
      </c>
      <c r="I2854" t="str">
        <f t="shared" si="223"/>
        <v>Oct</v>
      </c>
      <c r="J2854" t="str">
        <f t="shared" si="224"/>
        <v>Holiday Sales Only</v>
      </c>
    </row>
    <row r="2855" spans="1:10" x14ac:dyDescent="0.35">
      <c r="A2855" s="1">
        <v>45225</v>
      </c>
      <c r="B2855">
        <v>4</v>
      </c>
      <c r="C2855">
        <v>257.49</v>
      </c>
      <c r="D2855" t="str">
        <f t="shared" si="220"/>
        <v>NO Promotion</v>
      </c>
      <c r="E2855">
        <v>0</v>
      </c>
      <c r="F2855" t="str">
        <f t="shared" si="221"/>
        <v>NO Holiday</v>
      </c>
      <c r="G2855">
        <v>0</v>
      </c>
      <c r="H2855" t="str">
        <f t="shared" si="222"/>
        <v>Thursday</v>
      </c>
      <c r="I2855" t="str">
        <f t="shared" si="223"/>
        <v>Oct</v>
      </c>
      <c r="J2855" t="str">
        <f t="shared" si="224"/>
        <v>Regular Day (No Offer)</v>
      </c>
    </row>
    <row r="2856" spans="1:10" x14ac:dyDescent="0.35">
      <c r="A2856" s="1">
        <v>45226</v>
      </c>
      <c r="B2856">
        <v>4</v>
      </c>
      <c r="C2856">
        <v>231.24</v>
      </c>
      <c r="D2856" t="str">
        <f t="shared" si="220"/>
        <v>NO Promotion</v>
      </c>
      <c r="E2856">
        <v>0</v>
      </c>
      <c r="F2856" t="str">
        <f t="shared" si="221"/>
        <v>NO Holiday</v>
      </c>
      <c r="G2856">
        <v>0</v>
      </c>
      <c r="H2856" t="str">
        <f t="shared" si="222"/>
        <v>Friday</v>
      </c>
      <c r="I2856" t="str">
        <f t="shared" si="223"/>
        <v>Oct</v>
      </c>
      <c r="J2856" t="str">
        <f t="shared" si="224"/>
        <v>Regular Day (No Offer)</v>
      </c>
    </row>
    <row r="2857" spans="1:10" x14ac:dyDescent="0.35">
      <c r="A2857" s="1">
        <v>45227</v>
      </c>
      <c r="B2857">
        <v>4</v>
      </c>
      <c r="C2857">
        <v>228.8</v>
      </c>
      <c r="D2857" t="str">
        <f t="shared" si="220"/>
        <v>NO Promotion</v>
      </c>
      <c r="E2857">
        <v>0</v>
      </c>
      <c r="F2857" t="str">
        <f t="shared" si="221"/>
        <v>NO Holiday</v>
      </c>
      <c r="G2857">
        <v>0</v>
      </c>
      <c r="H2857" t="str">
        <f t="shared" si="222"/>
        <v>Saturday</v>
      </c>
      <c r="I2857" t="str">
        <f t="shared" si="223"/>
        <v>Oct</v>
      </c>
      <c r="J2857" t="str">
        <f t="shared" si="224"/>
        <v>Regular Day (No Offer)</v>
      </c>
    </row>
    <row r="2858" spans="1:10" x14ac:dyDescent="0.35">
      <c r="A2858" s="1">
        <v>45228</v>
      </c>
      <c r="B2858">
        <v>4</v>
      </c>
      <c r="C2858">
        <v>228.09</v>
      </c>
      <c r="D2858" t="str">
        <f t="shared" si="220"/>
        <v>NO Promotion</v>
      </c>
      <c r="E2858">
        <v>0</v>
      </c>
      <c r="F2858" t="str">
        <f t="shared" si="221"/>
        <v>NO Holiday</v>
      </c>
      <c r="G2858">
        <v>0</v>
      </c>
      <c r="H2858" t="str">
        <f t="shared" si="222"/>
        <v>Sunday</v>
      </c>
      <c r="I2858" t="str">
        <f t="shared" si="223"/>
        <v>Oct</v>
      </c>
      <c r="J2858" t="str">
        <f t="shared" si="224"/>
        <v>Regular Day (No Offer)</v>
      </c>
    </row>
    <row r="2859" spans="1:10" x14ac:dyDescent="0.35">
      <c r="A2859" s="1">
        <v>45229</v>
      </c>
      <c r="B2859">
        <v>4</v>
      </c>
      <c r="C2859">
        <v>244.26</v>
      </c>
      <c r="D2859" t="str">
        <f t="shared" si="220"/>
        <v>NO Promotion</v>
      </c>
      <c r="E2859">
        <v>0</v>
      </c>
      <c r="F2859" t="str">
        <f t="shared" si="221"/>
        <v>NO Holiday</v>
      </c>
      <c r="G2859">
        <v>0</v>
      </c>
      <c r="H2859" t="str">
        <f t="shared" si="222"/>
        <v>Monday</v>
      </c>
      <c r="I2859" t="str">
        <f t="shared" si="223"/>
        <v>Oct</v>
      </c>
      <c r="J2859" t="str">
        <f t="shared" si="224"/>
        <v>Regular Day (No Offer)</v>
      </c>
    </row>
    <row r="2860" spans="1:10" x14ac:dyDescent="0.35">
      <c r="A2860" s="1">
        <v>45230</v>
      </c>
      <c r="B2860">
        <v>4</v>
      </c>
      <c r="C2860">
        <v>258.88</v>
      </c>
      <c r="D2860" t="str">
        <f t="shared" si="220"/>
        <v>NO Promotion</v>
      </c>
      <c r="E2860">
        <v>0</v>
      </c>
      <c r="F2860" t="str">
        <f t="shared" si="221"/>
        <v>NO Holiday</v>
      </c>
      <c r="G2860">
        <v>0</v>
      </c>
      <c r="H2860" t="str">
        <f t="shared" si="222"/>
        <v>Tuesday</v>
      </c>
      <c r="I2860" t="str">
        <f t="shared" si="223"/>
        <v>Oct</v>
      </c>
      <c r="J2860" t="str">
        <f t="shared" si="224"/>
        <v>Regular Day (No Offer)</v>
      </c>
    </row>
    <row r="2861" spans="1:10" x14ac:dyDescent="0.35">
      <c r="A2861" s="1">
        <v>45231</v>
      </c>
      <c r="B2861">
        <v>4</v>
      </c>
      <c r="C2861">
        <v>269.77999999999997</v>
      </c>
      <c r="D2861" t="str">
        <f t="shared" si="220"/>
        <v>NO Promotion</v>
      </c>
      <c r="E2861">
        <v>0</v>
      </c>
      <c r="F2861" t="str">
        <f t="shared" si="221"/>
        <v>NO Holiday</v>
      </c>
      <c r="G2861">
        <v>0</v>
      </c>
      <c r="H2861" t="str">
        <f t="shared" si="222"/>
        <v>Wednesday</v>
      </c>
      <c r="I2861" t="str">
        <f t="shared" si="223"/>
        <v>Nov</v>
      </c>
      <c r="J2861" t="str">
        <f t="shared" si="224"/>
        <v>Regular Day (No Offer)</v>
      </c>
    </row>
    <row r="2862" spans="1:10" x14ac:dyDescent="0.35">
      <c r="A2862" s="1">
        <v>45232</v>
      </c>
      <c r="B2862">
        <v>4</v>
      </c>
      <c r="C2862">
        <v>276.75</v>
      </c>
      <c r="D2862" t="str">
        <f t="shared" si="220"/>
        <v>Promotion</v>
      </c>
      <c r="E2862">
        <v>1</v>
      </c>
      <c r="F2862" t="str">
        <f t="shared" si="221"/>
        <v>NO Holiday</v>
      </c>
      <c r="G2862">
        <v>0</v>
      </c>
      <c r="H2862" t="str">
        <f t="shared" si="222"/>
        <v>Thursday</v>
      </c>
      <c r="I2862" t="str">
        <f t="shared" si="223"/>
        <v>Nov</v>
      </c>
      <c r="J2862" t="str">
        <f t="shared" si="224"/>
        <v>Active Promotion</v>
      </c>
    </row>
    <row r="2863" spans="1:10" x14ac:dyDescent="0.35">
      <c r="A2863" s="1">
        <v>45233</v>
      </c>
      <c r="B2863">
        <v>4</v>
      </c>
      <c r="C2863">
        <v>268.68</v>
      </c>
      <c r="D2863" t="str">
        <f t="shared" si="220"/>
        <v>Promotion</v>
      </c>
      <c r="E2863">
        <v>1</v>
      </c>
      <c r="F2863" t="str">
        <f t="shared" si="221"/>
        <v>NO Holiday</v>
      </c>
      <c r="G2863">
        <v>0</v>
      </c>
      <c r="H2863" t="str">
        <f t="shared" si="222"/>
        <v>Friday</v>
      </c>
      <c r="I2863" t="str">
        <f t="shared" si="223"/>
        <v>Nov</v>
      </c>
      <c r="J2863" t="str">
        <f t="shared" si="224"/>
        <v>Active Promotion</v>
      </c>
    </row>
    <row r="2864" spans="1:10" x14ac:dyDescent="0.35">
      <c r="A2864" s="1">
        <v>45234</v>
      </c>
      <c r="B2864">
        <v>4</v>
      </c>
      <c r="C2864">
        <v>230.38</v>
      </c>
      <c r="D2864" t="str">
        <f t="shared" si="220"/>
        <v>NO Promotion</v>
      </c>
      <c r="E2864">
        <v>0</v>
      </c>
      <c r="F2864" t="str">
        <f t="shared" si="221"/>
        <v>NO Holiday</v>
      </c>
      <c r="G2864">
        <v>0</v>
      </c>
      <c r="H2864" t="str">
        <f t="shared" si="222"/>
        <v>Saturday</v>
      </c>
      <c r="I2864" t="str">
        <f t="shared" si="223"/>
        <v>Nov</v>
      </c>
      <c r="J2864" t="str">
        <f t="shared" si="224"/>
        <v>Regular Day (No Offer)</v>
      </c>
    </row>
    <row r="2865" spans="1:10" x14ac:dyDescent="0.35">
      <c r="A2865" s="1">
        <v>45235</v>
      </c>
      <c r="B2865">
        <v>4</v>
      </c>
      <c r="C2865">
        <v>232.36</v>
      </c>
      <c r="D2865" t="str">
        <f t="shared" si="220"/>
        <v>NO Promotion</v>
      </c>
      <c r="E2865">
        <v>0</v>
      </c>
      <c r="F2865" t="str">
        <f t="shared" si="221"/>
        <v>NO Holiday</v>
      </c>
      <c r="G2865">
        <v>0</v>
      </c>
      <c r="H2865" t="str">
        <f t="shared" si="222"/>
        <v>Sunday</v>
      </c>
      <c r="I2865" t="str">
        <f t="shared" si="223"/>
        <v>Nov</v>
      </c>
      <c r="J2865" t="str">
        <f t="shared" si="224"/>
        <v>Regular Day (No Offer)</v>
      </c>
    </row>
    <row r="2866" spans="1:10" x14ac:dyDescent="0.35">
      <c r="A2866" s="1">
        <v>45236</v>
      </c>
      <c r="B2866">
        <v>4</v>
      </c>
      <c r="C2866">
        <v>256.08999999999997</v>
      </c>
      <c r="D2866" t="str">
        <f t="shared" si="220"/>
        <v>NO Promotion</v>
      </c>
      <c r="E2866">
        <v>0</v>
      </c>
      <c r="F2866" t="str">
        <f t="shared" si="221"/>
        <v>NO Holiday</v>
      </c>
      <c r="G2866">
        <v>0</v>
      </c>
      <c r="H2866" t="str">
        <f t="shared" si="222"/>
        <v>Monday</v>
      </c>
      <c r="I2866" t="str">
        <f t="shared" si="223"/>
        <v>Nov</v>
      </c>
      <c r="J2866" t="str">
        <f t="shared" si="224"/>
        <v>Regular Day (No Offer)</v>
      </c>
    </row>
    <row r="2867" spans="1:10" x14ac:dyDescent="0.35">
      <c r="A2867" s="1">
        <v>45237</v>
      </c>
      <c r="B2867">
        <v>4</v>
      </c>
      <c r="C2867">
        <v>257.51</v>
      </c>
      <c r="D2867" t="str">
        <f t="shared" si="220"/>
        <v>NO Promotion</v>
      </c>
      <c r="E2867">
        <v>0</v>
      </c>
      <c r="F2867" t="str">
        <f t="shared" si="221"/>
        <v>NO Holiday</v>
      </c>
      <c r="G2867">
        <v>0</v>
      </c>
      <c r="H2867" t="str">
        <f t="shared" si="222"/>
        <v>Tuesday</v>
      </c>
      <c r="I2867" t="str">
        <f t="shared" si="223"/>
        <v>Nov</v>
      </c>
      <c r="J2867" t="str">
        <f t="shared" si="224"/>
        <v>Regular Day (No Offer)</v>
      </c>
    </row>
    <row r="2868" spans="1:10" x14ac:dyDescent="0.35">
      <c r="A2868" s="1">
        <v>45238</v>
      </c>
      <c r="B2868">
        <v>4</v>
      </c>
      <c r="C2868">
        <v>268.85000000000002</v>
      </c>
      <c r="D2868" t="str">
        <f t="shared" si="220"/>
        <v>NO Promotion</v>
      </c>
      <c r="E2868">
        <v>0</v>
      </c>
      <c r="F2868" t="str">
        <f t="shared" si="221"/>
        <v>NO Holiday</v>
      </c>
      <c r="G2868">
        <v>0</v>
      </c>
      <c r="H2868" t="str">
        <f t="shared" si="222"/>
        <v>Wednesday</v>
      </c>
      <c r="I2868" t="str">
        <f t="shared" si="223"/>
        <v>Nov</v>
      </c>
      <c r="J2868" t="str">
        <f t="shared" si="224"/>
        <v>Regular Day (No Offer)</v>
      </c>
    </row>
    <row r="2869" spans="1:10" x14ac:dyDescent="0.35">
      <c r="A2869" s="1">
        <v>45239</v>
      </c>
      <c r="B2869">
        <v>4</v>
      </c>
      <c r="C2869">
        <v>252.77</v>
      </c>
      <c r="D2869" t="str">
        <f t="shared" si="220"/>
        <v>NO Promotion</v>
      </c>
      <c r="E2869">
        <v>0</v>
      </c>
      <c r="F2869" t="str">
        <f t="shared" si="221"/>
        <v>NO Holiday</v>
      </c>
      <c r="G2869">
        <v>0</v>
      </c>
      <c r="H2869" t="str">
        <f t="shared" si="222"/>
        <v>Thursday</v>
      </c>
      <c r="I2869" t="str">
        <f t="shared" si="223"/>
        <v>Nov</v>
      </c>
      <c r="J2869" t="str">
        <f t="shared" si="224"/>
        <v>Regular Day (No Offer)</v>
      </c>
    </row>
    <row r="2870" spans="1:10" x14ac:dyDescent="0.35">
      <c r="A2870" s="1">
        <v>45240</v>
      </c>
      <c r="B2870">
        <v>4</v>
      </c>
      <c r="C2870">
        <v>242.16</v>
      </c>
      <c r="D2870" t="str">
        <f t="shared" si="220"/>
        <v>NO Promotion</v>
      </c>
      <c r="E2870">
        <v>0</v>
      </c>
      <c r="F2870" t="str">
        <f t="shared" si="221"/>
        <v>NO Holiday</v>
      </c>
      <c r="G2870">
        <v>0</v>
      </c>
      <c r="H2870" t="str">
        <f t="shared" si="222"/>
        <v>Friday</v>
      </c>
      <c r="I2870" t="str">
        <f t="shared" si="223"/>
        <v>Nov</v>
      </c>
      <c r="J2870" t="str">
        <f t="shared" si="224"/>
        <v>Regular Day (No Offer)</v>
      </c>
    </row>
    <row r="2871" spans="1:10" x14ac:dyDescent="0.35">
      <c r="A2871" s="1">
        <v>45241</v>
      </c>
      <c r="B2871">
        <v>4</v>
      </c>
      <c r="C2871">
        <v>255.18</v>
      </c>
      <c r="D2871" t="str">
        <f t="shared" si="220"/>
        <v>Promotion</v>
      </c>
      <c r="E2871">
        <v>1</v>
      </c>
      <c r="F2871" t="str">
        <f t="shared" si="221"/>
        <v>NO Holiday</v>
      </c>
      <c r="G2871">
        <v>0</v>
      </c>
      <c r="H2871" t="str">
        <f t="shared" si="222"/>
        <v>Saturday</v>
      </c>
      <c r="I2871" t="str">
        <f t="shared" si="223"/>
        <v>Nov</v>
      </c>
      <c r="J2871" t="str">
        <f t="shared" si="224"/>
        <v>Active Promotion</v>
      </c>
    </row>
    <row r="2872" spans="1:10" x14ac:dyDescent="0.35">
      <c r="A2872" s="1">
        <v>45242</v>
      </c>
      <c r="B2872">
        <v>4</v>
      </c>
      <c r="C2872">
        <v>227.19</v>
      </c>
      <c r="D2872" t="str">
        <f t="shared" si="220"/>
        <v>NO Promotion</v>
      </c>
      <c r="E2872">
        <v>0</v>
      </c>
      <c r="F2872" t="str">
        <f t="shared" si="221"/>
        <v>NO Holiday</v>
      </c>
      <c r="G2872">
        <v>0</v>
      </c>
      <c r="H2872" t="str">
        <f t="shared" si="222"/>
        <v>Sunday</v>
      </c>
      <c r="I2872" t="str">
        <f t="shared" si="223"/>
        <v>Nov</v>
      </c>
      <c r="J2872" t="str">
        <f t="shared" si="224"/>
        <v>Regular Day (No Offer)</v>
      </c>
    </row>
    <row r="2873" spans="1:10" x14ac:dyDescent="0.35">
      <c r="A2873" s="1">
        <v>45243</v>
      </c>
      <c r="B2873">
        <v>4</v>
      </c>
      <c r="C2873">
        <v>281.35000000000002</v>
      </c>
      <c r="D2873" t="str">
        <f t="shared" si="220"/>
        <v>Promotion</v>
      </c>
      <c r="E2873">
        <v>1</v>
      </c>
      <c r="F2873" t="str">
        <f t="shared" si="221"/>
        <v>NO Holiday</v>
      </c>
      <c r="G2873">
        <v>0</v>
      </c>
      <c r="H2873" t="str">
        <f t="shared" si="222"/>
        <v>Monday</v>
      </c>
      <c r="I2873" t="str">
        <f t="shared" si="223"/>
        <v>Nov</v>
      </c>
      <c r="J2873" t="str">
        <f t="shared" si="224"/>
        <v>Active Promotion</v>
      </c>
    </row>
    <row r="2874" spans="1:10" x14ac:dyDescent="0.35">
      <c r="A2874" s="1">
        <v>45244</v>
      </c>
      <c r="B2874">
        <v>4</v>
      </c>
      <c r="C2874">
        <v>258.05</v>
      </c>
      <c r="D2874" t="str">
        <f t="shared" si="220"/>
        <v>NO Promotion</v>
      </c>
      <c r="E2874">
        <v>0</v>
      </c>
      <c r="F2874" t="str">
        <f t="shared" si="221"/>
        <v>NO Holiday</v>
      </c>
      <c r="G2874">
        <v>0</v>
      </c>
      <c r="H2874" t="str">
        <f t="shared" si="222"/>
        <v>Tuesday</v>
      </c>
      <c r="I2874" t="str">
        <f t="shared" si="223"/>
        <v>Nov</v>
      </c>
      <c r="J2874" t="str">
        <f t="shared" si="224"/>
        <v>Regular Day (No Offer)</v>
      </c>
    </row>
    <row r="2875" spans="1:10" x14ac:dyDescent="0.35">
      <c r="A2875" s="1">
        <v>45245</v>
      </c>
      <c r="B2875">
        <v>4</v>
      </c>
      <c r="C2875">
        <v>257.35000000000002</v>
      </c>
      <c r="D2875" t="str">
        <f t="shared" si="220"/>
        <v>NO Promotion</v>
      </c>
      <c r="E2875">
        <v>0</v>
      </c>
      <c r="F2875" t="str">
        <f t="shared" si="221"/>
        <v>NO Holiday</v>
      </c>
      <c r="G2875">
        <v>0</v>
      </c>
      <c r="H2875" t="str">
        <f t="shared" si="222"/>
        <v>Wednesday</v>
      </c>
      <c r="I2875" t="str">
        <f t="shared" si="223"/>
        <v>Nov</v>
      </c>
      <c r="J2875" t="str">
        <f t="shared" si="224"/>
        <v>Regular Day (No Offer)</v>
      </c>
    </row>
    <row r="2876" spans="1:10" x14ac:dyDescent="0.35">
      <c r="A2876" s="1">
        <v>45246</v>
      </c>
      <c r="B2876">
        <v>4</v>
      </c>
      <c r="C2876">
        <v>291.06</v>
      </c>
      <c r="D2876" t="str">
        <f t="shared" si="220"/>
        <v>NO Promotion</v>
      </c>
      <c r="E2876">
        <v>0</v>
      </c>
      <c r="F2876" t="str">
        <f t="shared" si="221"/>
        <v>Holiday</v>
      </c>
      <c r="G2876">
        <v>1</v>
      </c>
      <c r="H2876" t="str">
        <f t="shared" si="222"/>
        <v>Thursday</v>
      </c>
      <c r="I2876" t="str">
        <f t="shared" si="223"/>
        <v>Nov</v>
      </c>
      <c r="J2876" t="str">
        <f t="shared" si="224"/>
        <v>Holiday Sales Only</v>
      </c>
    </row>
    <row r="2877" spans="1:10" x14ac:dyDescent="0.35">
      <c r="A2877" s="1">
        <v>45247</v>
      </c>
      <c r="B2877">
        <v>4</v>
      </c>
      <c r="C2877">
        <v>239.44</v>
      </c>
      <c r="D2877" t="str">
        <f t="shared" si="220"/>
        <v>NO Promotion</v>
      </c>
      <c r="E2877">
        <v>0</v>
      </c>
      <c r="F2877" t="str">
        <f t="shared" si="221"/>
        <v>NO Holiday</v>
      </c>
      <c r="G2877">
        <v>0</v>
      </c>
      <c r="H2877" t="str">
        <f t="shared" si="222"/>
        <v>Friday</v>
      </c>
      <c r="I2877" t="str">
        <f t="shared" si="223"/>
        <v>Nov</v>
      </c>
      <c r="J2877" t="str">
        <f t="shared" si="224"/>
        <v>Regular Day (No Offer)</v>
      </c>
    </row>
    <row r="2878" spans="1:10" x14ac:dyDescent="0.35">
      <c r="A2878" s="1">
        <v>45248</v>
      </c>
      <c r="B2878">
        <v>4</v>
      </c>
      <c r="C2878">
        <v>232.53</v>
      </c>
      <c r="D2878" t="str">
        <f t="shared" si="220"/>
        <v>NO Promotion</v>
      </c>
      <c r="E2878">
        <v>0</v>
      </c>
      <c r="F2878" t="str">
        <f t="shared" si="221"/>
        <v>NO Holiday</v>
      </c>
      <c r="G2878">
        <v>0</v>
      </c>
      <c r="H2878" t="str">
        <f t="shared" si="222"/>
        <v>Saturday</v>
      </c>
      <c r="I2878" t="str">
        <f t="shared" si="223"/>
        <v>Nov</v>
      </c>
      <c r="J2878" t="str">
        <f t="shared" si="224"/>
        <v>Regular Day (No Offer)</v>
      </c>
    </row>
    <row r="2879" spans="1:10" x14ac:dyDescent="0.35">
      <c r="A2879" s="1">
        <v>45249</v>
      </c>
      <c r="B2879">
        <v>4</v>
      </c>
      <c r="C2879">
        <v>230.04</v>
      </c>
      <c r="D2879" t="str">
        <f t="shared" si="220"/>
        <v>NO Promotion</v>
      </c>
      <c r="E2879">
        <v>0</v>
      </c>
      <c r="F2879" t="str">
        <f t="shared" si="221"/>
        <v>NO Holiday</v>
      </c>
      <c r="G2879">
        <v>0</v>
      </c>
      <c r="H2879" t="str">
        <f t="shared" si="222"/>
        <v>Sunday</v>
      </c>
      <c r="I2879" t="str">
        <f t="shared" si="223"/>
        <v>Nov</v>
      </c>
      <c r="J2879" t="str">
        <f t="shared" si="224"/>
        <v>Regular Day (No Offer)</v>
      </c>
    </row>
    <row r="2880" spans="1:10" x14ac:dyDescent="0.35">
      <c r="A2880" s="1">
        <v>45250</v>
      </c>
      <c r="B2880">
        <v>4</v>
      </c>
      <c r="C2880">
        <v>251.76</v>
      </c>
      <c r="D2880" t="str">
        <f t="shared" si="220"/>
        <v>NO Promotion</v>
      </c>
      <c r="E2880">
        <v>0</v>
      </c>
      <c r="F2880" t="str">
        <f t="shared" si="221"/>
        <v>NO Holiday</v>
      </c>
      <c r="G2880">
        <v>0</v>
      </c>
      <c r="H2880" t="str">
        <f t="shared" si="222"/>
        <v>Monday</v>
      </c>
      <c r="I2880" t="str">
        <f t="shared" si="223"/>
        <v>Nov</v>
      </c>
      <c r="J2880" t="str">
        <f t="shared" si="224"/>
        <v>Regular Day (No Offer)</v>
      </c>
    </row>
    <row r="2881" spans="1:10" x14ac:dyDescent="0.35">
      <c r="A2881" s="1">
        <v>45251</v>
      </c>
      <c r="B2881">
        <v>4</v>
      </c>
      <c r="C2881">
        <v>294.06</v>
      </c>
      <c r="D2881" t="str">
        <f t="shared" si="220"/>
        <v>NO Promotion</v>
      </c>
      <c r="E2881">
        <v>0</v>
      </c>
      <c r="F2881" t="str">
        <f t="shared" si="221"/>
        <v>Holiday</v>
      </c>
      <c r="G2881">
        <v>1</v>
      </c>
      <c r="H2881" t="str">
        <f t="shared" si="222"/>
        <v>Tuesday</v>
      </c>
      <c r="I2881" t="str">
        <f t="shared" si="223"/>
        <v>Nov</v>
      </c>
      <c r="J2881" t="str">
        <f t="shared" si="224"/>
        <v>Holiday Sales Only</v>
      </c>
    </row>
    <row r="2882" spans="1:10" x14ac:dyDescent="0.35">
      <c r="A2882" s="1">
        <v>45252</v>
      </c>
      <c r="B2882">
        <v>4</v>
      </c>
      <c r="C2882">
        <v>292.55</v>
      </c>
      <c r="D2882" t="str">
        <f t="shared" ref="D2882:D2945" si="225">IF(E2882=0,"NO Promotion","Promotion")</f>
        <v>Promotion</v>
      </c>
      <c r="E2882">
        <v>1</v>
      </c>
      <c r="F2882" t="str">
        <f t="shared" ref="F2882:F2945" si="226">IF(G2882=0,"NO Holiday","Holiday")</f>
        <v>NO Holiday</v>
      </c>
      <c r="G2882">
        <v>0</v>
      </c>
      <c r="H2882" t="str">
        <f t="shared" ref="H2882:H2945" si="227">TEXT(A2882, "dddd")</f>
        <v>Wednesday</v>
      </c>
      <c r="I2882" t="str">
        <f t="shared" ref="I2882:I2945" si="228">TEXT(A2882, "mmm")</f>
        <v>Nov</v>
      </c>
      <c r="J2882" t="str">
        <f t="shared" ref="J2882:J2945" si="229">IF(AND(E2882=1, G2882=1), "Promotion During Holiday", IF(AND(E2882=1, G2882=0), "Active Promotion", IF(AND(E2882=0, G2882=1), "Holiday Sales Only", "Regular Day (No Offer)")))</f>
        <v>Active Promotion</v>
      </c>
    </row>
    <row r="2883" spans="1:10" x14ac:dyDescent="0.35">
      <c r="A2883" s="1">
        <v>45253</v>
      </c>
      <c r="B2883">
        <v>4</v>
      </c>
      <c r="C2883">
        <v>252.55</v>
      </c>
      <c r="D2883" t="str">
        <f t="shared" si="225"/>
        <v>NO Promotion</v>
      </c>
      <c r="E2883">
        <v>0</v>
      </c>
      <c r="F2883" t="str">
        <f t="shared" si="226"/>
        <v>NO Holiday</v>
      </c>
      <c r="G2883">
        <v>0</v>
      </c>
      <c r="H2883" t="str">
        <f t="shared" si="227"/>
        <v>Thursday</v>
      </c>
      <c r="I2883" t="str">
        <f t="shared" si="228"/>
        <v>Nov</v>
      </c>
      <c r="J2883" t="str">
        <f t="shared" si="229"/>
        <v>Regular Day (No Offer)</v>
      </c>
    </row>
    <row r="2884" spans="1:10" x14ac:dyDescent="0.35">
      <c r="A2884" s="1">
        <v>45254</v>
      </c>
      <c r="B2884">
        <v>4</v>
      </c>
      <c r="C2884">
        <v>266.12</v>
      </c>
      <c r="D2884" t="str">
        <f t="shared" si="225"/>
        <v>Promotion</v>
      </c>
      <c r="E2884">
        <v>1</v>
      </c>
      <c r="F2884" t="str">
        <f t="shared" si="226"/>
        <v>NO Holiday</v>
      </c>
      <c r="G2884">
        <v>0</v>
      </c>
      <c r="H2884" t="str">
        <f t="shared" si="227"/>
        <v>Friday</v>
      </c>
      <c r="I2884" t="str">
        <f t="shared" si="228"/>
        <v>Nov</v>
      </c>
      <c r="J2884" t="str">
        <f t="shared" si="229"/>
        <v>Active Promotion</v>
      </c>
    </row>
    <row r="2885" spans="1:10" x14ac:dyDescent="0.35">
      <c r="A2885" s="1">
        <v>45255</v>
      </c>
      <c r="B2885">
        <v>4</v>
      </c>
      <c r="C2885">
        <v>226.34</v>
      </c>
      <c r="D2885" t="str">
        <f t="shared" si="225"/>
        <v>NO Promotion</v>
      </c>
      <c r="E2885">
        <v>0</v>
      </c>
      <c r="F2885" t="str">
        <f t="shared" si="226"/>
        <v>NO Holiday</v>
      </c>
      <c r="G2885">
        <v>0</v>
      </c>
      <c r="H2885" t="str">
        <f t="shared" si="227"/>
        <v>Saturday</v>
      </c>
      <c r="I2885" t="str">
        <f t="shared" si="228"/>
        <v>Nov</v>
      </c>
      <c r="J2885" t="str">
        <f t="shared" si="229"/>
        <v>Regular Day (No Offer)</v>
      </c>
    </row>
    <row r="2886" spans="1:10" x14ac:dyDescent="0.35">
      <c r="A2886" s="1">
        <v>45256</v>
      </c>
      <c r="B2886">
        <v>4</v>
      </c>
      <c r="C2886">
        <v>233.29</v>
      </c>
      <c r="D2886" t="str">
        <f t="shared" si="225"/>
        <v>NO Promotion</v>
      </c>
      <c r="E2886">
        <v>0</v>
      </c>
      <c r="F2886" t="str">
        <f t="shared" si="226"/>
        <v>NO Holiday</v>
      </c>
      <c r="G2886">
        <v>0</v>
      </c>
      <c r="H2886" t="str">
        <f t="shared" si="227"/>
        <v>Sunday</v>
      </c>
      <c r="I2886" t="str">
        <f t="shared" si="228"/>
        <v>Nov</v>
      </c>
      <c r="J2886" t="str">
        <f t="shared" si="229"/>
        <v>Regular Day (No Offer)</v>
      </c>
    </row>
    <row r="2887" spans="1:10" x14ac:dyDescent="0.35">
      <c r="A2887" s="1">
        <v>45257</v>
      </c>
      <c r="B2887">
        <v>4</v>
      </c>
      <c r="C2887">
        <v>243.29</v>
      </c>
      <c r="D2887" t="str">
        <f t="shared" si="225"/>
        <v>NO Promotion</v>
      </c>
      <c r="E2887">
        <v>0</v>
      </c>
      <c r="F2887" t="str">
        <f t="shared" si="226"/>
        <v>NO Holiday</v>
      </c>
      <c r="G2887">
        <v>0</v>
      </c>
      <c r="H2887" t="str">
        <f t="shared" si="227"/>
        <v>Monday</v>
      </c>
      <c r="I2887" t="str">
        <f t="shared" si="228"/>
        <v>Nov</v>
      </c>
      <c r="J2887" t="str">
        <f t="shared" si="229"/>
        <v>Regular Day (No Offer)</v>
      </c>
    </row>
    <row r="2888" spans="1:10" x14ac:dyDescent="0.35">
      <c r="A2888" s="1">
        <v>45258</v>
      </c>
      <c r="B2888">
        <v>4</v>
      </c>
      <c r="C2888">
        <v>261.89999999999998</v>
      </c>
      <c r="D2888" t="str">
        <f t="shared" si="225"/>
        <v>NO Promotion</v>
      </c>
      <c r="E2888">
        <v>0</v>
      </c>
      <c r="F2888" t="str">
        <f t="shared" si="226"/>
        <v>NO Holiday</v>
      </c>
      <c r="G2888">
        <v>0</v>
      </c>
      <c r="H2888" t="str">
        <f t="shared" si="227"/>
        <v>Tuesday</v>
      </c>
      <c r="I2888" t="str">
        <f t="shared" si="228"/>
        <v>Nov</v>
      </c>
      <c r="J2888" t="str">
        <f t="shared" si="229"/>
        <v>Regular Day (No Offer)</v>
      </c>
    </row>
    <row r="2889" spans="1:10" x14ac:dyDescent="0.35">
      <c r="A2889" s="1">
        <v>45259</v>
      </c>
      <c r="B2889">
        <v>4</v>
      </c>
      <c r="C2889">
        <v>294.89</v>
      </c>
      <c r="D2889" t="str">
        <f t="shared" si="225"/>
        <v>Promotion</v>
      </c>
      <c r="E2889">
        <v>1</v>
      </c>
      <c r="F2889" t="str">
        <f t="shared" si="226"/>
        <v>NO Holiday</v>
      </c>
      <c r="G2889">
        <v>0</v>
      </c>
      <c r="H2889" t="str">
        <f t="shared" si="227"/>
        <v>Wednesday</v>
      </c>
      <c r="I2889" t="str">
        <f t="shared" si="228"/>
        <v>Nov</v>
      </c>
      <c r="J2889" t="str">
        <f t="shared" si="229"/>
        <v>Active Promotion</v>
      </c>
    </row>
    <row r="2890" spans="1:10" x14ac:dyDescent="0.35">
      <c r="A2890" s="1">
        <v>45260</v>
      </c>
      <c r="B2890">
        <v>4</v>
      </c>
      <c r="C2890">
        <v>249.72</v>
      </c>
      <c r="D2890" t="str">
        <f t="shared" si="225"/>
        <v>NO Promotion</v>
      </c>
      <c r="E2890">
        <v>0</v>
      </c>
      <c r="F2890" t="str">
        <f t="shared" si="226"/>
        <v>NO Holiday</v>
      </c>
      <c r="G2890">
        <v>0</v>
      </c>
      <c r="H2890" t="str">
        <f t="shared" si="227"/>
        <v>Thursday</v>
      </c>
      <c r="I2890" t="str">
        <f t="shared" si="228"/>
        <v>Nov</v>
      </c>
      <c r="J2890" t="str">
        <f t="shared" si="229"/>
        <v>Regular Day (No Offer)</v>
      </c>
    </row>
    <row r="2891" spans="1:10" x14ac:dyDescent="0.35">
      <c r="A2891" s="1">
        <v>45261</v>
      </c>
      <c r="B2891">
        <v>4</v>
      </c>
      <c r="C2891">
        <v>236.47</v>
      </c>
      <c r="D2891" t="str">
        <f t="shared" si="225"/>
        <v>NO Promotion</v>
      </c>
      <c r="E2891">
        <v>0</v>
      </c>
      <c r="F2891" t="str">
        <f t="shared" si="226"/>
        <v>NO Holiday</v>
      </c>
      <c r="G2891">
        <v>0</v>
      </c>
      <c r="H2891" t="str">
        <f t="shared" si="227"/>
        <v>Friday</v>
      </c>
      <c r="I2891" t="str">
        <f t="shared" si="228"/>
        <v>Dec</v>
      </c>
      <c r="J2891" t="str">
        <f t="shared" si="229"/>
        <v>Regular Day (No Offer)</v>
      </c>
    </row>
    <row r="2892" spans="1:10" x14ac:dyDescent="0.35">
      <c r="A2892" s="1">
        <v>45262</v>
      </c>
      <c r="B2892">
        <v>4</v>
      </c>
      <c r="C2892">
        <v>225.55</v>
      </c>
      <c r="D2892" t="str">
        <f t="shared" si="225"/>
        <v>NO Promotion</v>
      </c>
      <c r="E2892">
        <v>0</v>
      </c>
      <c r="F2892" t="str">
        <f t="shared" si="226"/>
        <v>NO Holiday</v>
      </c>
      <c r="G2892">
        <v>0</v>
      </c>
      <c r="H2892" t="str">
        <f t="shared" si="227"/>
        <v>Saturday</v>
      </c>
      <c r="I2892" t="str">
        <f t="shared" si="228"/>
        <v>Dec</v>
      </c>
      <c r="J2892" t="str">
        <f t="shared" si="229"/>
        <v>Regular Day (No Offer)</v>
      </c>
    </row>
    <row r="2893" spans="1:10" x14ac:dyDescent="0.35">
      <c r="A2893" s="1">
        <v>45263</v>
      </c>
      <c r="B2893">
        <v>4</v>
      </c>
      <c r="C2893">
        <v>229.36</v>
      </c>
      <c r="D2893" t="str">
        <f t="shared" si="225"/>
        <v>NO Promotion</v>
      </c>
      <c r="E2893">
        <v>0</v>
      </c>
      <c r="F2893" t="str">
        <f t="shared" si="226"/>
        <v>NO Holiday</v>
      </c>
      <c r="G2893">
        <v>0</v>
      </c>
      <c r="H2893" t="str">
        <f t="shared" si="227"/>
        <v>Sunday</v>
      </c>
      <c r="I2893" t="str">
        <f t="shared" si="228"/>
        <v>Dec</v>
      </c>
      <c r="J2893" t="str">
        <f t="shared" si="229"/>
        <v>Regular Day (No Offer)</v>
      </c>
    </row>
    <row r="2894" spans="1:10" x14ac:dyDescent="0.35">
      <c r="A2894" s="1">
        <v>45264</v>
      </c>
      <c r="B2894">
        <v>4</v>
      </c>
      <c r="C2894">
        <v>246.03</v>
      </c>
      <c r="D2894" t="str">
        <f t="shared" si="225"/>
        <v>NO Promotion</v>
      </c>
      <c r="E2894">
        <v>0</v>
      </c>
      <c r="F2894" t="str">
        <f t="shared" si="226"/>
        <v>NO Holiday</v>
      </c>
      <c r="G2894">
        <v>0</v>
      </c>
      <c r="H2894" t="str">
        <f t="shared" si="227"/>
        <v>Monday</v>
      </c>
      <c r="I2894" t="str">
        <f t="shared" si="228"/>
        <v>Dec</v>
      </c>
      <c r="J2894" t="str">
        <f t="shared" si="229"/>
        <v>Regular Day (No Offer)</v>
      </c>
    </row>
    <row r="2895" spans="1:10" x14ac:dyDescent="0.35">
      <c r="A2895" s="1">
        <v>45265</v>
      </c>
      <c r="B2895">
        <v>4</v>
      </c>
      <c r="C2895">
        <v>261.93</v>
      </c>
      <c r="D2895" t="str">
        <f t="shared" si="225"/>
        <v>NO Promotion</v>
      </c>
      <c r="E2895">
        <v>0</v>
      </c>
      <c r="F2895" t="str">
        <f t="shared" si="226"/>
        <v>NO Holiday</v>
      </c>
      <c r="G2895">
        <v>0</v>
      </c>
      <c r="H2895" t="str">
        <f t="shared" si="227"/>
        <v>Tuesday</v>
      </c>
      <c r="I2895" t="str">
        <f t="shared" si="228"/>
        <v>Dec</v>
      </c>
      <c r="J2895" t="str">
        <f t="shared" si="229"/>
        <v>Regular Day (No Offer)</v>
      </c>
    </row>
    <row r="2896" spans="1:10" x14ac:dyDescent="0.35">
      <c r="A2896" s="1">
        <v>45266</v>
      </c>
      <c r="B2896">
        <v>4</v>
      </c>
      <c r="C2896">
        <v>263.31</v>
      </c>
      <c r="D2896" t="str">
        <f t="shared" si="225"/>
        <v>NO Promotion</v>
      </c>
      <c r="E2896">
        <v>0</v>
      </c>
      <c r="F2896" t="str">
        <f t="shared" si="226"/>
        <v>NO Holiday</v>
      </c>
      <c r="G2896">
        <v>0</v>
      </c>
      <c r="H2896" t="str">
        <f t="shared" si="227"/>
        <v>Wednesday</v>
      </c>
      <c r="I2896" t="str">
        <f t="shared" si="228"/>
        <v>Dec</v>
      </c>
      <c r="J2896" t="str">
        <f t="shared" si="229"/>
        <v>Regular Day (No Offer)</v>
      </c>
    </row>
    <row r="2897" spans="1:10" x14ac:dyDescent="0.35">
      <c r="A2897" s="1">
        <v>45267</v>
      </c>
      <c r="B2897">
        <v>4</v>
      </c>
      <c r="C2897">
        <v>261.06</v>
      </c>
      <c r="D2897" t="str">
        <f t="shared" si="225"/>
        <v>NO Promotion</v>
      </c>
      <c r="E2897">
        <v>0</v>
      </c>
      <c r="F2897" t="str">
        <f t="shared" si="226"/>
        <v>NO Holiday</v>
      </c>
      <c r="G2897">
        <v>0</v>
      </c>
      <c r="H2897" t="str">
        <f t="shared" si="227"/>
        <v>Thursday</v>
      </c>
      <c r="I2897" t="str">
        <f t="shared" si="228"/>
        <v>Dec</v>
      </c>
      <c r="J2897" t="str">
        <f t="shared" si="229"/>
        <v>Regular Day (No Offer)</v>
      </c>
    </row>
    <row r="2898" spans="1:10" x14ac:dyDescent="0.35">
      <c r="A2898" s="1">
        <v>45268</v>
      </c>
      <c r="B2898">
        <v>4</v>
      </c>
      <c r="C2898">
        <v>261.54000000000002</v>
      </c>
      <c r="D2898" t="str">
        <f t="shared" si="225"/>
        <v>Promotion</v>
      </c>
      <c r="E2898">
        <v>1</v>
      </c>
      <c r="F2898" t="str">
        <f t="shared" si="226"/>
        <v>NO Holiday</v>
      </c>
      <c r="G2898">
        <v>0</v>
      </c>
      <c r="H2898" t="str">
        <f t="shared" si="227"/>
        <v>Friday</v>
      </c>
      <c r="I2898" t="str">
        <f t="shared" si="228"/>
        <v>Dec</v>
      </c>
      <c r="J2898" t="str">
        <f t="shared" si="229"/>
        <v>Active Promotion</v>
      </c>
    </row>
    <row r="2899" spans="1:10" x14ac:dyDescent="0.35">
      <c r="A2899" s="1">
        <v>45269</v>
      </c>
      <c r="B2899">
        <v>4</v>
      </c>
      <c r="C2899">
        <v>223.02</v>
      </c>
      <c r="D2899" t="str">
        <f t="shared" si="225"/>
        <v>NO Promotion</v>
      </c>
      <c r="E2899">
        <v>0</v>
      </c>
      <c r="F2899" t="str">
        <f t="shared" si="226"/>
        <v>NO Holiday</v>
      </c>
      <c r="G2899">
        <v>0</v>
      </c>
      <c r="H2899" t="str">
        <f t="shared" si="227"/>
        <v>Saturday</v>
      </c>
      <c r="I2899" t="str">
        <f t="shared" si="228"/>
        <v>Dec</v>
      </c>
      <c r="J2899" t="str">
        <f t="shared" si="229"/>
        <v>Regular Day (No Offer)</v>
      </c>
    </row>
    <row r="2900" spans="1:10" x14ac:dyDescent="0.35">
      <c r="A2900" s="1">
        <v>45270</v>
      </c>
      <c r="B2900">
        <v>4</v>
      </c>
      <c r="C2900">
        <v>284.43</v>
      </c>
      <c r="D2900" t="str">
        <f t="shared" si="225"/>
        <v>NO Promotion</v>
      </c>
      <c r="E2900">
        <v>0</v>
      </c>
      <c r="F2900" t="str">
        <f t="shared" si="226"/>
        <v>Holiday</v>
      </c>
      <c r="G2900">
        <v>1</v>
      </c>
      <c r="H2900" t="str">
        <f t="shared" si="227"/>
        <v>Sunday</v>
      </c>
      <c r="I2900" t="str">
        <f t="shared" si="228"/>
        <v>Dec</v>
      </c>
      <c r="J2900" t="str">
        <f t="shared" si="229"/>
        <v>Holiday Sales Only</v>
      </c>
    </row>
    <row r="2901" spans="1:10" x14ac:dyDescent="0.35">
      <c r="A2901" s="1">
        <v>45271</v>
      </c>
      <c r="B2901">
        <v>4</v>
      </c>
      <c r="C2901">
        <v>241.03</v>
      </c>
      <c r="D2901" t="str">
        <f t="shared" si="225"/>
        <v>NO Promotion</v>
      </c>
      <c r="E2901">
        <v>0</v>
      </c>
      <c r="F2901" t="str">
        <f t="shared" si="226"/>
        <v>NO Holiday</v>
      </c>
      <c r="G2901">
        <v>0</v>
      </c>
      <c r="H2901" t="str">
        <f t="shared" si="227"/>
        <v>Monday</v>
      </c>
      <c r="I2901" t="str">
        <f t="shared" si="228"/>
        <v>Dec</v>
      </c>
      <c r="J2901" t="str">
        <f t="shared" si="229"/>
        <v>Regular Day (No Offer)</v>
      </c>
    </row>
    <row r="2902" spans="1:10" x14ac:dyDescent="0.35">
      <c r="A2902" s="1">
        <v>45272</v>
      </c>
      <c r="B2902">
        <v>4</v>
      </c>
      <c r="C2902">
        <v>255.14</v>
      </c>
      <c r="D2902" t="str">
        <f t="shared" si="225"/>
        <v>NO Promotion</v>
      </c>
      <c r="E2902">
        <v>0</v>
      </c>
      <c r="F2902" t="str">
        <f t="shared" si="226"/>
        <v>NO Holiday</v>
      </c>
      <c r="G2902">
        <v>0</v>
      </c>
      <c r="H2902" t="str">
        <f t="shared" si="227"/>
        <v>Tuesday</v>
      </c>
      <c r="I2902" t="str">
        <f t="shared" si="228"/>
        <v>Dec</v>
      </c>
      <c r="J2902" t="str">
        <f t="shared" si="229"/>
        <v>Regular Day (No Offer)</v>
      </c>
    </row>
    <row r="2903" spans="1:10" x14ac:dyDescent="0.35">
      <c r="A2903" s="1">
        <v>45273</v>
      </c>
      <c r="B2903">
        <v>4</v>
      </c>
      <c r="C2903">
        <v>269.49</v>
      </c>
      <c r="D2903" t="str">
        <f t="shared" si="225"/>
        <v>NO Promotion</v>
      </c>
      <c r="E2903">
        <v>0</v>
      </c>
      <c r="F2903" t="str">
        <f t="shared" si="226"/>
        <v>NO Holiday</v>
      </c>
      <c r="G2903">
        <v>0</v>
      </c>
      <c r="H2903" t="str">
        <f t="shared" si="227"/>
        <v>Wednesday</v>
      </c>
      <c r="I2903" t="str">
        <f t="shared" si="228"/>
        <v>Dec</v>
      </c>
      <c r="J2903" t="str">
        <f t="shared" si="229"/>
        <v>Regular Day (No Offer)</v>
      </c>
    </row>
    <row r="2904" spans="1:10" x14ac:dyDescent="0.35">
      <c r="A2904" s="1">
        <v>45274</v>
      </c>
      <c r="B2904">
        <v>4</v>
      </c>
      <c r="C2904">
        <v>244.66</v>
      </c>
      <c r="D2904" t="str">
        <f t="shared" si="225"/>
        <v>NO Promotion</v>
      </c>
      <c r="E2904">
        <v>0</v>
      </c>
      <c r="F2904" t="str">
        <f t="shared" si="226"/>
        <v>NO Holiday</v>
      </c>
      <c r="G2904">
        <v>0</v>
      </c>
      <c r="H2904" t="str">
        <f t="shared" si="227"/>
        <v>Thursday</v>
      </c>
      <c r="I2904" t="str">
        <f t="shared" si="228"/>
        <v>Dec</v>
      </c>
      <c r="J2904" t="str">
        <f t="shared" si="229"/>
        <v>Regular Day (No Offer)</v>
      </c>
    </row>
    <row r="2905" spans="1:10" x14ac:dyDescent="0.35">
      <c r="A2905" s="1">
        <v>45275</v>
      </c>
      <c r="B2905">
        <v>4</v>
      </c>
      <c r="C2905">
        <v>236.56</v>
      </c>
      <c r="D2905" t="str">
        <f t="shared" si="225"/>
        <v>NO Promotion</v>
      </c>
      <c r="E2905">
        <v>0</v>
      </c>
      <c r="F2905" t="str">
        <f t="shared" si="226"/>
        <v>NO Holiday</v>
      </c>
      <c r="G2905">
        <v>0</v>
      </c>
      <c r="H2905" t="str">
        <f t="shared" si="227"/>
        <v>Friday</v>
      </c>
      <c r="I2905" t="str">
        <f t="shared" si="228"/>
        <v>Dec</v>
      </c>
      <c r="J2905" t="str">
        <f t="shared" si="229"/>
        <v>Regular Day (No Offer)</v>
      </c>
    </row>
    <row r="2906" spans="1:10" x14ac:dyDescent="0.35">
      <c r="A2906" s="1">
        <v>45276</v>
      </c>
      <c r="B2906">
        <v>4</v>
      </c>
      <c r="C2906">
        <v>277.7</v>
      </c>
      <c r="D2906" t="str">
        <f t="shared" si="225"/>
        <v>NO Promotion</v>
      </c>
      <c r="E2906">
        <v>0</v>
      </c>
      <c r="F2906" t="str">
        <f t="shared" si="226"/>
        <v>Holiday</v>
      </c>
      <c r="G2906">
        <v>1</v>
      </c>
      <c r="H2906" t="str">
        <f t="shared" si="227"/>
        <v>Saturday</v>
      </c>
      <c r="I2906" t="str">
        <f t="shared" si="228"/>
        <v>Dec</v>
      </c>
      <c r="J2906" t="str">
        <f t="shared" si="229"/>
        <v>Holiday Sales Only</v>
      </c>
    </row>
    <row r="2907" spans="1:10" x14ac:dyDescent="0.35">
      <c r="A2907" s="1">
        <v>45277</v>
      </c>
      <c r="B2907">
        <v>4</v>
      </c>
      <c r="C2907">
        <v>263.16000000000003</v>
      </c>
      <c r="D2907" t="str">
        <f t="shared" si="225"/>
        <v>NO Promotion</v>
      </c>
      <c r="E2907">
        <v>0</v>
      </c>
      <c r="F2907" t="str">
        <f t="shared" si="226"/>
        <v>Holiday</v>
      </c>
      <c r="G2907">
        <v>1</v>
      </c>
      <c r="H2907" t="str">
        <f t="shared" si="227"/>
        <v>Sunday</v>
      </c>
      <c r="I2907" t="str">
        <f t="shared" si="228"/>
        <v>Dec</v>
      </c>
      <c r="J2907" t="str">
        <f t="shared" si="229"/>
        <v>Holiday Sales Only</v>
      </c>
    </row>
    <row r="2908" spans="1:10" x14ac:dyDescent="0.35">
      <c r="A2908" s="1">
        <v>45278</v>
      </c>
      <c r="B2908">
        <v>4</v>
      </c>
      <c r="C2908">
        <v>236.66</v>
      </c>
      <c r="D2908" t="str">
        <f t="shared" si="225"/>
        <v>NO Promotion</v>
      </c>
      <c r="E2908">
        <v>0</v>
      </c>
      <c r="F2908" t="str">
        <f t="shared" si="226"/>
        <v>NO Holiday</v>
      </c>
      <c r="G2908">
        <v>0</v>
      </c>
      <c r="H2908" t="str">
        <f t="shared" si="227"/>
        <v>Monday</v>
      </c>
      <c r="I2908" t="str">
        <f t="shared" si="228"/>
        <v>Dec</v>
      </c>
      <c r="J2908" t="str">
        <f t="shared" si="229"/>
        <v>Regular Day (No Offer)</v>
      </c>
    </row>
    <row r="2909" spans="1:10" x14ac:dyDescent="0.35">
      <c r="A2909" s="1">
        <v>45279</v>
      </c>
      <c r="B2909">
        <v>4</v>
      </c>
      <c r="C2909">
        <v>294.76</v>
      </c>
      <c r="D2909" t="str">
        <f t="shared" si="225"/>
        <v>NO Promotion</v>
      </c>
      <c r="E2909">
        <v>0</v>
      </c>
      <c r="F2909" t="str">
        <f t="shared" si="226"/>
        <v>Holiday</v>
      </c>
      <c r="G2909">
        <v>1</v>
      </c>
      <c r="H2909" t="str">
        <f t="shared" si="227"/>
        <v>Tuesday</v>
      </c>
      <c r="I2909" t="str">
        <f t="shared" si="228"/>
        <v>Dec</v>
      </c>
      <c r="J2909" t="str">
        <f t="shared" si="229"/>
        <v>Holiday Sales Only</v>
      </c>
    </row>
    <row r="2910" spans="1:10" x14ac:dyDescent="0.35">
      <c r="A2910" s="1">
        <v>45280</v>
      </c>
      <c r="B2910">
        <v>4</v>
      </c>
      <c r="C2910">
        <v>270.66000000000003</v>
      </c>
      <c r="D2910" t="str">
        <f t="shared" si="225"/>
        <v>NO Promotion</v>
      </c>
      <c r="E2910">
        <v>0</v>
      </c>
      <c r="F2910" t="str">
        <f t="shared" si="226"/>
        <v>NO Holiday</v>
      </c>
      <c r="G2910">
        <v>0</v>
      </c>
      <c r="H2910" t="str">
        <f t="shared" si="227"/>
        <v>Wednesday</v>
      </c>
      <c r="I2910" t="str">
        <f t="shared" si="228"/>
        <v>Dec</v>
      </c>
      <c r="J2910" t="str">
        <f t="shared" si="229"/>
        <v>Regular Day (No Offer)</v>
      </c>
    </row>
    <row r="2911" spans="1:10" x14ac:dyDescent="0.35">
      <c r="A2911" s="1">
        <v>45281</v>
      </c>
      <c r="B2911">
        <v>4</v>
      </c>
      <c r="C2911">
        <v>291.02</v>
      </c>
      <c r="D2911" t="str">
        <f t="shared" si="225"/>
        <v>Promotion</v>
      </c>
      <c r="E2911">
        <v>1</v>
      </c>
      <c r="F2911" t="str">
        <f t="shared" si="226"/>
        <v>NO Holiday</v>
      </c>
      <c r="G2911">
        <v>0</v>
      </c>
      <c r="H2911" t="str">
        <f t="shared" si="227"/>
        <v>Thursday</v>
      </c>
      <c r="I2911" t="str">
        <f t="shared" si="228"/>
        <v>Dec</v>
      </c>
      <c r="J2911" t="str">
        <f t="shared" si="229"/>
        <v>Active Promotion</v>
      </c>
    </row>
    <row r="2912" spans="1:10" x14ac:dyDescent="0.35">
      <c r="A2912" s="1">
        <v>45282</v>
      </c>
      <c r="B2912">
        <v>4</v>
      </c>
      <c r="C2912">
        <v>235.53</v>
      </c>
      <c r="D2912" t="str">
        <f t="shared" si="225"/>
        <v>NO Promotion</v>
      </c>
      <c r="E2912">
        <v>0</v>
      </c>
      <c r="F2912" t="str">
        <f t="shared" si="226"/>
        <v>NO Holiday</v>
      </c>
      <c r="G2912">
        <v>0</v>
      </c>
      <c r="H2912" t="str">
        <f t="shared" si="227"/>
        <v>Friday</v>
      </c>
      <c r="I2912" t="str">
        <f t="shared" si="228"/>
        <v>Dec</v>
      </c>
      <c r="J2912" t="str">
        <f t="shared" si="229"/>
        <v>Regular Day (No Offer)</v>
      </c>
    </row>
    <row r="2913" spans="1:10" x14ac:dyDescent="0.35">
      <c r="A2913" s="1">
        <v>45283</v>
      </c>
      <c r="B2913">
        <v>4</v>
      </c>
      <c r="C2913">
        <v>260.74</v>
      </c>
      <c r="D2913" t="str">
        <f t="shared" si="225"/>
        <v>Promotion</v>
      </c>
      <c r="E2913">
        <v>1</v>
      </c>
      <c r="F2913" t="str">
        <f t="shared" si="226"/>
        <v>NO Holiday</v>
      </c>
      <c r="G2913">
        <v>0</v>
      </c>
      <c r="H2913" t="str">
        <f t="shared" si="227"/>
        <v>Saturday</v>
      </c>
      <c r="I2913" t="str">
        <f t="shared" si="228"/>
        <v>Dec</v>
      </c>
      <c r="J2913" t="str">
        <f t="shared" si="229"/>
        <v>Active Promotion</v>
      </c>
    </row>
    <row r="2914" spans="1:10" x14ac:dyDescent="0.35">
      <c r="A2914" s="1">
        <v>45284</v>
      </c>
      <c r="B2914">
        <v>4</v>
      </c>
      <c r="C2914">
        <v>238.18</v>
      </c>
      <c r="D2914" t="str">
        <f t="shared" si="225"/>
        <v>NO Promotion</v>
      </c>
      <c r="E2914">
        <v>0</v>
      </c>
      <c r="F2914" t="str">
        <f t="shared" si="226"/>
        <v>NO Holiday</v>
      </c>
      <c r="G2914">
        <v>0</v>
      </c>
      <c r="H2914" t="str">
        <f t="shared" si="227"/>
        <v>Sunday</v>
      </c>
      <c r="I2914" t="str">
        <f t="shared" si="228"/>
        <v>Dec</v>
      </c>
      <c r="J2914" t="str">
        <f t="shared" si="229"/>
        <v>Regular Day (No Offer)</v>
      </c>
    </row>
    <row r="2915" spans="1:10" x14ac:dyDescent="0.35">
      <c r="A2915" s="1">
        <v>45285</v>
      </c>
      <c r="B2915">
        <v>4</v>
      </c>
      <c r="C2915">
        <v>255.86</v>
      </c>
      <c r="D2915" t="str">
        <f t="shared" si="225"/>
        <v>NO Promotion</v>
      </c>
      <c r="E2915">
        <v>0</v>
      </c>
      <c r="F2915" t="str">
        <f t="shared" si="226"/>
        <v>NO Holiday</v>
      </c>
      <c r="G2915">
        <v>0</v>
      </c>
      <c r="H2915" t="str">
        <f t="shared" si="227"/>
        <v>Monday</v>
      </c>
      <c r="I2915" t="str">
        <f t="shared" si="228"/>
        <v>Dec</v>
      </c>
      <c r="J2915" t="str">
        <f t="shared" si="229"/>
        <v>Regular Day (No Offer)</v>
      </c>
    </row>
    <row r="2916" spans="1:10" x14ac:dyDescent="0.35">
      <c r="A2916" s="1">
        <v>45286</v>
      </c>
      <c r="B2916">
        <v>4</v>
      </c>
      <c r="C2916">
        <v>261.37</v>
      </c>
      <c r="D2916" t="str">
        <f t="shared" si="225"/>
        <v>NO Promotion</v>
      </c>
      <c r="E2916">
        <v>0</v>
      </c>
      <c r="F2916" t="str">
        <f t="shared" si="226"/>
        <v>NO Holiday</v>
      </c>
      <c r="G2916">
        <v>0</v>
      </c>
      <c r="H2916" t="str">
        <f t="shared" si="227"/>
        <v>Tuesday</v>
      </c>
      <c r="I2916" t="str">
        <f t="shared" si="228"/>
        <v>Dec</v>
      </c>
      <c r="J2916" t="str">
        <f t="shared" si="229"/>
        <v>Regular Day (No Offer)</v>
      </c>
    </row>
    <row r="2917" spans="1:10" x14ac:dyDescent="0.35">
      <c r="A2917" s="1">
        <v>45287</v>
      </c>
      <c r="B2917">
        <v>4</v>
      </c>
      <c r="C2917">
        <v>255.01</v>
      </c>
      <c r="D2917" t="str">
        <f t="shared" si="225"/>
        <v>NO Promotion</v>
      </c>
      <c r="E2917">
        <v>0</v>
      </c>
      <c r="F2917" t="str">
        <f t="shared" si="226"/>
        <v>NO Holiday</v>
      </c>
      <c r="G2917">
        <v>0</v>
      </c>
      <c r="H2917" t="str">
        <f t="shared" si="227"/>
        <v>Wednesday</v>
      </c>
      <c r="I2917" t="str">
        <f t="shared" si="228"/>
        <v>Dec</v>
      </c>
      <c r="J2917" t="str">
        <f t="shared" si="229"/>
        <v>Regular Day (No Offer)</v>
      </c>
    </row>
    <row r="2918" spans="1:10" x14ac:dyDescent="0.35">
      <c r="A2918" s="1">
        <v>45288</v>
      </c>
      <c r="B2918">
        <v>4</v>
      </c>
      <c r="C2918">
        <v>251.64</v>
      </c>
      <c r="D2918" t="str">
        <f t="shared" si="225"/>
        <v>NO Promotion</v>
      </c>
      <c r="E2918">
        <v>0</v>
      </c>
      <c r="F2918" t="str">
        <f t="shared" si="226"/>
        <v>NO Holiday</v>
      </c>
      <c r="G2918">
        <v>0</v>
      </c>
      <c r="H2918" t="str">
        <f t="shared" si="227"/>
        <v>Thursday</v>
      </c>
      <c r="I2918" t="str">
        <f t="shared" si="228"/>
        <v>Dec</v>
      </c>
      <c r="J2918" t="str">
        <f t="shared" si="229"/>
        <v>Regular Day (No Offer)</v>
      </c>
    </row>
    <row r="2919" spans="1:10" x14ac:dyDescent="0.35">
      <c r="A2919" s="1">
        <v>45289</v>
      </c>
      <c r="B2919">
        <v>4</v>
      </c>
      <c r="C2919">
        <v>236.31</v>
      </c>
      <c r="D2919" t="str">
        <f t="shared" si="225"/>
        <v>NO Promotion</v>
      </c>
      <c r="E2919">
        <v>0</v>
      </c>
      <c r="F2919" t="str">
        <f t="shared" si="226"/>
        <v>NO Holiday</v>
      </c>
      <c r="G2919">
        <v>0</v>
      </c>
      <c r="H2919" t="str">
        <f t="shared" si="227"/>
        <v>Friday</v>
      </c>
      <c r="I2919" t="str">
        <f t="shared" si="228"/>
        <v>Dec</v>
      </c>
      <c r="J2919" t="str">
        <f t="shared" si="229"/>
        <v>Regular Day (No Offer)</v>
      </c>
    </row>
    <row r="2920" spans="1:10" x14ac:dyDescent="0.35">
      <c r="A2920" s="1">
        <v>45290</v>
      </c>
      <c r="B2920">
        <v>4</v>
      </c>
      <c r="C2920">
        <v>256.38</v>
      </c>
      <c r="D2920" t="str">
        <f t="shared" si="225"/>
        <v>Promotion</v>
      </c>
      <c r="E2920">
        <v>1</v>
      </c>
      <c r="F2920" t="str">
        <f t="shared" si="226"/>
        <v>NO Holiday</v>
      </c>
      <c r="G2920">
        <v>0</v>
      </c>
      <c r="H2920" t="str">
        <f t="shared" si="227"/>
        <v>Saturday</v>
      </c>
      <c r="I2920" t="str">
        <f t="shared" si="228"/>
        <v>Dec</v>
      </c>
      <c r="J2920" t="str">
        <f t="shared" si="229"/>
        <v>Active Promotion</v>
      </c>
    </row>
    <row r="2921" spans="1:10" x14ac:dyDescent="0.35">
      <c r="A2921" s="1">
        <v>45291</v>
      </c>
      <c r="B2921">
        <v>4</v>
      </c>
      <c r="C2921">
        <v>230.64</v>
      </c>
      <c r="D2921" t="str">
        <f t="shared" si="225"/>
        <v>NO Promotion</v>
      </c>
      <c r="E2921">
        <v>0</v>
      </c>
      <c r="F2921" t="str">
        <f t="shared" si="226"/>
        <v>NO Holiday</v>
      </c>
      <c r="G2921">
        <v>0</v>
      </c>
      <c r="H2921" t="str">
        <f t="shared" si="227"/>
        <v>Sunday</v>
      </c>
      <c r="I2921" t="str">
        <f t="shared" si="228"/>
        <v>Dec</v>
      </c>
      <c r="J2921" t="str">
        <f t="shared" si="229"/>
        <v>Regular Day (No Offer)</v>
      </c>
    </row>
    <row r="2922" spans="1:10" x14ac:dyDescent="0.35">
      <c r="A2922" s="1">
        <v>44562</v>
      </c>
      <c r="B2922">
        <v>5</v>
      </c>
      <c r="C2922">
        <v>171.59</v>
      </c>
      <c r="D2922" t="str">
        <f t="shared" si="225"/>
        <v>NO Promotion</v>
      </c>
      <c r="E2922">
        <v>0</v>
      </c>
      <c r="F2922" t="str">
        <f t="shared" si="226"/>
        <v>NO Holiday</v>
      </c>
      <c r="G2922">
        <v>0</v>
      </c>
      <c r="H2922" t="str">
        <f t="shared" si="227"/>
        <v>Saturday</v>
      </c>
      <c r="I2922" t="str">
        <f t="shared" si="228"/>
        <v>Jan</v>
      </c>
      <c r="J2922" t="str">
        <f t="shared" si="229"/>
        <v>Regular Day (No Offer)</v>
      </c>
    </row>
    <row r="2923" spans="1:10" x14ac:dyDescent="0.35">
      <c r="A2923" s="1">
        <v>44563</v>
      </c>
      <c r="B2923">
        <v>5</v>
      </c>
      <c r="C2923">
        <v>210.1</v>
      </c>
      <c r="D2923" t="str">
        <f t="shared" si="225"/>
        <v>Promotion</v>
      </c>
      <c r="E2923">
        <v>1</v>
      </c>
      <c r="F2923" t="str">
        <f t="shared" si="226"/>
        <v>NO Holiday</v>
      </c>
      <c r="G2923">
        <v>0</v>
      </c>
      <c r="H2923" t="str">
        <f t="shared" si="227"/>
        <v>Sunday</v>
      </c>
      <c r="I2923" t="str">
        <f t="shared" si="228"/>
        <v>Jan</v>
      </c>
      <c r="J2923" t="str">
        <f t="shared" si="229"/>
        <v>Active Promotion</v>
      </c>
    </row>
    <row r="2924" spans="1:10" x14ac:dyDescent="0.35">
      <c r="A2924" s="1">
        <v>44564</v>
      </c>
      <c r="B2924">
        <v>5</v>
      </c>
      <c r="C2924">
        <v>192.54</v>
      </c>
      <c r="D2924" t="str">
        <f t="shared" si="225"/>
        <v>NO Promotion</v>
      </c>
      <c r="E2924">
        <v>0</v>
      </c>
      <c r="F2924" t="str">
        <f t="shared" si="226"/>
        <v>NO Holiday</v>
      </c>
      <c r="G2924">
        <v>0</v>
      </c>
      <c r="H2924" t="str">
        <f t="shared" si="227"/>
        <v>Monday</v>
      </c>
      <c r="I2924" t="str">
        <f t="shared" si="228"/>
        <v>Jan</v>
      </c>
      <c r="J2924" t="str">
        <f t="shared" si="229"/>
        <v>Regular Day (No Offer)</v>
      </c>
    </row>
    <row r="2925" spans="1:10" x14ac:dyDescent="0.35">
      <c r="A2925" s="1">
        <v>44565</v>
      </c>
      <c r="B2925">
        <v>5</v>
      </c>
      <c r="C2925">
        <v>242.4</v>
      </c>
      <c r="D2925" t="str">
        <f t="shared" si="225"/>
        <v>Promotion</v>
      </c>
      <c r="E2925">
        <v>1</v>
      </c>
      <c r="F2925" t="str">
        <f t="shared" si="226"/>
        <v>NO Holiday</v>
      </c>
      <c r="G2925">
        <v>0</v>
      </c>
      <c r="H2925" t="str">
        <f t="shared" si="227"/>
        <v>Tuesday</v>
      </c>
      <c r="I2925" t="str">
        <f t="shared" si="228"/>
        <v>Jan</v>
      </c>
      <c r="J2925" t="str">
        <f t="shared" si="229"/>
        <v>Active Promotion</v>
      </c>
    </row>
    <row r="2926" spans="1:10" x14ac:dyDescent="0.35">
      <c r="A2926" s="1">
        <v>44566</v>
      </c>
      <c r="B2926">
        <v>5</v>
      </c>
      <c r="C2926">
        <v>219.08</v>
      </c>
      <c r="D2926" t="str">
        <f t="shared" si="225"/>
        <v>NO Promotion</v>
      </c>
      <c r="E2926">
        <v>0</v>
      </c>
      <c r="F2926" t="str">
        <f t="shared" si="226"/>
        <v>NO Holiday</v>
      </c>
      <c r="G2926">
        <v>0</v>
      </c>
      <c r="H2926" t="str">
        <f t="shared" si="227"/>
        <v>Wednesday</v>
      </c>
      <c r="I2926" t="str">
        <f t="shared" si="228"/>
        <v>Jan</v>
      </c>
      <c r="J2926" t="str">
        <f t="shared" si="229"/>
        <v>Regular Day (No Offer)</v>
      </c>
    </row>
    <row r="2927" spans="1:10" x14ac:dyDescent="0.35">
      <c r="A2927" s="1">
        <v>44567</v>
      </c>
      <c r="B2927">
        <v>5</v>
      </c>
      <c r="C2927">
        <v>206.86</v>
      </c>
      <c r="D2927" t="str">
        <f t="shared" si="225"/>
        <v>NO Promotion</v>
      </c>
      <c r="E2927">
        <v>0</v>
      </c>
      <c r="F2927" t="str">
        <f t="shared" si="226"/>
        <v>NO Holiday</v>
      </c>
      <c r="G2927">
        <v>0</v>
      </c>
      <c r="H2927" t="str">
        <f t="shared" si="227"/>
        <v>Thursday</v>
      </c>
      <c r="I2927" t="str">
        <f t="shared" si="228"/>
        <v>Jan</v>
      </c>
      <c r="J2927" t="str">
        <f t="shared" si="229"/>
        <v>Regular Day (No Offer)</v>
      </c>
    </row>
    <row r="2928" spans="1:10" x14ac:dyDescent="0.35">
      <c r="A2928" s="1">
        <v>44568</v>
      </c>
      <c r="B2928">
        <v>5</v>
      </c>
      <c r="C2928">
        <v>186.61</v>
      </c>
      <c r="D2928" t="str">
        <f t="shared" si="225"/>
        <v>NO Promotion</v>
      </c>
      <c r="E2928">
        <v>0</v>
      </c>
      <c r="F2928" t="str">
        <f t="shared" si="226"/>
        <v>NO Holiday</v>
      </c>
      <c r="G2928">
        <v>0</v>
      </c>
      <c r="H2928" t="str">
        <f t="shared" si="227"/>
        <v>Friday</v>
      </c>
      <c r="I2928" t="str">
        <f t="shared" si="228"/>
        <v>Jan</v>
      </c>
      <c r="J2928" t="str">
        <f t="shared" si="229"/>
        <v>Regular Day (No Offer)</v>
      </c>
    </row>
    <row r="2929" spans="1:10" x14ac:dyDescent="0.35">
      <c r="A2929" s="1">
        <v>44569</v>
      </c>
      <c r="B2929">
        <v>5</v>
      </c>
      <c r="C2929">
        <v>173.55</v>
      </c>
      <c r="D2929" t="str">
        <f t="shared" si="225"/>
        <v>NO Promotion</v>
      </c>
      <c r="E2929">
        <v>0</v>
      </c>
      <c r="F2929" t="str">
        <f t="shared" si="226"/>
        <v>NO Holiday</v>
      </c>
      <c r="G2929">
        <v>0</v>
      </c>
      <c r="H2929" t="str">
        <f t="shared" si="227"/>
        <v>Saturday</v>
      </c>
      <c r="I2929" t="str">
        <f t="shared" si="228"/>
        <v>Jan</v>
      </c>
      <c r="J2929" t="str">
        <f t="shared" si="229"/>
        <v>Regular Day (No Offer)</v>
      </c>
    </row>
    <row r="2930" spans="1:10" x14ac:dyDescent="0.35">
      <c r="A2930" s="1">
        <v>44570</v>
      </c>
      <c r="B2930">
        <v>5</v>
      </c>
      <c r="C2930">
        <v>172.5</v>
      </c>
      <c r="D2930" t="str">
        <f t="shared" si="225"/>
        <v>NO Promotion</v>
      </c>
      <c r="E2930">
        <v>0</v>
      </c>
      <c r="F2930" t="str">
        <f t="shared" si="226"/>
        <v>NO Holiday</v>
      </c>
      <c r="G2930">
        <v>0</v>
      </c>
      <c r="H2930" t="str">
        <f t="shared" si="227"/>
        <v>Sunday</v>
      </c>
      <c r="I2930" t="str">
        <f t="shared" si="228"/>
        <v>Jan</v>
      </c>
      <c r="J2930" t="str">
        <f t="shared" si="229"/>
        <v>Regular Day (No Offer)</v>
      </c>
    </row>
    <row r="2931" spans="1:10" x14ac:dyDescent="0.35">
      <c r="A2931" s="1">
        <v>44571</v>
      </c>
      <c r="B2931">
        <v>5</v>
      </c>
      <c r="C2931">
        <v>236.79</v>
      </c>
      <c r="D2931" t="str">
        <f t="shared" si="225"/>
        <v>NO Promotion</v>
      </c>
      <c r="E2931">
        <v>0</v>
      </c>
      <c r="F2931" t="str">
        <f t="shared" si="226"/>
        <v>Holiday</v>
      </c>
      <c r="G2931">
        <v>1</v>
      </c>
      <c r="H2931" t="str">
        <f t="shared" si="227"/>
        <v>Monday</v>
      </c>
      <c r="I2931" t="str">
        <f t="shared" si="228"/>
        <v>Jan</v>
      </c>
      <c r="J2931" t="str">
        <f t="shared" si="229"/>
        <v>Holiday Sales Only</v>
      </c>
    </row>
    <row r="2932" spans="1:10" x14ac:dyDescent="0.35">
      <c r="A2932" s="1">
        <v>44572</v>
      </c>
      <c r="B2932">
        <v>5</v>
      </c>
      <c r="C2932">
        <v>217.17</v>
      </c>
      <c r="D2932" t="str">
        <f t="shared" si="225"/>
        <v>NO Promotion</v>
      </c>
      <c r="E2932">
        <v>0</v>
      </c>
      <c r="F2932" t="str">
        <f t="shared" si="226"/>
        <v>NO Holiday</v>
      </c>
      <c r="G2932">
        <v>0</v>
      </c>
      <c r="H2932" t="str">
        <f t="shared" si="227"/>
        <v>Tuesday</v>
      </c>
      <c r="I2932" t="str">
        <f t="shared" si="228"/>
        <v>Jan</v>
      </c>
      <c r="J2932" t="str">
        <f t="shared" si="229"/>
        <v>Regular Day (No Offer)</v>
      </c>
    </row>
    <row r="2933" spans="1:10" x14ac:dyDescent="0.35">
      <c r="A2933" s="1">
        <v>44573</v>
      </c>
      <c r="B2933">
        <v>5</v>
      </c>
      <c r="C2933">
        <v>214.4</v>
      </c>
      <c r="D2933" t="str">
        <f t="shared" si="225"/>
        <v>NO Promotion</v>
      </c>
      <c r="E2933">
        <v>0</v>
      </c>
      <c r="F2933" t="str">
        <f t="shared" si="226"/>
        <v>NO Holiday</v>
      </c>
      <c r="G2933">
        <v>0</v>
      </c>
      <c r="H2933" t="str">
        <f t="shared" si="227"/>
        <v>Wednesday</v>
      </c>
      <c r="I2933" t="str">
        <f t="shared" si="228"/>
        <v>Jan</v>
      </c>
      <c r="J2933" t="str">
        <f t="shared" si="229"/>
        <v>Regular Day (No Offer)</v>
      </c>
    </row>
    <row r="2934" spans="1:10" x14ac:dyDescent="0.35">
      <c r="A2934" s="1">
        <v>44574</v>
      </c>
      <c r="B2934">
        <v>5</v>
      </c>
      <c r="C2934">
        <v>211.5</v>
      </c>
      <c r="D2934" t="str">
        <f t="shared" si="225"/>
        <v>NO Promotion</v>
      </c>
      <c r="E2934">
        <v>0</v>
      </c>
      <c r="F2934" t="str">
        <f t="shared" si="226"/>
        <v>NO Holiday</v>
      </c>
      <c r="G2934">
        <v>0</v>
      </c>
      <c r="H2934" t="str">
        <f t="shared" si="227"/>
        <v>Thursday</v>
      </c>
      <c r="I2934" t="str">
        <f t="shared" si="228"/>
        <v>Jan</v>
      </c>
      <c r="J2934" t="str">
        <f t="shared" si="229"/>
        <v>Regular Day (No Offer)</v>
      </c>
    </row>
    <row r="2935" spans="1:10" x14ac:dyDescent="0.35">
      <c r="A2935" s="1">
        <v>44575</v>
      </c>
      <c r="B2935">
        <v>5</v>
      </c>
      <c r="C2935">
        <v>216.98</v>
      </c>
      <c r="D2935" t="str">
        <f t="shared" si="225"/>
        <v>NO Promotion</v>
      </c>
      <c r="E2935">
        <v>0</v>
      </c>
      <c r="F2935" t="str">
        <f t="shared" si="226"/>
        <v>Holiday</v>
      </c>
      <c r="G2935">
        <v>1</v>
      </c>
      <c r="H2935" t="str">
        <f t="shared" si="227"/>
        <v>Friday</v>
      </c>
      <c r="I2935" t="str">
        <f t="shared" si="228"/>
        <v>Jan</v>
      </c>
      <c r="J2935" t="str">
        <f t="shared" si="229"/>
        <v>Holiday Sales Only</v>
      </c>
    </row>
    <row r="2936" spans="1:10" x14ac:dyDescent="0.35">
      <c r="A2936" s="1">
        <v>44576</v>
      </c>
      <c r="B2936">
        <v>5</v>
      </c>
      <c r="C2936">
        <v>168.07</v>
      </c>
      <c r="D2936" t="str">
        <f t="shared" si="225"/>
        <v>NO Promotion</v>
      </c>
      <c r="E2936">
        <v>0</v>
      </c>
      <c r="F2936" t="str">
        <f t="shared" si="226"/>
        <v>NO Holiday</v>
      </c>
      <c r="G2936">
        <v>0</v>
      </c>
      <c r="H2936" t="str">
        <f t="shared" si="227"/>
        <v>Saturday</v>
      </c>
      <c r="I2936" t="str">
        <f t="shared" si="228"/>
        <v>Jan</v>
      </c>
      <c r="J2936" t="str">
        <f t="shared" si="229"/>
        <v>Regular Day (No Offer)</v>
      </c>
    </row>
    <row r="2937" spans="1:10" x14ac:dyDescent="0.35">
      <c r="A2937" s="1">
        <v>44577</v>
      </c>
      <c r="B2937">
        <v>5</v>
      </c>
      <c r="C2937">
        <v>182.03</v>
      </c>
      <c r="D2937" t="str">
        <f t="shared" si="225"/>
        <v>NO Promotion</v>
      </c>
      <c r="E2937">
        <v>0</v>
      </c>
      <c r="F2937" t="str">
        <f t="shared" si="226"/>
        <v>NO Holiday</v>
      </c>
      <c r="G2937">
        <v>0</v>
      </c>
      <c r="H2937" t="str">
        <f t="shared" si="227"/>
        <v>Sunday</v>
      </c>
      <c r="I2937" t="str">
        <f t="shared" si="228"/>
        <v>Jan</v>
      </c>
      <c r="J2937" t="str">
        <f t="shared" si="229"/>
        <v>Regular Day (No Offer)</v>
      </c>
    </row>
    <row r="2938" spans="1:10" x14ac:dyDescent="0.35">
      <c r="A2938" s="1">
        <v>44578</v>
      </c>
      <c r="B2938">
        <v>5</v>
      </c>
      <c r="C2938">
        <v>194.76</v>
      </c>
      <c r="D2938" t="str">
        <f t="shared" si="225"/>
        <v>NO Promotion</v>
      </c>
      <c r="E2938">
        <v>0</v>
      </c>
      <c r="F2938" t="str">
        <f t="shared" si="226"/>
        <v>NO Holiday</v>
      </c>
      <c r="G2938">
        <v>0</v>
      </c>
      <c r="H2938" t="str">
        <f t="shared" si="227"/>
        <v>Monday</v>
      </c>
      <c r="I2938" t="str">
        <f t="shared" si="228"/>
        <v>Jan</v>
      </c>
      <c r="J2938" t="str">
        <f t="shared" si="229"/>
        <v>Regular Day (No Offer)</v>
      </c>
    </row>
    <row r="2939" spans="1:10" x14ac:dyDescent="0.35">
      <c r="A2939" s="1">
        <v>44579</v>
      </c>
      <c r="B2939">
        <v>5</v>
      </c>
      <c r="C2939">
        <v>215.69</v>
      </c>
      <c r="D2939" t="str">
        <f t="shared" si="225"/>
        <v>NO Promotion</v>
      </c>
      <c r="E2939">
        <v>0</v>
      </c>
      <c r="F2939" t="str">
        <f t="shared" si="226"/>
        <v>NO Holiday</v>
      </c>
      <c r="G2939">
        <v>0</v>
      </c>
      <c r="H2939" t="str">
        <f t="shared" si="227"/>
        <v>Tuesday</v>
      </c>
      <c r="I2939" t="str">
        <f t="shared" si="228"/>
        <v>Jan</v>
      </c>
      <c r="J2939" t="str">
        <f t="shared" si="229"/>
        <v>Regular Day (No Offer)</v>
      </c>
    </row>
    <row r="2940" spans="1:10" x14ac:dyDescent="0.35">
      <c r="A2940" s="1">
        <v>44580</v>
      </c>
      <c r="B2940">
        <v>5</v>
      </c>
      <c r="C2940">
        <v>212.96</v>
      </c>
      <c r="D2940" t="str">
        <f t="shared" si="225"/>
        <v>NO Promotion</v>
      </c>
      <c r="E2940">
        <v>0</v>
      </c>
      <c r="F2940" t="str">
        <f t="shared" si="226"/>
        <v>NO Holiday</v>
      </c>
      <c r="G2940">
        <v>0</v>
      </c>
      <c r="H2940" t="str">
        <f t="shared" si="227"/>
        <v>Wednesday</v>
      </c>
      <c r="I2940" t="str">
        <f t="shared" si="228"/>
        <v>Jan</v>
      </c>
      <c r="J2940" t="str">
        <f t="shared" si="229"/>
        <v>Regular Day (No Offer)</v>
      </c>
    </row>
    <row r="2941" spans="1:10" x14ac:dyDescent="0.35">
      <c r="A2941" s="1">
        <v>44581</v>
      </c>
      <c r="B2941">
        <v>5</v>
      </c>
      <c r="C2941">
        <v>197.93</v>
      </c>
      <c r="D2941" t="str">
        <f t="shared" si="225"/>
        <v>NO Promotion</v>
      </c>
      <c r="E2941">
        <v>0</v>
      </c>
      <c r="F2941" t="str">
        <f t="shared" si="226"/>
        <v>NO Holiday</v>
      </c>
      <c r="G2941">
        <v>0</v>
      </c>
      <c r="H2941" t="str">
        <f t="shared" si="227"/>
        <v>Thursday</v>
      </c>
      <c r="I2941" t="str">
        <f t="shared" si="228"/>
        <v>Jan</v>
      </c>
      <c r="J2941" t="str">
        <f t="shared" si="229"/>
        <v>Regular Day (No Offer)</v>
      </c>
    </row>
    <row r="2942" spans="1:10" x14ac:dyDescent="0.35">
      <c r="A2942" s="1">
        <v>44582</v>
      </c>
      <c r="B2942">
        <v>5</v>
      </c>
      <c r="C2942">
        <v>183.89</v>
      </c>
      <c r="D2942" t="str">
        <f t="shared" si="225"/>
        <v>NO Promotion</v>
      </c>
      <c r="E2942">
        <v>0</v>
      </c>
      <c r="F2942" t="str">
        <f t="shared" si="226"/>
        <v>NO Holiday</v>
      </c>
      <c r="G2942">
        <v>0</v>
      </c>
      <c r="H2942" t="str">
        <f t="shared" si="227"/>
        <v>Friday</v>
      </c>
      <c r="I2942" t="str">
        <f t="shared" si="228"/>
        <v>Jan</v>
      </c>
      <c r="J2942" t="str">
        <f t="shared" si="229"/>
        <v>Regular Day (No Offer)</v>
      </c>
    </row>
    <row r="2943" spans="1:10" x14ac:dyDescent="0.35">
      <c r="A2943" s="1">
        <v>44583</v>
      </c>
      <c r="B2943">
        <v>5</v>
      </c>
      <c r="C2943">
        <v>166.53</v>
      </c>
      <c r="D2943" t="str">
        <f t="shared" si="225"/>
        <v>NO Promotion</v>
      </c>
      <c r="E2943">
        <v>0</v>
      </c>
      <c r="F2943" t="str">
        <f t="shared" si="226"/>
        <v>NO Holiday</v>
      </c>
      <c r="G2943">
        <v>0</v>
      </c>
      <c r="H2943" t="str">
        <f t="shared" si="227"/>
        <v>Saturday</v>
      </c>
      <c r="I2943" t="str">
        <f t="shared" si="228"/>
        <v>Jan</v>
      </c>
      <c r="J2943" t="str">
        <f t="shared" si="229"/>
        <v>Regular Day (No Offer)</v>
      </c>
    </row>
    <row r="2944" spans="1:10" x14ac:dyDescent="0.35">
      <c r="A2944" s="1">
        <v>44584</v>
      </c>
      <c r="B2944">
        <v>5</v>
      </c>
      <c r="C2944">
        <v>172.46</v>
      </c>
      <c r="D2944" t="str">
        <f t="shared" si="225"/>
        <v>NO Promotion</v>
      </c>
      <c r="E2944">
        <v>0</v>
      </c>
      <c r="F2944" t="str">
        <f t="shared" si="226"/>
        <v>NO Holiday</v>
      </c>
      <c r="G2944">
        <v>0</v>
      </c>
      <c r="H2944" t="str">
        <f t="shared" si="227"/>
        <v>Sunday</v>
      </c>
      <c r="I2944" t="str">
        <f t="shared" si="228"/>
        <v>Jan</v>
      </c>
      <c r="J2944" t="str">
        <f t="shared" si="229"/>
        <v>Regular Day (No Offer)</v>
      </c>
    </row>
    <row r="2945" spans="1:10" x14ac:dyDescent="0.35">
      <c r="A2945" s="1">
        <v>44585</v>
      </c>
      <c r="B2945">
        <v>5</v>
      </c>
      <c r="C2945">
        <v>198.65</v>
      </c>
      <c r="D2945" t="str">
        <f t="shared" si="225"/>
        <v>NO Promotion</v>
      </c>
      <c r="E2945">
        <v>0</v>
      </c>
      <c r="F2945" t="str">
        <f t="shared" si="226"/>
        <v>NO Holiday</v>
      </c>
      <c r="G2945">
        <v>0</v>
      </c>
      <c r="H2945" t="str">
        <f t="shared" si="227"/>
        <v>Monday</v>
      </c>
      <c r="I2945" t="str">
        <f t="shared" si="228"/>
        <v>Jan</v>
      </c>
      <c r="J2945" t="str">
        <f t="shared" si="229"/>
        <v>Regular Day (No Offer)</v>
      </c>
    </row>
    <row r="2946" spans="1:10" x14ac:dyDescent="0.35">
      <c r="A2946" s="1">
        <v>44586</v>
      </c>
      <c r="B2946">
        <v>5</v>
      </c>
      <c r="C2946">
        <v>213.84</v>
      </c>
      <c r="D2946" t="str">
        <f t="shared" ref="D2946:D3009" si="230">IF(E2946=0,"NO Promotion","Promotion")</f>
        <v>NO Promotion</v>
      </c>
      <c r="E2946">
        <v>0</v>
      </c>
      <c r="F2946" t="str">
        <f t="shared" ref="F2946:F3009" si="231">IF(G2946=0,"NO Holiday","Holiday")</f>
        <v>NO Holiday</v>
      </c>
      <c r="G2946">
        <v>0</v>
      </c>
      <c r="H2946" t="str">
        <f t="shared" ref="H2946:H3009" si="232">TEXT(A2946, "dddd")</f>
        <v>Tuesday</v>
      </c>
      <c r="I2946" t="str">
        <f t="shared" ref="I2946:I3009" si="233">TEXT(A2946, "mmm")</f>
        <v>Jan</v>
      </c>
      <c r="J2946" t="str">
        <f t="shared" ref="J2946:J3009" si="234">IF(AND(E2946=1, G2946=1), "Promotion During Holiday", IF(AND(E2946=1, G2946=0), "Active Promotion", IF(AND(E2946=0, G2946=1), "Holiday Sales Only", "Regular Day (No Offer)")))</f>
        <v>Regular Day (No Offer)</v>
      </c>
    </row>
    <row r="2947" spans="1:10" x14ac:dyDescent="0.35">
      <c r="A2947" s="1">
        <v>44587</v>
      </c>
      <c r="B2947">
        <v>5</v>
      </c>
      <c r="C2947">
        <v>215.2</v>
      </c>
      <c r="D2947" t="str">
        <f t="shared" si="230"/>
        <v>NO Promotion</v>
      </c>
      <c r="E2947">
        <v>0</v>
      </c>
      <c r="F2947" t="str">
        <f t="shared" si="231"/>
        <v>NO Holiday</v>
      </c>
      <c r="G2947">
        <v>0</v>
      </c>
      <c r="H2947" t="str">
        <f t="shared" si="232"/>
        <v>Wednesday</v>
      </c>
      <c r="I2947" t="str">
        <f t="shared" si="233"/>
        <v>Jan</v>
      </c>
      <c r="J2947" t="str">
        <f t="shared" si="234"/>
        <v>Regular Day (No Offer)</v>
      </c>
    </row>
    <row r="2948" spans="1:10" x14ac:dyDescent="0.35">
      <c r="A2948" s="1">
        <v>44588</v>
      </c>
      <c r="B2948">
        <v>5</v>
      </c>
      <c r="C2948">
        <v>194.01</v>
      </c>
      <c r="D2948" t="str">
        <f t="shared" si="230"/>
        <v>NO Promotion</v>
      </c>
      <c r="E2948">
        <v>0</v>
      </c>
      <c r="F2948" t="str">
        <f t="shared" si="231"/>
        <v>NO Holiday</v>
      </c>
      <c r="G2948">
        <v>0</v>
      </c>
      <c r="H2948" t="str">
        <f t="shared" si="232"/>
        <v>Thursday</v>
      </c>
      <c r="I2948" t="str">
        <f t="shared" si="233"/>
        <v>Jan</v>
      </c>
      <c r="J2948" t="str">
        <f t="shared" si="234"/>
        <v>Regular Day (No Offer)</v>
      </c>
    </row>
    <row r="2949" spans="1:10" x14ac:dyDescent="0.35">
      <c r="A2949" s="1">
        <v>44589</v>
      </c>
      <c r="B2949">
        <v>5</v>
      </c>
      <c r="C2949">
        <v>183.52</v>
      </c>
      <c r="D2949" t="str">
        <f t="shared" si="230"/>
        <v>NO Promotion</v>
      </c>
      <c r="E2949">
        <v>0</v>
      </c>
      <c r="F2949" t="str">
        <f t="shared" si="231"/>
        <v>NO Holiday</v>
      </c>
      <c r="G2949">
        <v>0</v>
      </c>
      <c r="H2949" t="str">
        <f t="shared" si="232"/>
        <v>Friday</v>
      </c>
      <c r="I2949" t="str">
        <f t="shared" si="233"/>
        <v>Jan</v>
      </c>
      <c r="J2949" t="str">
        <f t="shared" si="234"/>
        <v>Regular Day (No Offer)</v>
      </c>
    </row>
    <row r="2950" spans="1:10" x14ac:dyDescent="0.35">
      <c r="A2950" s="1">
        <v>44590</v>
      </c>
      <c r="B2950">
        <v>5</v>
      </c>
      <c r="C2950">
        <v>168.42</v>
      </c>
      <c r="D2950" t="str">
        <f t="shared" si="230"/>
        <v>NO Promotion</v>
      </c>
      <c r="E2950">
        <v>0</v>
      </c>
      <c r="F2950" t="str">
        <f t="shared" si="231"/>
        <v>NO Holiday</v>
      </c>
      <c r="G2950">
        <v>0</v>
      </c>
      <c r="H2950" t="str">
        <f t="shared" si="232"/>
        <v>Saturday</v>
      </c>
      <c r="I2950" t="str">
        <f t="shared" si="233"/>
        <v>Jan</v>
      </c>
      <c r="J2950" t="str">
        <f t="shared" si="234"/>
        <v>Regular Day (No Offer)</v>
      </c>
    </row>
    <row r="2951" spans="1:10" x14ac:dyDescent="0.35">
      <c r="A2951" s="1">
        <v>44591</v>
      </c>
      <c r="B2951">
        <v>5</v>
      </c>
      <c r="C2951">
        <v>184.34</v>
      </c>
      <c r="D2951" t="str">
        <f t="shared" si="230"/>
        <v>NO Promotion</v>
      </c>
      <c r="E2951">
        <v>0</v>
      </c>
      <c r="F2951" t="str">
        <f t="shared" si="231"/>
        <v>NO Holiday</v>
      </c>
      <c r="G2951">
        <v>0</v>
      </c>
      <c r="H2951" t="str">
        <f t="shared" si="232"/>
        <v>Sunday</v>
      </c>
      <c r="I2951" t="str">
        <f t="shared" si="233"/>
        <v>Jan</v>
      </c>
      <c r="J2951" t="str">
        <f t="shared" si="234"/>
        <v>Regular Day (No Offer)</v>
      </c>
    </row>
    <row r="2952" spans="1:10" x14ac:dyDescent="0.35">
      <c r="A2952" s="1">
        <v>44592</v>
      </c>
      <c r="B2952">
        <v>5</v>
      </c>
      <c r="C2952">
        <v>191.22</v>
      </c>
      <c r="D2952" t="str">
        <f t="shared" si="230"/>
        <v>NO Promotion</v>
      </c>
      <c r="E2952">
        <v>0</v>
      </c>
      <c r="F2952" t="str">
        <f t="shared" si="231"/>
        <v>NO Holiday</v>
      </c>
      <c r="G2952">
        <v>0</v>
      </c>
      <c r="H2952" t="str">
        <f t="shared" si="232"/>
        <v>Monday</v>
      </c>
      <c r="I2952" t="str">
        <f t="shared" si="233"/>
        <v>Jan</v>
      </c>
      <c r="J2952" t="str">
        <f t="shared" si="234"/>
        <v>Regular Day (No Offer)</v>
      </c>
    </row>
    <row r="2953" spans="1:10" x14ac:dyDescent="0.35">
      <c r="A2953" s="1">
        <v>44593</v>
      </c>
      <c r="B2953">
        <v>5</v>
      </c>
      <c r="C2953">
        <v>204.4</v>
      </c>
      <c r="D2953" t="str">
        <f t="shared" si="230"/>
        <v>NO Promotion</v>
      </c>
      <c r="E2953">
        <v>0</v>
      </c>
      <c r="F2953" t="str">
        <f t="shared" si="231"/>
        <v>NO Holiday</v>
      </c>
      <c r="G2953">
        <v>0</v>
      </c>
      <c r="H2953" t="str">
        <f t="shared" si="232"/>
        <v>Tuesday</v>
      </c>
      <c r="I2953" t="str">
        <f t="shared" si="233"/>
        <v>Feb</v>
      </c>
      <c r="J2953" t="str">
        <f t="shared" si="234"/>
        <v>Regular Day (No Offer)</v>
      </c>
    </row>
    <row r="2954" spans="1:10" x14ac:dyDescent="0.35">
      <c r="A2954" s="1">
        <v>44594</v>
      </c>
      <c r="B2954">
        <v>5</v>
      </c>
      <c r="C2954">
        <v>213.89</v>
      </c>
      <c r="D2954" t="str">
        <f t="shared" si="230"/>
        <v>NO Promotion</v>
      </c>
      <c r="E2954">
        <v>0</v>
      </c>
      <c r="F2954" t="str">
        <f t="shared" si="231"/>
        <v>NO Holiday</v>
      </c>
      <c r="G2954">
        <v>0</v>
      </c>
      <c r="H2954" t="str">
        <f t="shared" si="232"/>
        <v>Wednesday</v>
      </c>
      <c r="I2954" t="str">
        <f t="shared" si="233"/>
        <v>Feb</v>
      </c>
      <c r="J2954" t="str">
        <f t="shared" si="234"/>
        <v>Regular Day (No Offer)</v>
      </c>
    </row>
    <row r="2955" spans="1:10" x14ac:dyDescent="0.35">
      <c r="A2955" s="1">
        <v>44595</v>
      </c>
      <c r="B2955">
        <v>5</v>
      </c>
      <c r="C2955">
        <v>199.77</v>
      </c>
      <c r="D2955" t="str">
        <f t="shared" si="230"/>
        <v>NO Promotion</v>
      </c>
      <c r="E2955">
        <v>0</v>
      </c>
      <c r="F2955" t="str">
        <f t="shared" si="231"/>
        <v>NO Holiday</v>
      </c>
      <c r="G2955">
        <v>0</v>
      </c>
      <c r="H2955" t="str">
        <f t="shared" si="232"/>
        <v>Thursday</v>
      </c>
      <c r="I2955" t="str">
        <f t="shared" si="233"/>
        <v>Feb</v>
      </c>
      <c r="J2955" t="str">
        <f t="shared" si="234"/>
        <v>Regular Day (No Offer)</v>
      </c>
    </row>
    <row r="2956" spans="1:10" x14ac:dyDescent="0.35">
      <c r="A2956" s="1">
        <v>44596</v>
      </c>
      <c r="B2956">
        <v>5</v>
      </c>
      <c r="C2956">
        <v>193.08</v>
      </c>
      <c r="D2956" t="str">
        <f t="shared" si="230"/>
        <v>NO Promotion</v>
      </c>
      <c r="E2956">
        <v>0</v>
      </c>
      <c r="F2956" t="str">
        <f t="shared" si="231"/>
        <v>NO Holiday</v>
      </c>
      <c r="G2956">
        <v>0</v>
      </c>
      <c r="H2956" t="str">
        <f t="shared" si="232"/>
        <v>Friday</v>
      </c>
      <c r="I2956" t="str">
        <f t="shared" si="233"/>
        <v>Feb</v>
      </c>
      <c r="J2956" t="str">
        <f t="shared" si="234"/>
        <v>Regular Day (No Offer)</v>
      </c>
    </row>
    <row r="2957" spans="1:10" x14ac:dyDescent="0.35">
      <c r="A2957" s="1">
        <v>44597</v>
      </c>
      <c r="B2957">
        <v>5</v>
      </c>
      <c r="C2957">
        <v>171.22</v>
      </c>
      <c r="D2957" t="str">
        <f t="shared" si="230"/>
        <v>NO Promotion</v>
      </c>
      <c r="E2957">
        <v>0</v>
      </c>
      <c r="F2957" t="str">
        <f t="shared" si="231"/>
        <v>NO Holiday</v>
      </c>
      <c r="G2957">
        <v>0</v>
      </c>
      <c r="H2957" t="str">
        <f t="shared" si="232"/>
        <v>Saturday</v>
      </c>
      <c r="I2957" t="str">
        <f t="shared" si="233"/>
        <v>Feb</v>
      </c>
      <c r="J2957" t="str">
        <f t="shared" si="234"/>
        <v>Regular Day (No Offer)</v>
      </c>
    </row>
    <row r="2958" spans="1:10" x14ac:dyDescent="0.35">
      <c r="A2958" s="1">
        <v>44598</v>
      </c>
      <c r="B2958">
        <v>5</v>
      </c>
      <c r="C2958">
        <v>171.81</v>
      </c>
      <c r="D2958" t="str">
        <f t="shared" si="230"/>
        <v>NO Promotion</v>
      </c>
      <c r="E2958">
        <v>0</v>
      </c>
      <c r="F2958" t="str">
        <f t="shared" si="231"/>
        <v>NO Holiday</v>
      </c>
      <c r="G2958">
        <v>0</v>
      </c>
      <c r="H2958" t="str">
        <f t="shared" si="232"/>
        <v>Sunday</v>
      </c>
      <c r="I2958" t="str">
        <f t="shared" si="233"/>
        <v>Feb</v>
      </c>
      <c r="J2958" t="str">
        <f t="shared" si="234"/>
        <v>Regular Day (No Offer)</v>
      </c>
    </row>
    <row r="2959" spans="1:10" x14ac:dyDescent="0.35">
      <c r="A2959" s="1">
        <v>44599</v>
      </c>
      <c r="B2959">
        <v>5</v>
      </c>
      <c r="C2959">
        <v>183.72</v>
      </c>
      <c r="D2959" t="str">
        <f t="shared" si="230"/>
        <v>NO Promotion</v>
      </c>
      <c r="E2959">
        <v>0</v>
      </c>
      <c r="F2959" t="str">
        <f t="shared" si="231"/>
        <v>NO Holiday</v>
      </c>
      <c r="G2959">
        <v>0</v>
      </c>
      <c r="H2959" t="str">
        <f t="shared" si="232"/>
        <v>Monday</v>
      </c>
      <c r="I2959" t="str">
        <f t="shared" si="233"/>
        <v>Feb</v>
      </c>
      <c r="J2959" t="str">
        <f t="shared" si="234"/>
        <v>Regular Day (No Offer)</v>
      </c>
    </row>
    <row r="2960" spans="1:10" x14ac:dyDescent="0.35">
      <c r="A2960" s="1">
        <v>44600</v>
      </c>
      <c r="B2960">
        <v>5</v>
      </c>
      <c r="C2960">
        <v>240.02</v>
      </c>
      <c r="D2960" t="str">
        <f t="shared" si="230"/>
        <v>Promotion</v>
      </c>
      <c r="E2960">
        <v>1</v>
      </c>
      <c r="F2960" t="str">
        <f t="shared" si="231"/>
        <v>NO Holiday</v>
      </c>
      <c r="G2960">
        <v>0</v>
      </c>
      <c r="H2960" t="str">
        <f t="shared" si="232"/>
        <v>Tuesday</v>
      </c>
      <c r="I2960" t="str">
        <f t="shared" si="233"/>
        <v>Feb</v>
      </c>
      <c r="J2960" t="str">
        <f t="shared" si="234"/>
        <v>Active Promotion</v>
      </c>
    </row>
    <row r="2961" spans="1:10" x14ac:dyDescent="0.35">
      <c r="A2961" s="1">
        <v>44601</v>
      </c>
      <c r="B2961">
        <v>5</v>
      </c>
      <c r="C2961">
        <v>251.28</v>
      </c>
      <c r="D2961" t="str">
        <f t="shared" si="230"/>
        <v>NO Promotion</v>
      </c>
      <c r="E2961">
        <v>0</v>
      </c>
      <c r="F2961" t="str">
        <f t="shared" si="231"/>
        <v>Holiday</v>
      </c>
      <c r="G2961">
        <v>1</v>
      </c>
      <c r="H2961" t="str">
        <f t="shared" si="232"/>
        <v>Wednesday</v>
      </c>
      <c r="I2961" t="str">
        <f t="shared" si="233"/>
        <v>Feb</v>
      </c>
      <c r="J2961" t="str">
        <f t="shared" si="234"/>
        <v>Holiday Sales Only</v>
      </c>
    </row>
    <row r="2962" spans="1:10" x14ac:dyDescent="0.35">
      <c r="A2962" s="1">
        <v>44602</v>
      </c>
      <c r="B2962">
        <v>5</v>
      </c>
      <c r="C2962">
        <v>196.17</v>
      </c>
      <c r="D2962" t="str">
        <f t="shared" si="230"/>
        <v>NO Promotion</v>
      </c>
      <c r="E2962">
        <v>0</v>
      </c>
      <c r="F2962" t="str">
        <f t="shared" si="231"/>
        <v>NO Holiday</v>
      </c>
      <c r="G2962">
        <v>0</v>
      </c>
      <c r="H2962" t="str">
        <f t="shared" si="232"/>
        <v>Thursday</v>
      </c>
      <c r="I2962" t="str">
        <f t="shared" si="233"/>
        <v>Feb</v>
      </c>
      <c r="J2962" t="str">
        <f t="shared" si="234"/>
        <v>Regular Day (No Offer)</v>
      </c>
    </row>
    <row r="2963" spans="1:10" x14ac:dyDescent="0.35">
      <c r="A2963" s="1">
        <v>44603</v>
      </c>
      <c r="B2963">
        <v>5</v>
      </c>
      <c r="C2963">
        <v>231.96</v>
      </c>
      <c r="D2963" t="str">
        <f t="shared" si="230"/>
        <v>NO Promotion</v>
      </c>
      <c r="E2963">
        <v>0</v>
      </c>
      <c r="F2963" t="str">
        <f t="shared" si="231"/>
        <v>Holiday</v>
      </c>
      <c r="G2963">
        <v>1</v>
      </c>
      <c r="H2963" t="str">
        <f t="shared" si="232"/>
        <v>Friday</v>
      </c>
      <c r="I2963" t="str">
        <f t="shared" si="233"/>
        <v>Feb</v>
      </c>
      <c r="J2963" t="str">
        <f t="shared" si="234"/>
        <v>Holiday Sales Only</v>
      </c>
    </row>
    <row r="2964" spans="1:10" x14ac:dyDescent="0.35">
      <c r="A2964" s="1">
        <v>44604</v>
      </c>
      <c r="B2964">
        <v>5</v>
      </c>
      <c r="C2964">
        <v>178.58</v>
      </c>
      <c r="D2964" t="str">
        <f t="shared" si="230"/>
        <v>NO Promotion</v>
      </c>
      <c r="E2964">
        <v>0</v>
      </c>
      <c r="F2964" t="str">
        <f t="shared" si="231"/>
        <v>NO Holiday</v>
      </c>
      <c r="G2964">
        <v>0</v>
      </c>
      <c r="H2964" t="str">
        <f t="shared" si="232"/>
        <v>Saturday</v>
      </c>
      <c r="I2964" t="str">
        <f t="shared" si="233"/>
        <v>Feb</v>
      </c>
      <c r="J2964" t="str">
        <f t="shared" si="234"/>
        <v>Regular Day (No Offer)</v>
      </c>
    </row>
    <row r="2965" spans="1:10" x14ac:dyDescent="0.35">
      <c r="A2965" s="1">
        <v>44605</v>
      </c>
      <c r="B2965">
        <v>5</v>
      </c>
      <c r="C2965">
        <v>179.01</v>
      </c>
      <c r="D2965" t="str">
        <f t="shared" si="230"/>
        <v>NO Promotion</v>
      </c>
      <c r="E2965">
        <v>0</v>
      </c>
      <c r="F2965" t="str">
        <f t="shared" si="231"/>
        <v>NO Holiday</v>
      </c>
      <c r="G2965">
        <v>0</v>
      </c>
      <c r="H2965" t="str">
        <f t="shared" si="232"/>
        <v>Sunday</v>
      </c>
      <c r="I2965" t="str">
        <f t="shared" si="233"/>
        <v>Feb</v>
      </c>
      <c r="J2965" t="str">
        <f t="shared" si="234"/>
        <v>Regular Day (No Offer)</v>
      </c>
    </row>
    <row r="2966" spans="1:10" x14ac:dyDescent="0.35">
      <c r="A2966" s="1">
        <v>44606</v>
      </c>
      <c r="B2966">
        <v>5</v>
      </c>
      <c r="C2966">
        <v>231.66</v>
      </c>
      <c r="D2966" t="str">
        <f t="shared" si="230"/>
        <v>Promotion</v>
      </c>
      <c r="E2966">
        <v>1</v>
      </c>
      <c r="F2966" t="str">
        <f t="shared" si="231"/>
        <v>NO Holiday</v>
      </c>
      <c r="G2966">
        <v>0</v>
      </c>
      <c r="H2966" t="str">
        <f t="shared" si="232"/>
        <v>Monday</v>
      </c>
      <c r="I2966" t="str">
        <f t="shared" si="233"/>
        <v>Feb</v>
      </c>
      <c r="J2966" t="str">
        <f t="shared" si="234"/>
        <v>Active Promotion</v>
      </c>
    </row>
    <row r="2967" spans="1:10" x14ac:dyDescent="0.35">
      <c r="A2967" s="1">
        <v>44607</v>
      </c>
      <c r="B2967">
        <v>5</v>
      </c>
      <c r="C2967">
        <v>213.84</v>
      </c>
      <c r="D2967" t="str">
        <f t="shared" si="230"/>
        <v>NO Promotion</v>
      </c>
      <c r="E2967">
        <v>0</v>
      </c>
      <c r="F2967" t="str">
        <f t="shared" si="231"/>
        <v>NO Holiday</v>
      </c>
      <c r="G2967">
        <v>0</v>
      </c>
      <c r="H2967" t="str">
        <f t="shared" si="232"/>
        <v>Tuesday</v>
      </c>
      <c r="I2967" t="str">
        <f t="shared" si="233"/>
        <v>Feb</v>
      </c>
      <c r="J2967" t="str">
        <f t="shared" si="234"/>
        <v>Regular Day (No Offer)</v>
      </c>
    </row>
    <row r="2968" spans="1:10" x14ac:dyDescent="0.35">
      <c r="A2968" s="1">
        <v>44608</v>
      </c>
      <c r="B2968">
        <v>5</v>
      </c>
      <c r="C2968">
        <v>210.32</v>
      </c>
      <c r="D2968" t="str">
        <f t="shared" si="230"/>
        <v>NO Promotion</v>
      </c>
      <c r="E2968">
        <v>0</v>
      </c>
      <c r="F2968" t="str">
        <f t="shared" si="231"/>
        <v>NO Holiday</v>
      </c>
      <c r="G2968">
        <v>0</v>
      </c>
      <c r="H2968" t="str">
        <f t="shared" si="232"/>
        <v>Wednesday</v>
      </c>
      <c r="I2968" t="str">
        <f t="shared" si="233"/>
        <v>Feb</v>
      </c>
      <c r="J2968" t="str">
        <f t="shared" si="234"/>
        <v>Regular Day (No Offer)</v>
      </c>
    </row>
    <row r="2969" spans="1:10" x14ac:dyDescent="0.35">
      <c r="A2969" s="1">
        <v>44609</v>
      </c>
      <c r="B2969">
        <v>5</v>
      </c>
      <c r="C2969">
        <v>198.47</v>
      </c>
      <c r="D2969" t="str">
        <f t="shared" si="230"/>
        <v>NO Promotion</v>
      </c>
      <c r="E2969">
        <v>0</v>
      </c>
      <c r="F2969" t="str">
        <f t="shared" si="231"/>
        <v>NO Holiday</v>
      </c>
      <c r="G2969">
        <v>0</v>
      </c>
      <c r="H2969" t="str">
        <f t="shared" si="232"/>
        <v>Thursday</v>
      </c>
      <c r="I2969" t="str">
        <f t="shared" si="233"/>
        <v>Feb</v>
      </c>
      <c r="J2969" t="str">
        <f t="shared" si="234"/>
        <v>Regular Day (No Offer)</v>
      </c>
    </row>
    <row r="2970" spans="1:10" x14ac:dyDescent="0.35">
      <c r="A2970" s="1">
        <v>44610</v>
      </c>
      <c r="B2970">
        <v>5</v>
      </c>
      <c r="C2970">
        <v>220.45</v>
      </c>
      <c r="D2970" t="str">
        <f t="shared" si="230"/>
        <v>Promotion</v>
      </c>
      <c r="E2970">
        <v>1</v>
      </c>
      <c r="F2970" t="str">
        <f t="shared" si="231"/>
        <v>NO Holiday</v>
      </c>
      <c r="G2970">
        <v>0</v>
      </c>
      <c r="H2970" t="str">
        <f t="shared" si="232"/>
        <v>Friday</v>
      </c>
      <c r="I2970" t="str">
        <f t="shared" si="233"/>
        <v>Feb</v>
      </c>
      <c r="J2970" t="str">
        <f t="shared" si="234"/>
        <v>Active Promotion</v>
      </c>
    </row>
    <row r="2971" spans="1:10" x14ac:dyDescent="0.35">
      <c r="A2971" s="1">
        <v>44611</v>
      </c>
      <c r="B2971">
        <v>5</v>
      </c>
      <c r="C2971">
        <v>177.57</v>
      </c>
      <c r="D2971" t="str">
        <f t="shared" si="230"/>
        <v>NO Promotion</v>
      </c>
      <c r="E2971">
        <v>0</v>
      </c>
      <c r="F2971" t="str">
        <f t="shared" si="231"/>
        <v>NO Holiday</v>
      </c>
      <c r="G2971">
        <v>0</v>
      </c>
      <c r="H2971" t="str">
        <f t="shared" si="232"/>
        <v>Saturday</v>
      </c>
      <c r="I2971" t="str">
        <f t="shared" si="233"/>
        <v>Feb</v>
      </c>
      <c r="J2971" t="str">
        <f t="shared" si="234"/>
        <v>Regular Day (No Offer)</v>
      </c>
    </row>
    <row r="2972" spans="1:10" x14ac:dyDescent="0.35">
      <c r="A2972" s="1">
        <v>44612</v>
      </c>
      <c r="B2972">
        <v>5</v>
      </c>
      <c r="C2972">
        <v>180.35</v>
      </c>
      <c r="D2972" t="str">
        <f t="shared" si="230"/>
        <v>NO Promotion</v>
      </c>
      <c r="E2972">
        <v>0</v>
      </c>
      <c r="F2972" t="str">
        <f t="shared" si="231"/>
        <v>NO Holiday</v>
      </c>
      <c r="G2972">
        <v>0</v>
      </c>
      <c r="H2972" t="str">
        <f t="shared" si="232"/>
        <v>Sunday</v>
      </c>
      <c r="I2972" t="str">
        <f t="shared" si="233"/>
        <v>Feb</v>
      </c>
      <c r="J2972" t="str">
        <f t="shared" si="234"/>
        <v>Regular Day (No Offer)</v>
      </c>
    </row>
    <row r="2973" spans="1:10" x14ac:dyDescent="0.35">
      <c r="A2973" s="1">
        <v>44613</v>
      </c>
      <c r="B2973">
        <v>5</v>
      </c>
      <c r="C2973">
        <v>190.96</v>
      </c>
      <c r="D2973" t="str">
        <f t="shared" si="230"/>
        <v>NO Promotion</v>
      </c>
      <c r="E2973">
        <v>0</v>
      </c>
      <c r="F2973" t="str">
        <f t="shared" si="231"/>
        <v>NO Holiday</v>
      </c>
      <c r="G2973">
        <v>0</v>
      </c>
      <c r="H2973" t="str">
        <f t="shared" si="232"/>
        <v>Monday</v>
      </c>
      <c r="I2973" t="str">
        <f t="shared" si="233"/>
        <v>Feb</v>
      </c>
      <c r="J2973" t="str">
        <f t="shared" si="234"/>
        <v>Regular Day (No Offer)</v>
      </c>
    </row>
    <row r="2974" spans="1:10" x14ac:dyDescent="0.35">
      <c r="A2974" s="1">
        <v>44614</v>
      </c>
      <c r="B2974">
        <v>5</v>
      </c>
      <c r="C2974">
        <v>213.92</v>
      </c>
      <c r="D2974" t="str">
        <f t="shared" si="230"/>
        <v>NO Promotion</v>
      </c>
      <c r="E2974">
        <v>0</v>
      </c>
      <c r="F2974" t="str">
        <f t="shared" si="231"/>
        <v>NO Holiday</v>
      </c>
      <c r="G2974">
        <v>0</v>
      </c>
      <c r="H2974" t="str">
        <f t="shared" si="232"/>
        <v>Tuesday</v>
      </c>
      <c r="I2974" t="str">
        <f t="shared" si="233"/>
        <v>Feb</v>
      </c>
      <c r="J2974" t="str">
        <f t="shared" si="234"/>
        <v>Regular Day (No Offer)</v>
      </c>
    </row>
    <row r="2975" spans="1:10" x14ac:dyDescent="0.35">
      <c r="A2975" s="1">
        <v>44615</v>
      </c>
      <c r="B2975">
        <v>5</v>
      </c>
      <c r="C2975">
        <v>211.01</v>
      </c>
      <c r="D2975" t="str">
        <f t="shared" si="230"/>
        <v>NO Promotion</v>
      </c>
      <c r="E2975">
        <v>0</v>
      </c>
      <c r="F2975" t="str">
        <f t="shared" si="231"/>
        <v>NO Holiday</v>
      </c>
      <c r="G2975">
        <v>0</v>
      </c>
      <c r="H2975" t="str">
        <f t="shared" si="232"/>
        <v>Wednesday</v>
      </c>
      <c r="I2975" t="str">
        <f t="shared" si="233"/>
        <v>Feb</v>
      </c>
      <c r="J2975" t="str">
        <f t="shared" si="234"/>
        <v>Regular Day (No Offer)</v>
      </c>
    </row>
    <row r="2976" spans="1:10" x14ac:dyDescent="0.35">
      <c r="A2976" s="1">
        <v>44616</v>
      </c>
      <c r="B2976">
        <v>5</v>
      </c>
      <c r="C2976">
        <v>243.51</v>
      </c>
      <c r="D2976" t="str">
        <f t="shared" si="230"/>
        <v>NO Promotion</v>
      </c>
      <c r="E2976">
        <v>0</v>
      </c>
      <c r="F2976" t="str">
        <f t="shared" si="231"/>
        <v>Holiday</v>
      </c>
      <c r="G2976">
        <v>1</v>
      </c>
      <c r="H2976" t="str">
        <f t="shared" si="232"/>
        <v>Thursday</v>
      </c>
      <c r="I2976" t="str">
        <f t="shared" si="233"/>
        <v>Feb</v>
      </c>
      <c r="J2976" t="str">
        <f t="shared" si="234"/>
        <v>Holiday Sales Only</v>
      </c>
    </row>
    <row r="2977" spans="1:10" x14ac:dyDescent="0.35">
      <c r="A2977" s="1">
        <v>44617</v>
      </c>
      <c r="B2977">
        <v>5</v>
      </c>
      <c r="C2977">
        <v>193.95</v>
      </c>
      <c r="D2977" t="str">
        <f t="shared" si="230"/>
        <v>NO Promotion</v>
      </c>
      <c r="E2977">
        <v>0</v>
      </c>
      <c r="F2977" t="str">
        <f t="shared" si="231"/>
        <v>NO Holiday</v>
      </c>
      <c r="G2977">
        <v>0</v>
      </c>
      <c r="H2977" t="str">
        <f t="shared" si="232"/>
        <v>Friday</v>
      </c>
      <c r="I2977" t="str">
        <f t="shared" si="233"/>
        <v>Feb</v>
      </c>
      <c r="J2977" t="str">
        <f t="shared" si="234"/>
        <v>Regular Day (No Offer)</v>
      </c>
    </row>
    <row r="2978" spans="1:10" x14ac:dyDescent="0.35">
      <c r="A2978" s="1">
        <v>44618</v>
      </c>
      <c r="B2978">
        <v>5</v>
      </c>
      <c r="C2978">
        <v>172.64</v>
      </c>
      <c r="D2978" t="str">
        <f t="shared" si="230"/>
        <v>NO Promotion</v>
      </c>
      <c r="E2978">
        <v>0</v>
      </c>
      <c r="F2978" t="str">
        <f t="shared" si="231"/>
        <v>NO Holiday</v>
      </c>
      <c r="G2978">
        <v>0</v>
      </c>
      <c r="H2978" t="str">
        <f t="shared" si="232"/>
        <v>Saturday</v>
      </c>
      <c r="I2978" t="str">
        <f t="shared" si="233"/>
        <v>Feb</v>
      </c>
      <c r="J2978" t="str">
        <f t="shared" si="234"/>
        <v>Regular Day (No Offer)</v>
      </c>
    </row>
    <row r="2979" spans="1:10" x14ac:dyDescent="0.35">
      <c r="A2979" s="1">
        <v>44619</v>
      </c>
      <c r="B2979">
        <v>5</v>
      </c>
      <c r="C2979">
        <v>171.99</v>
      </c>
      <c r="D2979" t="str">
        <f t="shared" si="230"/>
        <v>NO Promotion</v>
      </c>
      <c r="E2979">
        <v>0</v>
      </c>
      <c r="F2979" t="str">
        <f t="shared" si="231"/>
        <v>NO Holiday</v>
      </c>
      <c r="G2979">
        <v>0</v>
      </c>
      <c r="H2979" t="str">
        <f t="shared" si="232"/>
        <v>Sunday</v>
      </c>
      <c r="I2979" t="str">
        <f t="shared" si="233"/>
        <v>Feb</v>
      </c>
      <c r="J2979" t="str">
        <f t="shared" si="234"/>
        <v>Regular Day (No Offer)</v>
      </c>
    </row>
    <row r="2980" spans="1:10" x14ac:dyDescent="0.35">
      <c r="A2980" s="1">
        <v>44620</v>
      </c>
      <c r="B2980">
        <v>5</v>
      </c>
      <c r="C2980">
        <v>190.28</v>
      </c>
      <c r="D2980" t="str">
        <f t="shared" si="230"/>
        <v>NO Promotion</v>
      </c>
      <c r="E2980">
        <v>0</v>
      </c>
      <c r="F2980" t="str">
        <f t="shared" si="231"/>
        <v>NO Holiday</v>
      </c>
      <c r="G2980">
        <v>0</v>
      </c>
      <c r="H2980" t="str">
        <f t="shared" si="232"/>
        <v>Monday</v>
      </c>
      <c r="I2980" t="str">
        <f t="shared" si="233"/>
        <v>Feb</v>
      </c>
      <c r="J2980" t="str">
        <f t="shared" si="234"/>
        <v>Regular Day (No Offer)</v>
      </c>
    </row>
    <row r="2981" spans="1:10" x14ac:dyDescent="0.35">
      <c r="A2981" s="1">
        <v>44621</v>
      </c>
      <c r="B2981">
        <v>5</v>
      </c>
      <c r="C2981">
        <v>216.2</v>
      </c>
      <c r="D2981" t="str">
        <f t="shared" si="230"/>
        <v>NO Promotion</v>
      </c>
      <c r="E2981">
        <v>0</v>
      </c>
      <c r="F2981" t="str">
        <f t="shared" si="231"/>
        <v>NO Holiday</v>
      </c>
      <c r="G2981">
        <v>0</v>
      </c>
      <c r="H2981" t="str">
        <f t="shared" si="232"/>
        <v>Tuesday</v>
      </c>
      <c r="I2981" t="str">
        <f t="shared" si="233"/>
        <v>Mar</v>
      </c>
      <c r="J2981" t="str">
        <f t="shared" si="234"/>
        <v>Regular Day (No Offer)</v>
      </c>
    </row>
    <row r="2982" spans="1:10" x14ac:dyDescent="0.35">
      <c r="A2982" s="1">
        <v>44622</v>
      </c>
      <c r="B2982">
        <v>5</v>
      </c>
      <c r="C2982">
        <v>246.41</v>
      </c>
      <c r="D2982" t="str">
        <f t="shared" si="230"/>
        <v>Promotion</v>
      </c>
      <c r="E2982">
        <v>1</v>
      </c>
      <c r="F2982" t="str">
        <f t="shared" si="231"/>
        <v>NO Holiday</v>
      </c>
      <c r="G2982">
        <v>0</v>
      </c>
      <c r="H2982" t="str">
        <f t="shared" si="232"/>
        <v>Wednesday</v>
      </c>
      <c r="I2982" t="str">
        <f t="shared" si="233"/>
        <v>Mar</v>
      </c>
      <c r="J2982" t="str">
        <f t="shared" si="234"/>
        <v>Active Promotion</v>
      </c>
    </row>
    <row r="2983" spans="1:10" x14ac:dyDescent="0.35">
      <c r="A2983" s="1">
        <v>44623</v>
      </c>
      <c r="B2983">
        <v>5</v>
      </c>
      <c r="C2983">
        <v>203.72</v>
      </c>
      <c r="D2983" t="str">
        <f t="shared" si="230"/>
        <v>NO Promotion</v>
      </c>
      <c r="E2983">
        <v>0</v>
      </c>
      <c r="F2983" t="str">
        <f t="shared" si="231"/>
        <v>NO Holiday</v>
      </c>
      <c r="G2983">
        <v>0</v>
      </c>
      <c r="H2983" t="str">
        <f t="shared" si="232"/>
        <v>Thursday</v>
      </c>
      <c r="I2983" t="str">
        <f t="shared" si="233"/>
        <v>Mar</v>
      </c>
      <c r="J2983" t="str">
        <f t="shared" si="234"/>
        <v>Regular Day (No Offer)</v>
      </c>
    </row>
    <row r="2984" spans="1:10" x14ac:dyDescent="0.35">
      <c r="A2984" s="1">
        <v>44624</v>
      </c>
      <c r="B2984">
        <v>5</v>
      </c>
      <c r="C2984">
        <v>214.52</v>
      </c>
      <c r="D2984" t="str">
        <f t="shared" si="230"/>
        <v>Promotion</v>
      </c>
      <c r="E2984">
        <v>1</v>
      </c>
      <c r="F2984" t="str">
        <f t="shared" si="231"/>
        <v>NO Holiday</v>
      </c>
      <c r="G2984">
        <v>0</v>
      </c>
      <c r="H2984" t="str">
        <f t="shared" si="232"/>
        <v>Friday</v>
      </c>
      <c r="I2984" t="str">
        <f t="shared" si="233"/>
        <v>Mar</v>
      </c>
      <c r="J2984" t="str">
        <f t="shared" si="234"/>
        <v>Active Promotion</v>
      </c>
    </row>
    <row r="2985" spans="1:10" x14ac:dyDescent="0.35">
      <c r="A2985" s="1">
        <v>44625</v>
      </c>
      <c r="B2985">
        <v>5</v>
      </c>
      <c r="C2985">
        <v>208.72</v>
      </c>
      <c r="D2985" t="str">
        <f t="shared" si="230"/>
        <v>Promotion</v>
      </c>
      <c r="E2985">
        <v>1</v>
      </c>
      <c r="F2985" t="str">
        <f t="shared" si="231"/>
        <v>NO Holiday</v>
      </c>
      <c r="G2985">
        <v>0</v>
      </c>
      <c r="H2985" t="str">
        <f t="shared" si="232"/>
        <v>Saturday</v>
      </c>
      <c r="I2985" t="str">
        <f t="shared" si="233"/>
        <v>Mar</v>
      </c>
      <c r="J2985" t="str">
        <f t="shared" si="234"/>
        <v>Active Promotion</v>
      </c>
    </row>
    <row r="2986" spans="1:10" x14ac:dyDescent="0.35">
      <c r="A2986" s="1">
        <v>44626</v>
      </c>
      <c r="B2986">
        <v>5</v>
      </c>
      <c r="C2986">
        <v>175.96</v>
      </c>
      <c r="D2986" t="str">
        <f t="shared" si="230"/>
        <v>NO Promotion</v>
      </c>
      <c r="E2986">
        <v>0</v>
      </c>
      <c r="F2986" t="str">
        <f t="shared" si="231"/>
        <v>NO Holiday</v>
      </c>
      <c r="G2986">
        <v>0</v>
      </c>
      <c r="H2986" t="str">
        <f t="shared" si="232"/>
        <v>Sunday</v>
      </c>
      <c r="I2986" t="str">
        <f t="shared" si="233"/>
        <v>Mar</v>
      </c>
      <c r="J2986" t="str">
        <f t="shared" si="234"/>
        <v>Regular Day (No Offer)</v>
      </c>
    </row>
    <row r="2987" spans="1:10" x14ac:dyDescent="0.35">
      <c r="A2987" s="1">
        <v>44627</v>
      </c>
      <c r="B2987">
        <v>5</v>
      </c>
      <c r="C2987">
        <v>197.42</v>
      </c>
      <c r="D2987" t="str">
        <f t="shared" si="230"/>
        <v>NO Promotion</v>
      </c>
      <c r="E2987">
        <v>0</v>
      </c>
      <c r="F2987" t="str">
        <f t="shared" si="231"/>
        <v>NO Holiday</v>
      </c>
      <c r="G2987">
        <v>0</v>
      </c>
      <c r="H2987" t="str">
        <f t="shared" si="232"/>
        <v>Monday</v>
      </c>
      <c r="I2987" t="str">
        <f t="shared" si="233"/>
        <v>Mar</v>
      </c>
      <c r="J2987" t="str">
        <f t="shared" si="234"/>
        <v>Regular Day (No Offer)</v>
      </c>
    </row>
    <row r="2988" spans="1:10" x14ac:dyDescent="0.35">
      <c r="A2988" s="1">
        <v>44628</v>
      </c>
      <c r="B2988">
        <v>5</v>
      </c>
      <c r="C2988">
        <v>207.92</v>
      </c>
      <c r="D2988" t="str">
        <f t="shared" si="230"/>
        <v>NO Promotion</v>
      </c>
      <c r="E2988">
        <v>0</v>
      </c>
      <c r="F2988" t="str">
        <f t="shared" si="231"/>
        <v>NO Holiday</v>
      </c>
      <c r="G2988">
        <v>0</v>
      </c>
      <c r="H2988" t="str">
        <f t="shared" si="232"/>
        <v>Tuesday</v>
      </c>
      <c r="I2988" t="str">
        <f t="shared" si="233"/>
        <v>Mar</v>
      </c>
      <c r="J2988" t="str">
        <f t="shared" si="234"/>
        <v>Regular Day (No Offer)</v>
      </c>
    </row>
    <row r="2989" spans="1:10" x14ac:dyDescent="0.35">
      <c r="A2989" s="1">
        <v>44629</v>
      </c>
      <c r="B2989">
        <v>5</v>
      </c>
      <c r="C2989">
        <v>211</v>
      </c>
      <c r="D2989" t="str">
        <f t="shared" si="230"/>
        <v>NO Promotion</v>
      </c>
      <c r="E2989">
        <v>0</v>
      </c>
      <c r="F2989" t="str">
        <f t="shared" si="231"/>
        <v>NO Holiday</v>
      </c>
      <c r="G2989">
        <v>0</v>
      </c>
      <c r="H2989" t="str">
        <f t="shared" si="232"/>
        <v>Wednesday</v>
      </c>
      <c r="I2989" t="str">
        <f t="shared" si="233"/>
        <v>Mar</v>
      </c>
      <c r="J2989" t="str">
        <f t="shared" si="234"/>
        <v>Regular Day (No Offer)</v>
      </c>
    </row>
    <row r="2990" spans="1:10" x14ac:dyDescent="0.35">
      <c r="A2990" s="1">
        <v>44630</v>
      </c>
      <c r="B2990">
        <v>5</v>
      </c>
      <c r="C2990">
        <v>241.53</v>
      </c>
      <c r="D2990" t="str">
        <f t="shared" si="230"/>
        <v>NO Promotion</v>
      </c>
      <c r="E2990">
        <v>0</v>
      </c>
      <c r="F2990" t="str">
        <f t="shared" si="231"/>
        <v>Holiday</v>
      </c>
      <c r="G2990">
        <v>1</v>
      </c>
      <c r="H2990" t="str">
        <f t="shared" si="232"/>
        <v>Thursday</v>
      </c>
      <c r="I2990" t="str">
        <f t="shared" si="233"/>
        <v>Mar</v>
      </c>
      <c r="J2990" t="str">
        <f t="shared" si="234"/>
        <v>Holiday Sales Only</v>
      </c>
    </row>
    <row r="2991" spans="1:10" x14ac:dyDescent="0.35">
      <c r="A2991" s="1">
        <v>44631</v>
      </c>
      <c r="B2991">
        <v>5</v>
      </c>
      <c r="C2991">
        <v>185.53</v>
      </c>
      <c r="D2991" t="str">
        <f t="shared" si="230"/>
        <v>NO Promotion</v>
      </c>
      <c r="E2991">
        <v>0</v>
      </c>
      <c r="F2991" t="str">
        <f t="shared" si="231"/>
        <v>NO Holiday</v>
      </c>
      <c r="G2991">
        <v>0</v>
      </c>
      <c r="H2991" t="str">
        <f t="shared" si="232"/>
        <v>Friday</v>
      </c>
      <c r="I2991" t="str">
        <f t="shared" si="233"/>
        <v>Mar</v>
      </c>
      <c r="J2991" t="str">
        <f t="shared" si="234"/>
        <v>Regular Day (No Offer)</v>
      </c>
    </row>
    <row r="2992" spans="1:10" x14ac:dyDescent="0.35">
      <c r="A2992" s="1">
        <v>44632</v>
      </c>
      <c r="B2992">
        <v>5</v>
      </c>
      <c r="C2992">
        <v>176.4</v>
      </c>
      <c r="D2992" t="str">
        <f t="shared" si="230"/>
        <v>NO Promotion</v>
      </c>
      <c r="E2992">
        <v>0</v>
      </c>
      <c r="F2992" t="str">
        <f t="shared" si="231"/>
        <v>NO Holiday</v>
      </c>
      <c r="G2992">
        <v>0</v>
      </c>
      <c r="H2992" t="str">
        <f t="shared" si="232"/>
        <v>Saturday</v>
      </c>
      <c r="I2992" t="str">
        <f t="shared" si="233"/>
        <v>Mar</v>
      </c>
      <c r="J2992" t="str">
        <f t="shared" si="234"/>
        <v>Regular Day (No Offer)</v>
      </c>
    </row>
    <row r="2993" spans="1:10" x14ac:dyDescent="0.35">
      <c r="A2993" s="1">
        <v>44633</v>
      </c>
      <c r="B2993">
        <v>5</v>
      </c>
      <c r="C2993">
        <v>181.73</v>
      </c>
      <c r="D2993" t="str">
        <f t="shared" si="230"/>
        <v>NO Promotion</v>
      </c>
      <c r="E2993">
        <v>0</v>
      </c>
      <c r="F2993" t="str">
        <f t="shared" si="231"/>
        <v>NO Holiday</v>
      </c>
      <c r="G2993">
        <v>0</v>
      </c>
      <c r="H2993" t="str">
        <f t="shared" si="232"/>
        <v>Sunday</v>
      </c>
      <c r="I2993" t="str">
        <f t="shared" si="233"/>
        <v>Mar</v>
      </c>
      <c r="J2993" t="str">
        <f t="shared" si="234"/>
        <v>Regular Day (No Offer)</v>
      </c>
    </row>
    <row r="2994" spans="1:10" x14ac:dyDescent="0.35">
      <c r="A2994" s="1">
        <v>44634</v>
      </c>
      <c r="B2994">
        <v>5</v>
      </c>
      <c r="C2994">
        <v>217.8</v>
      </c>
      <c r="D2994" t="str">
        <f t="shared" si="230"/>
        <v>NO Promotion</v>
      </c>
      <c r="E2994">
        <v>0</v>
      </c>
      <c r="F2994" t="str">
        <f t="shared" si="231"/>
        <v>Holiday</v>
      </c>
      <c r="G2994">
        <v>1</v>
      </c>
      <c r="H2994" t="str">
        <f t="shared" si="232"/>
        <v>Monday</v>
      </c>
      <c r="I2994" t="str">
        <f t="shared" si="233"/>
        <v>Mar</v>
      </c>
      <c r="J2994" t="str">
        <f t="shared" si="234"/>
        <v>Holiday Sales Only</v>
      </c>
    </row>
    <row r="2995" spans="1:10" x14ac:dyDescent="0.35">
      <c r="A2995" s="1">
        <v>44635</v>
      </c>
      <c r="B2995">
        <v>5</v>
      </c>
      <c r="C2995">
        <v>237.89</v>
      </c>
      <c r="D2995" t="str">
        <f t="shared" si="230"/>
        <v>Promotion</v>
      </c>
      <c r="E2995">
        <v>1</v>
      </c>
      <c r="F2995" t="str">
        <f t="shared" si="231"/>
        <v>NO Holiday</v>
      </c>
      <c r="G2995">
        <v>0</v>
      </c>
      <c r="H2995" t="str">
        <f t="shared" si="232"/>
        <v>Tuesday</v>
      </c>
      <c r="I2995" t="str">
        <f t="shared" si="233"/>
        <v>Mar</v>
      </c>
      <c r="J2995" t="str">
        <f t="shared" si="234"/>
        <v>Active Promotion</v>
      </c>
    </row>
    <row r="2996" spans="1:10" x14ac:dyDescent="0.35">
      <c r="A2996" s="1">
        <v>44636</v>
      </c>
      <c r="B2996">
        <v>5</v>
      </c>
      <c r="C2996">
        <v>213.88</v>
      </c>
      <c r="D2996" t="str">
        <f t="shared" si="230"/>
        <v>NO Promotion</v>
      </c>
      <c r="E2996">
        <v>0</v>
      </c>
      <c r="F2996" t="str">
        <f t="shared" si="231"/>
        <v>NO Holiday</v>
      </c>
      <c r="G2996">
        <v>0</v>
      </c>
      <c r="H2996" t="str">
        <f t="shared" si="232"/>
        <v>Wednesday</v>
      </c>
      <c r="I2996" t="str">
        <f t="shared" si="233"/>
        <v>Mar</v>
      </c>
      <c r="J2996" t="str">
        <f t="shared" si="234"/>
        <v>Regular Day (No Offer)</v>
      </c>
    </row>
    <row r="2997" spans="1:10" x14ac:dyDescent="0.35">
      <c r="A2997" s="1">
        <v>44637</v>
      </c>
      <c r="B2997">
        <v>5</v>
      </c>
      <c r="C2997">
        <v>242.59</v>
      </c>
      <c r="D2997" t="str">
        <f t="shared" si="230"/>
        <v>Promotion</v>
      </c>
      <c r="E2997">
        <v>1</v>
      </c>
      <c r="F2997" t="str">
        <f t="shared" si="231"/>
        <v>NO Holiday</v>
      </c>
      <c r="G2997">
        <v>0</v>
      </c>
      <c r="H2997" t="str">
        <f t="shared" si="232"/>
        <v>Thursday</v>
      </c>
      <c r="I2997" t="str">
        <f t="shared" si="233"/>
        <v>Mar</v>
      </c>
      <c r="J2997" t="str">
        <f t="shared" si="234"/>
        <v>Active Promotion</v>
      </c>
    </row>
    <row r="2998" spans="1:10" x14ac:dyDescent="0.35">
      <c r="A2998" s="1">
        <v>44638</v>
      </c>
      <c r="B2998">
        <v>5</v>
      </c>
      <c r="C2998">
        <v>182.36</v>
      </c>
      <c r="D2998" t="str">
        <f t="shared" si="230"/>
        <v>NO Promotion</v>
      </c>
      <c r="E2998">
        <v>0</v>
      </c>
      <c r="F2998" t="str">
        <f t="shared" si="231"/>
        <v>NO Holiday</v>
      </c>
      <c r="G2998">
        <v>0</v>
      </c>
      <c r="H2998" t="str">
        <f t="shared" si="232"/>
        <v>Friday</v>
      </c>
      <c r="I2998" t="str">
        <f t="shared" si="233"/>
        <v>Mar</v>
      </c>
      <c r="J2998" t="str">
        <f t="shared" si="234"/>
        <v>Regular Day (No Offer)</v>
      </c>
    </row>
    <row r="2999" spans="1:10" x14ac:dyDescent="0.35">
      <c r="A2999" s="1">
        <v>44639</v>
      </c>
      <c r="B2999">
        <v>5</v>
      </c>
      <c r="C2999">
        <v>207.8</v>
      </c>
      <c r="D2999" t="str">
        <f t="shared" si="230"/>
        <v>Promotion</v>
      </c>
      <c r="E2999">
        <v>1</v>
      </c>
      <c r="F2999" t="str">
        <f t="shared" si="231"/>
        <v>NO Holiday</v>
      </c>
      <c r="G2999">
        <v>0</v>
      </c>
      <c r="H2999" t="str">
        <f t="shared" si="232"/>
        <v>Saturday</v>
      </c>
      <c r="I2999" t="str">
        <f t="shared" si="233"/>
        <v>Mar</v>
      </c>
      <c r="J2999" t="str">
        <f t="shared" si="234"/>
        <v>Active Promotion</v>
      </c>
    </row>
    <row r="3000" spans="1:10" x14ac:dyDescent="0.35">
      <c r="A3000" s="1">
        <v>44640</v>
      </c>
      <c r="B3000">
        <v>5</v>
      </c>
      <c r="C3000">
        <v>188.38</v>
      </c>
      <c r="D3000" t="str">
        <f t="shared" si="230"/>
        <v>NO Promotion</v>
      </c>
      <c r="E3000">
        <v>0</v>
      </c>
      <c r="F3000" t="str">
        <f t="shared" si="231"/>
        <v>NO Holiday</v>
      </c>
      <c r="G3000">
        <v>0</v>
      </c>
      <c r="H3000" t="str">
        <f t="shared" si="232"/>
        <v>Sunday</v>
      </c>
      <c r="I3000" t="str">
        <f t="shared" si="233"/>
        <v>Mar</v>
      </c>
      <c r="J3000" t="str">
        <f t="shared" si="234"/>
        <v>Regular Day (No Offer)</v>
      </c>
    </row>
    <row r="3001" spans="1:10" x14ac:dyDescent="0.35">
      <c r="A3001" s="1">
        <v>44641</v>
      </c>
      <c r="B3001">
        <v>5</v>
      </c>
      <c r="C3001">
        <v>190.02</v>
      </c>
      <c r="D3001" t="str">
        <f t="shared" si="230"/>
        <v>NO Promotion</v>
      </c>
      <c r="E3001">
        <v>0</v>
      </c>
      <c r="F3001" t="str">
        <f t="shared" si="231"/>
        <v>NO Holiday</v>
      </c>
      <c r="G3001">
        <v>0</v>
      </c>
      <c r="H3001" t="str">
        <f t="shared" si="232"/>
        <v>Monday</v>
      </c>
      <c r="I3001" t="str">
        <f t="shared" si="233"/>
        <v>Mar</v>
      </c>
      <c r="J3001" t="str">
        <f t="shared" si="234"/>
        <v>Regular Day (No Offer)</v>
      </c>
    </row>
    <row r="3002" spans="1:10" x14ac:dyDescent="0.35">
      <c r="A3002" s="1">
        <v>44642</v>
      </c>
      <c r="B3002">
        <v>5</v>
      </c>
      <c r="C3002">
        <v>214.25</v>
      </c>
      <c r="D3002" t="str">
        <f t="shared" si="230"/>
        <v>NO Promotion</v>
      </c>
      <c r="E3002">
        <v>0</v>
      </c>
      <c r="F3002" t="str">
        <f t="shared" si="231"/>
        <v>NO Holiday</v>
      </c>
      <c r="G3002">
        <v>0</v>
      </c>
      <c r="H3002" t="str">
        <f t="shared" si="232"/>
        <v>Tuesday</v>
      </c>
      <c r="I3002" t="str">
        <f t="shared" si="233"/>
        <v>Mar</v>
      </c>
      <c r="J3002" t="str">
        <f t="shared" si="234"/>
        <v>Regular Day (No Offer)</v>
      </c>
    </row>
    <row r="3003" spans="1:10" x14ac:dyDescent="0.35">
      <c r="A3003" s="1">
        <v>44643</v>
      </c>
      <c r="B3003">
        <v>5</v>
      </c>
      <c r="C3003">
        <v>212.18</v>
      </c>
      <c r="D3003" t="str">
        <f t="shared" si="230"/>
        <v>NO Promotion</v>
      </c>
      <c r="E3003">
        <v>0</v>
      </c>
      <c r="F3003" t="str">
        <f t="shared" si="231"/>
        <v>NO Holiday</v>
      </c>
      <c r="G3003">
        <v>0</v>
      </c>
      <c r="H3003" t="str">
        <f t="shared" si="232"/>
        <v>Wednesday</v>
      </c>
      <c r="I3003" t="str">
        <f t="shared" si="233"/>
        <v>Mar</v>
      </c>
      <c r="J3003" t="str">
        <f t="shared" si="234"/>
        <v>Regular Day (No Offer)</v>
      </c>
    </row>
    <row r="3004" spans="1:10" x14ac:dyDescent="0.35">
      <c r="A3004" s="1">
        <v>44644</v>
      </c>
      <c r="B3004">
        <v>5</v>
      </c>
      <c r="C3004">
        <v>232.89</v>
      </c>
      <c r="D3004" t="str">
        <f t="shared" si="230"/>
        <v>Promotion</v>
      </c>
      <c r="E3004">
        <v>1</v>
      </c>
      <c r="F3004" t="str">
        <f t="shared" si="231"/>
        <v>NO Holiday</v>
      </c>
      <c r="G3004">
        <v>0</v>
      </c>
      <c r="H3004" t="str">
        <f t="shared" si="232"/>
        <v>Thursday</v>
      </c>
      <c r="I3004" t="str">
        <f t="shared" si="233"/>
        <v>Mar</v>
      </c>
      <c r="J3004" t="str">
        <f t="shared" si="234"/>
        <v>Active Promotion</v>
      </c>
    </row>
    <row r="3005" spans="1:10" x14ac:dyDescent="0.35">
      <c r="A3005" s="1">
        <v>44645</v>
      </c>
      <c r="B3005">
        <v>5</v>
      </c>
      <c r="C3005">
        <v>184.1</v>
      </c>
      <c r="D3005" t="str">
        <f t="shared" si="230"/>
        <v>NO Promotion</v>
      </c>
      <c r="E3005">
        <v>0</v>
      </c>
      <c r="F3005" t="str">
        <f t="shared" si="231"/>
        <v>NO Holiday</v>
      </c>
      <c r="G3005">
        <v>0</v>
      </c>
      <c r="H3005" t="str">
        <f t="shared" si="232"/>
        <v>Friday</v>
      </c>
      <c r="I3005" t="str">
        <f t="shared" si="233"/>
        <v>Mar</v>
      </c>
      <c r="J3005" t="str">
        <f t="shared" si="234"/>
        <v>Regular Day (No Offer)</v>
      </c>
    </row>
    <row r="3006" spans="1:10" x14ac:dyDescent="0.35">
      <c r="A3006" s="1">
        <v>44646</v>
      </c>
      <c r="B3006">
        <v>5</v>
      </c>
      <c r="C3006">
        <v>203.68</v>
      </c>
      <c r="D3006" t="str">
        <f t="shared" si="230"/>
        <v>Promotion</v>
      </c>
      <c r="E3006">
        <v>1</v>
      </c>
      <c r="F3006" t="str">
        <f t="shared" si="231"/>
        <v>NO Holiday</v>
      </c>
      <c r="G3006">
        <v>0</v>
      </c>
      <c r="H3006" t="str">
        <f t="shared" si="232"/>
        <v>Saturday</v>
      </c>
      <c r="I3006" t="str">
        <f t="shared" si="233"/>
        <v>Mar</v>
      </c>
      <c r="J3006" t="str">
        <f t="shared" si="234"/>
        <v>Active Promotion</v>
      </c>
    </row>
    <row r="3007" spans="1:10" x14ac:dyDescent="0.35">
      <c r="A3007" s="1">
        <v>44647</v>
      </c>
      <c r="B3007">
        <v>5</v>
      </c>
      <c r="C3007">
        <v>194.86</v>
      </c>
      <c r="D3007" t="str">
        <f t="shared" si="230"/>
        <v>NO Promotion</v>
      </c>
      <c r="E3007">
        <v>0</v>
      </c>
      <c r="F3007" t="str">
        <f t="shared" si="231"/>
        <v>NO Holiday</v>
      </c>
      <c r="G3007">
        <v>0</v>
      </c>
      <c r="H3007" t="str">
        <f t="shared" si="232"/>
        <v>Sunday</v>
      </c>
      <c r="I3007" t="str">
        <f t="shared" si="233"/>
        <v>Mar</v>
      </c>
      <c r="J3007" t="str">
        <f t="shared" si="234"/>
        <v>Regular Day (No Offer)</v>
      </c>
    </row>
    <row r="3008" spans="1:10" x14ac:dyDescent="0.35">
      <c r="A3008" s="1">
        <v>44648</v>
      </c>
      <c r="B3008">
        <v>5</v>
      </c>
      <c r="C3008">
        <v>201.16</v>
      </c>
      <c r="D3008" t="str">
        <f t="shared" si="230"/>
        <v>NO Promotion</v>
      </c>
      <c r="E3008">
        <v>0</v>
      </c>
      <c r="F3008" t="str">
        <f t="shared" si="231"/>
        <v>NO Holiday</v>
      </c>
      <c r="G3008">
        <v>0</v>
      </c>
      <c r="H3008" t="str">
        <f t="shared" si="232"/>
        <v>Monday</v>
      </c>
      <c r="I3008" t="str">
        <f t="shared" si="233"/>
        <v>Mar</v>
      </c>
      <c r="J3008" t="str">
        <f t="shared" si="234"/>
        <v>Regular Day (No Offer)</v>
      </c>
    </row>
    <row r="3009" spans="1:10" x14ac:dyDescent="0.35">
      <c r="A3009" s="1">
        <v>44649</v>
      </c>
      <c r="B3009">
        <v>5</v>
      </c>
      <c r="C3009">
        <v>248.13</v>
      </c>
      <c r="D3009" t="str">
        <f t="shared" si="230"/>
        <v>Promotion</v>
      </c>
      <c r="E3009">
        <v>1</v>
      </c>
      <c r="F3009" t="str">
        <f t="shared" si="231"/>
        <v>NO Holiday</v>
      </c>
      <c r="G3009">
        <v>0</v>
      </c>
      <c r="H3009" t="str">
        <f t="shared" si="232"/>
        <v>Tuesday</v>
      </c>
      <c r="I3009" t="str">
        <f t="shared" si="233"/>
        <v>Mar</v>
      </c>
      <c r="J3009" t="str">
        <f t="shared" si="234"/>
        <v>Active Promotion</v>
      </c>
    </row>
    <row r="3010" spans="1:10" x14ac:dyDescent="0.35">
      <c r="A3010" s="1">
        <v>44650</v>
      </c>
      <c r="B3010">
        <v>5</v>
      </c>
      <c r="C3010">
        <v>219</v>
      </c>
      <c r="D3010" t="str">
        <f t="shared" ref="D3010:D3073" si="235">IF(E3010=0,"NO Promotion","Promotion")</f>
        <v>NO Promotion</v>
      </c>
      <c r="E3010">
        <v>0</v>
      </c>
      <c r="F3010" t="str">
        <f t="shared" ref="F3010:F3073" si="236">IF(G3010=0,"NO Holiday","Holiday")</f>
        <v>NO Holiday</v>
      </c>
      <c r="G3010">
        <v>0</v>
      </c>
      <c r="H3010" t="str">
        <f t="shared" ref="H3010:H3073" si="237">TEXT(A3010, "dddd")</f>
        <v>Wednesday</v>
      </c>
      <c r="I3010" t="str">
        <f t="shared" ref="I3010:I3073" si="238">TEXT(A3010, "mmm")</f>
        <v>Mar</v>
      </c>
      <c r="J3010" t="str">
        <f t="shared" ref="J3010:J3073" si="239">IF(AND(E3010=1, G3010=1), "Promotion During Holiday", IF(AND(E3010=1, G3010=0), "Active Promotion", IF(AND(E3010=0, G3010=1), "Holiday Sales Only", "Regular Day (No Offer)")))</f>
        <v>Regular Day (No Offer)</v>
      </c>
    </row>
    <row r="3011" spans="1:10" x14ac:dyDescent="0.35">
      <c r="A3011" s="1">
        <v>44651</v>
      </c>
      <c r="B3011">
        <v>5</v>
      </c>
      <c r="C3011">
        <v>197.74</v>
      </c>
      <c r="D3011" t="str">
        <f t="shared" si="235"/>
        <v>NO Promotion</v>
      </c>
      <c r="E3011">
        <v>0</v>
      </c>
      <c r="F3011" t="str">
        <f t="shared" si="236"/>
        <v>NO Holiday</v>
      </c>
      <c r="G3011">
        <v>0</v>
      </c>
      <c r="H3011" t="str">
        <f t="shared" si="237"/>
        <v>Thursday</v>
      </c>
      <c r="I3011" t="str">
        <f t="shared" si="238"/>
        <v>Mar</v>
      </c>
      <c r="J3011" t="str">
        <f t="shared" si="239"/>
        <v>Regular Day (No Offer)</v>
      </c>
    </row>
    <row r="3012" spans="1:10" x14ac:dyDescent="0.35">
      <c r="A3012" s="1">
        <v>44652</v>
      </c>
      <c r="B3012">
        <v>5</v>
      </c>
      <c r="C3012">
        <v>220.44</v>
      </c>
      <c r="D3012" t="str">
        <f t="shared" si="235"/>
        <v>Promotion</v>
      </c>
      <c r="E3012">
        <v>1</v>
      </c>
      <c r="F3012" t="str">
        <f t="shared" si="236"/>
        <v>NO Holiday</v>
      </c>
      <c r="G3012">
        <v>0</v>
      </c>
      <c r="H3012" t="str">
        <f t="shared" si="237"/>
        <v>Friday</v>
      </c>
      <c r="I3012" t="str">
        <f t="shared" si="238"/>
        <v>Apr</v>
      </c>
      <c r="J3012" t="str">
        <f t="shared" si="239"/>
        <v>Active Promotion</v>
      </c>
    </row>
    <row r="3013" spans="1:10" x14ac:dyDescent="0.35">
      <c r="A3013" s="1">
        <v>44653</v>
      </c>
      <c r="B3013">
        <v>5</v>
      </c>
      <c r="C3013">
        <v>213.06</v>
      </c>
      <c r="D3013" t="str">
        <f t="shared" si="235"/>
        <v>Promotion</v>
      </c>
      <c r="E3013">
        <v>1</v>
      </c>
      <c r="F3013" t="str">
        <f t="shared" si="236"/>
        <v>NO Holiday</v>
      </c>
      <c r="G3013">
        <v>0</v>
      </c>
      <c r="H3013" t="str">
        <f t="shared" si="237"/>
        <v>Saturday</v>
      </c>
      <c r="I3013" t="str">
        <f t="shared" si="238"/>
        <v>Apr</v>
      </c>
      <c r="J3013" t="str">
        <f t="shared" si="239"/>
        <v>Active Promotion</v>
      </c>
    </row>
    <row r="3014" spans="1:10" x14ac:dyDescent="0.35">
      <c r="A3014" s="1">
        <v>44654</v>
      </c>
      <c r="B3014">
        <v>5</v>
      </c>
      <c r="C3014">
        <v>247.34</v>
      </c>
      <c r="D3014" t="str">
        <f t="shared" si="235"/>
        <v>Promotion</v>
      </c>
      <c r="E3014">
        <v>1</v>
      </c>
      <c r="F3014" t="str">
        <f t="shared" si="236"/>
        <v>Holiday</v>
      </c>
      <c r="G3014">
        <v>1</v>
      </c>
      <c r="H3014" t="str">
        <f t="shared" si="237"/>
        <v>Sunday</v>
      </c>
      <c r="I3014" t="str">
        <f t="shared" si="238"/>
        <v>Apr</v>
      </c>
      <c r="J3014" t="str">
        <f t="shared" si="239"/>
        <v>Promotion During Holiday</v>
      </c>
    </row>
    <row r="3015" spans="1:10" x14ac:dyDescent="0.35">
      <c r="A3015" s="1">
        <v>44655</v>
      </c>
      <c r="B3015">
        <v>5</v>
      </c>
      <c r="C3015">
        <v>232.12</v>
      </c>
      <c r="D3015" t="str">
        <f t="shared" si="235"/>
        <v>Promotion</v>
      </c>
      <c r="E3015">
        <v>1</v>
      </c>
      <c r="F3015" t="str">
        <f t="shared" si="236"/>
        <v>NO Holiday</v>
      </c>
      <c r="G3015">
        <v>0</v>
      </c>
      <c r="H3015" t="str">
        <f t="shared" si="237"/>
        <v>Monday</v>
      </c>
      <c r="I3015" t="str">
        <f t="shared" si="238"/>
        <v>Apr</v>
      </c>
      <c r="J3015" t="str">
        <f t="shared" si="239"/>
        <v>Active Promotion</v>
      </c>
    </row>
    <row r="3016" spans="1:10" x14ac:dyDescent="0.35">
      <c r="A3016" s="1">
        <v>44656</v>
      </c>
      <c r="B3016">
        <v>5</v>
      </c>
      <c r="C3016">
        <v>216.5</v>
      </c>
      <c r="D3016" t="str">
        <f t="shared" si="235"/>
        <v>NO Promotion</v>
      </c>
      <c r="E3016">
        <v>0</v>
      </c>
      <c r="F3016" t="str">
        <f t="shared" si="236"/>
        <v>NO Holiday</v>
      </c>
      <c r="G3016">
        <v>0</v>
      </c>
      <c r="H3016" t="str">
        <f t="shared" si="237"/>
        <v>Tuesday</v>
      </c>
      <c r="I3016" t="str">
        <f t="shared" si="238"/>
        <v>Apr</v>
      </c>
      <c r="J3016" t="str">
        <f t="shared" si="239"/>
        <v>Regular Day (No Offer)</v>
      </c>
    </row>
    <row r="3017" spans="1:10" x14ac:dyDescent="0.35">
      <c r="A3017" s="1">
        <v>44657</v>
      </c>
      <c r="B3017">
        <v>5</v>
      </c>
      <c r="C3017">
        <v>256.14999999999998</v>
      </c>
      <c r="D3017" t="str">
        <f t="shared" si="235"/>
        <v>Promotion</v>
      </c>
      <c r="E3017">
        <v>1</v>
      </c>
      <c r="F3017" t="str">
        <f t="shared" si="236"/>
        <v>NO Holiday</v>
      </c>
      <c r="G3017">
        <v>0</v>
      </c>
      <c r="H3017" t="str">
        <f t="shared" si="237"/>
        <v>Wednesday</v>
      </c>
      <c r="I3017" t="str">
        <f t="shared" si="238"/>
        <v>Apr</v>
      </c>
      <c r="J3017" t="str">
        <f t="shared" si="239"/>
        <v>Active Promotion</v>
      </c>
    </row>
    <row r="3018" spans="1:10" x14ac:dyDescent="0.35">
      <c r="A3018" s="1">
        <v>44658</v>
      </c>
      <c r="B3018">
        <v>5</v>
      </c>
      <c r="C3018">
        <v>204.03</v>
      </c>
      <c r="D3018" t="str">
        <f t="shared" si="235"/>
        <v>NO Promotion</v>
      </c>
      <c r="E3018">
        <v>0</v>
      </c>
      <c r="F3018" t="str">
        <f t="shared" si="236"/>
        <v>NO Holiday</v>
      </c>
      <c r="G3018">
        <v>0</v>
      </c>
      <c r="H3018" t="str">
        <f t="shared" si="237"/>
        <v>Thursday</v>
      </c>
      <c r="I3018" t="str">
        <f t="shared" si="238"/>
        <v>Apr</v>
      </c>
      <c r="J3018" t="str">
        <f t="shared" si="239"/>
        <v>Regular Day (No Offer)</v>
      </c>
    </row>
    <row r="3019" spans="1:10" x14ac:dyDescent="0.35">
      <c r="A3019" s="1">
        <v>44659</v>
      </c>
      <c r="B3019">
        <v>5</v>
      </c>
      <c r="C3019">
        <v>213.32</v>
      </c>
      <c r="D3019" t="str">
        <f t="shared" si="235"/>
        <v>Promotion</v>
      </c>
      <c r="E3019">
        <v>1</v>
      </c>
      <c r="F3019" t="str">
        <f t="shared" si="236"/>
        <v>NO Holiday</v>
      </c>
      <c r="G3019">
        <v>0</v>
      </c>
      <c r="H3019" t="str">
        <f t="shared" si="237"/>
        <v>Friday</v>
      </c>
      <c r="I3019" t="str">
        <f t="shared" si="238"/>
        <v>Apr</v>
      </c>
      <c r="J3019" t="str">
        <f t="shared" si="239"/>
        <v>Active Promotion</v>
      </c>
    </row>
    <row r="3020" spans="1:10" x14ac:dyDescent="0.35">
      <c r="A3020" s="1">
        <v>44660</v>
      </c>
      <c r="B3020">
        <v>5</v>
      </c>
      <c r="C3020">
        <v>176.23</v>
      </c>
      <c r="D3020" t="str">
        <f t="shared" si="235"/>
        <v>NO Promotion</v>
      </c>
      <c r="E3020">
        <v>0</v>
      </c>
      <c r="F3020" t="str">
        <f t="shared" si="236"/>
        <v>NO Holiday</v>
      </c>
      <c r="G3020">
        <v>0</v>
      </c>
      <c r="H3020" t="str">
        <f t="shared" si="237"/>
        <v>Saturday</v>
      </c>
      <c r="I3020" t="str">
        <f t="shared" si="238"/>
        <v>Apr</v>
      </c>
      <c r="J3020" t="str">
        <f t="shared" si="239"/>
        <v>Regular Day (No Offer)</v>
      </c>
    </row>
    <row r="3021" spans="1:10" x14ac:dyDescent="0.35">
      <c r="A3021" s="1">
        <v>44661</v>
      </c>
      <c r="B3021">
        <v>5</v>
      </c>
      <c r="C3021">
        <v>229.13</v>
      </c>
      <c r="D3021" t="str">
        <f t="shared" si="235"/>
        <v>NO Promotion</v>
      </c>
      <c r="E3021">
        <v>0</v>
      </c>
      <c r="F3021" t="str">
        <f t="shared" si="236"/>
        <v>Holiday</v>
      </c>
      <c r="G3021">
        <v>1</v>
      </c>
      <c r="H3021" t="str">
        <f t="shared" si="237"/>
        <v>Sunday</v>
      </c>
      <c r="I3021" t="str">
        <f t="shared" si="238"/>
        <v>Apr</v>
      </c>
      <c r="J3021" t="str">
        <f t="shared" si="239"/>
        <v>Holiday Sales Only</v>
      </c>
    </row>
    <row r="3022" spans="1:10" x14ac:dyDescent="0.35">
      <c r="A3022" s="1">
        <v>44662</v>
      </c>
      <c r="B3022">
        <v>5</v>
      </c>
      <c r="C3022">
        <v>228.5</v>
      </c>
      <c r="D3022" t="str">
        <f t="shared" si="235"/>
        <v>NO Promotion</v>
      </c>
      <c r="E3022">
        <v>0</v>
      </c>
      <c r="F3022" t="str">
        <f t="shared" si="236"/>
        <v>Holiday</v>
      </c>
      <c r="G3022">
        <v>1</v>
      </c>
      <c r="H3022" t="str">
        <f t="shared" si="237"/>
        <v>Monday</v>
      </c>
      <c r="I3022" t="str">
        <f t="shared" si="238"/>
        <v>Apr</v>
      </c>
      <c r="J3022" t="str">
        <f t="shared" si="239"/>
        <v>Holiday Sales Only</v>
      </c>
    </row>
    <row r="3023" spans="1:10" x14ac:dyDescent="0.35">
      <c r="A3023" s="1">
        <v>44663</v>
      </c>
      <c r="B3023">
        <v>5</v>
      </c>
      <c r="C3023">
        <v>202.98</v>
      </c>
      <c r="D3023" t="str">
        <f t="shared" si="235"/>
        <v>NO Promotion</v>
      </c>
      <c r="E3023">
        <v>0</v>
      </c>
      <c r="F3023" t="str">
        <f t="shared" si="236"/>
        <v>NO Holiday</v>
      </c>
      <c r="G3023">
        <v>0</v>
      </c>
      <c r="H3023" t="str">
        <f t="shared" si="237"/>
        <v>Tuesday</v>
      </c>
      <c r="I3023" t="str">
        <f t="shared" si="238"/>
        <v>Apr</v>
      </c>
      <c r="J3023" t="str">
        <f t="shared" si="239"/>
        <v>Regular Day (No Offer)</v>
      </c>
    </row>
    <row r="3024" spans="1:10" x14ac:dyDescent="0.35">
      <c r="A3024" s="1">
        <v>44664</v>
      </c>
      <c r="B3024">
        <v>5</v>
      </c>
      <c r="C3024">
        <v>217.68</v>
      </c>
      <c r="D3024" t="str">
        <f t="shared" si="235"/>
        <v>NO Promotion</v>
      </c>
      <c r="E3024">
        <v>0</v>
      </c>
      <c r="F3024" t="str">
        <f t="shared" si="236"/>
        <v>NO Holiday</v>
      </c>
      <c r="G3024">
        <v>0</v>
      </c>
      <c r="H3024" t="str">
        <f t="shared" si="237"/>
        <v>Wednesday</v>
      </c>
      <c r="I3024" t="str">
        <f t="shared" si="238"/>
        <v>Apr</v>
      </c>
      <c r="J3024" t="str">
        <f t="shared" si="239"/>
        <v>Regular Day (No Offer)</v>
      </c>
    </row>
    <row r="3025" spans="1:10" x14ac:dyDescent="0.35">
      <c r="A3025" s="1">
        <v>44665</v>
      </c>
      <c r="B3025">
        <v>5</v>
      </c>
      <c r="C3025">
        <v>234.25</v>
      </c>
      <c r="D3025" t="str">
        <f t="shared" si="235"/>
        <v>Promotion</v>
      </c>
      <c r="E3025">
        <v>1</v>
      </c>
      <c r="F3025" t="str">
        <f t="shared" si="236"/>
        <v>NO Holiday</v>
      </c>
      <c r="G3025">
        <v>0</v>
      </c>
      <c r="H3025" t="str">
        <f t="shared" si="237"/>
        <v>Thursday</v>
      </c>
      <c r="I3025" t="str">
        <f t="shared" si="238"/>
        <v>Apr</v>
      </c>
      <c r="J3025" t="str">
        <f t="shared" si="239"/>
        <v>Active Promotion</v>
      </c>
    </row>
    <row r="3026" spans="1:10" x14ac:dyDescent="0.35">
      <c r="A3026" s="1">
        <v>44666</v>
      </c>
      <c r="B3026">
        <v>5</v>
      </c>
      <c r="C3026">
        <v>219.2</v>
      </c>
      <c r="D3026" t="str">
        <f t="shared" si="235"/>
        <v>Promotion</v>
      </c>
      <c r="E3026">
        <v>1</v>
      </c>
      <c r="F3026" t="str">
        <f t="shared" si="236"/>
        <v>NO Holiday</v>
      </c>
      <c r="G3026">
        <v>0</v>
      </c>
      <c r="H3026" t="str">
        <f t="shared" si="237"/>
        <v>Friday</v>
      </c>
      <c r="I3026" t="str">
        <f t="shared" si="238"/>
        <v>Apr</v>
      </c>
      <c r="J3026" t="str">
        <f t="shared" si="239"/>
        <v>Active Promotion</v>
      </c>
    </row>
    <row r="3027" spans="1:10" x14ac:dyDescent="0.35">
      <c r="A3027" s="1">
        <v>44667</v>
      </c>
      <c r="B3027">
        <v>5</v>
      </c>
      <c r="C3027">
        <v>223.12</v>
      </c>
      <c r="D3027" t="str">
        <f t="shared" si="235"/>
        <v>NO Promotion</v>
      </c>
      <c r="E3027">
        <v>0</v>
      </c>
      <c r="F3027" t="str">
        <f t="shared" si="236"/>
        <v>Holiday</v>
      </c>
      <c r="G3027">
        <v>1</v>
      </c>
      <c r="H3027" t="str">
        <f t="shared" si="237"/>
        <v>Saturday</v>
      </c>
      <c r="I3027" t="str">
        <f t="shared" si="238"/>
        <v>Apr</v>
      </c>
      <c r="J3027" t="str">
        <f t="shared" si="239"/>
        <v>Holiday Sales Only</v>
      </c>
    </row>
    <row r="3028" spans="1:10" x14ac:dyDescent="0.35">
      <c r="A3028" s="1">
        <v>44668</v>
      </c>
      <c r="B3028">
        <v>5</v>
      </c>
      <c r="C3028">
        <v>179.54</v>
      </c>
      <c r="D3028" t="str">
        <f t="shared" si="235"/>
        <v>NO Promotion</v>
      </c>
      <c r="E3028">
        <v>0</v>
      </c>
      <c r="F3028" t="str">
        <f t="shared" si="236"/>
        <v>NO Holiday</v>
      </c>
      <c r="G3028">
        <v>0</v>
      </c>
      <c r="H3028" t="str">
        <f t="shared" si="237"/>
        <v>Sunday</v>
      </c>
      <c r="I3028" t="str">
        <f t="shared" si="238"/>
        <v>Apr</v>
      </c>
      <c r="J3028" t="str">
        <f t="shared" si="239"/>
        <v>Regular Day (No Offer)</v>
      </c>
    </row>
    <row r="3029" spans="1:10" x14ac:dyDescent="0.35">
      <c r="A3029" s="1">
        <v>44669</v>
      </c>
      <c r="B3029">
        <v>5</v>
      </c>
      <c r="C3029">
        <v>188.62</v>
      </c>
      <c r="D3029" t="str">
        <f t="shared" si="235"/>
        <v>NO Promotion</v>
      </c>
      <c r="E3029">
        <v>0</v>
      </c>
      <c r="F3029" t="str">
        <f t="shared" si="236"/>
        <v>NO Holiday</v>
      </c>
      <c r="G3029">
        <v>0</v>
      </c>
      <c r="H3029" t="str">
        <f t="shared" si="237"/>
        <v>Monday</v>
      </c>
      <c r="I3029" t="str">
        <f t="shared" si="238"/>
        <v>Apr</v>
      </c>
      <c r="J3029" t="str">
        <f t="shared" si="239"/>
        <v>Regular Day (No Offer)</v>
      </c>
    </row>
    <row r="3030" spans="1:10" x14ac:dyDescent="0.35">
      <c r="A3030" s="1">
        <v>44670</v>
      </c>
      <c r="B3030">
        <v>5</v>
      </c>
      <c r="C3030">
        <v>223.9</v>
      </c>
      <c r="D3030" t="str">
        <f t="shared" si="235"/>
        <v>NO Promotion</v>
      </c>
      <c r="E3030">
        <v>0</v>
      </c>
      <c r="F3030" t="str">
        <f t="shared" si="236"/>
        <v>NO Holiday</v>
      </c>
      <c r="G3030">
        <v>0</v>
      </c>
      <c r="H3030" t="str">
        <f t="shared" si="237"/>
        <v>Tuesday</v>
      </c>
      <c r="I3030" t="str">
        <f t="shared" si="238"/>
        <v>Apr</v>
      </c>
      <c r="J3030" t="str">
        <f t="shared" si="239"/>
        <v>Regular Day (No Offer)</v>
      </c>
    </row>
    <row r="3031" spans="1:10" x14ac:dyDescent="0.35">
      <c r="A3031" s="1">
        <v>44671</v>
      </c>
      <c r="B3031">
        <v>5</v>
      </c>
      <c r="C3031">
        <v>212.6</v>
      </c>
      <c r="D3031" t="str">
        <f t="shared" si="235"/>
        <v>NO Promotion</v>
      </c>
      <c r="E3031">
        <v>0</v>
      </c>
      <c r="F3031" t="str">
        <f t="shared" si="236"/>
        <v>NO Holiday</v>
      </c>
      <c r="G3031">
        <v>0</v>
      </c>
      <c r="H3031" t="str">
        <f t="shared" si="237"/>
        <v>Wednesday</v>
      </c>
      <c r="I3031" t="str">
        <f t="shared" si="238"/>
        <v>Apr</v>
      </c>
      <c r="J3031" t="str">
        <f t="shared" si="239"/>
        <v>Regular Day (No Offer)</v>
      </c>
    </row>
    <row r="3032" spans="1:10" x14ac:dyDescent="0.35">
      <c r="A3032" s="1">
        <v>44672</v>
      </c>
      <c r="B3032">
        <v>5</v>
      </c>
      <c r="C3032">
        <v>271.52</v>
      </c>
      <c r="D3032" t="str">
        <f t="shared" si="235"/>
        <v>Promotion</v>
      </c>
      <c r="E3032">
        <v>1</v>
      </c>
      <c r="F3032" t="str">
        <f t="shared" si="236"/>
        <v>Holiday</v>
      </c>
      <c r="G3032">
        <v>1</v>
      </c>
      <c r="H3032" t="str">
        <f t="shared" si="237"/>
        <v>Thursday</v>
      </c>
      <c r="I3032" t="str">
        <f t="shared" si="238"/>
        <v>Apr</v>
      </c>
      <c r="J3032" t="str">
        <f t="shared" si="239"/>
        <v>Promotion During Holiday</v>
      </c>
    </row>
    <row r="3033" spans="1:10" x14ac:dyDescent="0.35">
      <c r="A3033" s="1">
        <v>44673</v>
      </c>
      <c r="B3033">
        <v>5</v>
      </c>
      <c r="C3033">
        <v>195.03</v>
      </c>
      <c r="D3033" t="str">
        <f t="shared" si="235"/>
        <v>NO Promotion</v>
      </c>
      <c r="E3033">
        <v>0</v>
      </c>
      <c r="F3033" t="str">
        <f t="shared" si="236"/>
        <v>NO Holiday</v>
      </c>
      <c r="G3033">
        <v>0</v>
      </c>
      <c r="H3033" t="str">
        <f t="shared" si="237"/>
        <v>Friday</v>
      </c>
      <c r="I3033" t="str">
        <f t="shared" si="238"/>
        <v>Apr</v>
      </c>
      <c r="J3033" t="str">
        <f t="shared" si="239"/>
        <v>Regular Day (No Offer)</v>
      </c>
    </row>
    <row r="3034" spans="1:10" x14ac:dyDescent="0.35">
      <c r="A3034" s="1">
        <v>44674</v>
      </c>
      <c r="B3034">
        <v>5</v>
      </c>
      <c r="C3034">
        <v>176.82</v>
      </c>
      <c r="D3034" t="str">
        <f t="shared" si="235"/>
        <v>NO Promotion</v>
      </c>
      <c r="E3034">
        <v>0</v>
      </c>
      <c r="F3034" t="str">
        <f t="shared" si="236"/>
        <v>NO Holiday</v>
      </c>
      <c r="G3034">
        <v>0</v>
      </c>
      <c r="H3034" t="str">
        <f t="shared" si="237"/>
        <v>Saturday</v>
      </c>
      <c r="I3034" t="str">
        <f t="shared" si="238"/>
        <v>Apr</v>
      </c>
      <c r="J3034" t="str">
        <f t="shared" si="239"/>
        <v>Regular Day (No Offer)</v>
      </c>
    </row>
    <row r="3035" spans="1:10" x14ac:dyDescent="0.35">
      <c r="A3035" s="1">
        <v>44675</v>
      </c>
      <c r="B3035">
        <v>5</v>
      </c>
      <c r="C3035">
        <v>182.34</v>
      </c>
      <c r="D3035" t="str">
        <f t="shared" si="235"/>
        <v>NO Promotion</v>
      </c>
      <c r="E3035">
        <v>0</v>
      </c>
      <c r="F3035" t="str">
        <f t="shared" si="236"/>
        <v>NO Holiday</v>
      </c>
      <c r="G3035">
        <v>0</v>
      </c>
      <c r="H3035" t="str">
        <f t="shared" si="237"/>
        <v>Sunday</v>
      </c>
      <c r="I3035" t="str">
        <f t="shared" si="238"/>
        <v>Apr</v>
      </c>
      <c r="J3035" t="str">
        <f t="shared" si="239"/>
        <v>Regular Day (No Offer)</v>
      </c>
    </row>
    <row r="3036" spans="1:10" x14ac:dyDescent="0.35">
      <c r="A3036" s="1">
        <v>44676</v>
      </c>
      <c r="B3036">
        <v>5</v>
      </c>
      <c r="C3036">
        <v>200.75</v>
      </c>
      <c r="D3036" t="str">
        <f t="shared" si="235"/>
        <v>NO Promotion</v>
      </c>
      <c r="E3036">
        <v>0</v>
      </c>
      <c r="F3036" t="str">
        <f t="shared" si="236"/>
        <v>NO Holiday</v>
      </c>
      <c r="G3036">
        <v>0</v>
      </c>
      <c r="H3036" t="str">
        <f t="shared" si="237"/>
        <v>Monday</v>
      </c>
      <c r="I3036" t="str">
        <f t="shared" si="238"/>
        <v>Apr</v>
      </c>
      <c r="J3036" t="str">
        <f t="shared" si="239"/>
        <v>Regular Day (No Offer)</v>
      </c>
    </row>
    <row r="3037" spans="1:10" x14ac:dyDescent="0.35">
      <c r="A3037" s="1">
        <v>44677</v>
      </c>
      <c r="B3037">
        <v>5</v>
      </c>
      <c r="C3037">
        <v>219.44</v>
      </c>
      <c r="D3037" t="str">
        <f t="shared" si="235"/>
        <v>NO Promotion</v>
      </c>
      <c r="E3037">
        <v>0</v>
      </c>
      <c r="F3037" t="str">
        <f t="shared" si="236"/>
        <v>NO Holiday</v>
      </c>
      <c r="G3037">
        <v>0</v>
      </c>
      <c r="H3037" t="str">
        <f t="shared" si="237"/>
        <v>Tuesday</v>
      </c>
      <c r="I3037" t="str">
        <f t="shared" si="238"/>
        <v>Apr</v>
      </c>
      <c r="J3037" t="str">
        <f t="shared" si="239"/>
        <v>Regular Day (No Offer)</v>
      </c>
    </row>
    <row r="3038" spans="1:10" x14ac:dyDescent="0.35">
      <c r="A3038" s="1">
        <v>44678</v>
      </c>
      <c r="B3038">
        <v>5</v>
      </c>
      <c r="C3038">
        <v>216.27</v>
      </c>
      <c r="D3038" t="str">
        <f t="shared" si="235"/>
        <v>NO Promotion</v>
      </c>
      <c r="E3038">
        <v>0</v>
      </c>
      <c r="F3038" t="str">
        <f t="shared" si="236"/>
        <v>NO Holiday</v>
      </c>
      <c r="G3038">
        <v>0</v>
      </c>
      <c r="H3038" t="str">
        <f t="shared" si="237"/>
        <v>Wednesday</v>
      </c>
      <c r="I3038" t="str">
        <f t="shared" si="238"/>
        <v>Apr</v>
      </c>
      <c r="J3038" t="str">
        <f t="shared" si="239"/>
        <v>Regular Day (No Offer)</v>
      </c>
    </row>
    <row r="3039" spans="1:10" x14ac:dyDescent="0.35">
      <c r="A3039" s="1">
        <v>44679</v>
      </c>
      <c r="B3039">
        <v>5</v>
      </c>
      <c r="C3039">
        <v>214.77</v>
      </c>
      <c r="D3039" t="str">
        <f t="shared" si="235"/>
        <v>NO Promotion</v>
      </c>
      <c r="E3039">
        <v>0</v>
      </c>
      <c r="F3039" t="str">
        <f t="shared" si="236"/>
        <v>NO Holiday</v>
      </c>
      <c r="G3039">
        <v>0</v>
      </c>
      <c r="H3039" t="str">
        <f t="shared" si="237"/>
        <v>Thursday</v>
      </c>
      <c r="I3039" t="str">
        <f t="shared" si="238"/>
        <v>Apr</v>
      </c>
      <c r="J3039" t="str">
        <f t="shared" si="239"/>
        <v>Regular Day (No Offer)</v>
      </c>
    </row>
    <row r="3040" spans="1:10" x14ac:dyDescent="0.35">
      <c r="A3040" s="1">
        <v>44680</v>
      </c>
      <c r="B3040">
        <v>5</v>
      </c>
      <c r="C3040">
        <v>179.18</v>
      </c>
      <c r="D3040" t="str">
        <f t="shared" si="235"/>
        <v>NO Promotion</v>
      </c>
      <c r="E3040">
        <v>0</v>
      </c>
      <c r="F3040" t="str">
        <f t="shared" si="236"/>
        <v>NO Holiday</v>
      </c>
      <c r="G3040">
        <v>0</v>
      </c>
      <c r="H3040" t="str">
        <f t="shared" si="237"/>
        <v>Friday</v>
      </c>
      <c r="I3040" t="str">
        <f t="shared" si="238"/>
        <v>Apr</v>
      </c>
      <c r="J3040" t="str">
        <f t="shared" si="239"/>
        <v>Regular Day (No Offer)</v>
      </c>
    </row>
    <row r="3041" spans="1:10" x14ac:dyDescent="0.35">
      <c r="A3041" s="1">
        <v>44681</v>
      </c>
      <c r="B3041">
        <v>5</v>
      </c>
      <c r="C3041">
        <v>212.89</v>
      </c>
      <c r="D3041" t="str">
        <f t="shared" si="235"/>
        <v>Promotion</v>
      </c>
      <c r="E3041">
        <v>1</v>
      </c>
      <c r="F3041" t="str">
        <f t="shared" si="236"/>
        <v>NO Holiday</v>
      </c>
      <c r="G3041">
        <v>0</v>
      </c>
      <c r="H3041" t="str">
        <f t="shared" si="237"/>
        <v>Saturday</v>
      </c>
      <c r="I3041" t="str">
        <f t="shared" si="238"/>
        <v>Apr</v>
      </c>
      <c r="J3041" t="str">
        <f t="shared" si="239"/>
        <v>Active Promotion</v>
      </c>
    </row>
    <row r="3042" spans="1:10" x14ac:dyDescent="0.35">
      <c r="A3042" s="1">
        <v>44682</v>
      </c>
      <c r="B3042">
        <v>5</v>
      </c>
      <c r="C3042">
        <v>178.81</v>
      </c>
      <c r="D3042" t="str">
        <f t="shared" si="235"/>
        <v>NO Promotion</v>
      </c>
      <c r="E3042">
        <v>0</v>
      </c>
      <c r="F3042" t="str">
        <f t="shared" si="236"/>
        <v>NO Holiday</v>
      </c>
      <c r="G3042">
        <v>0</v>
      </c>
      <c r="H3042" t="str">
        <f t="shared" si="237"/>
        <v>Sunday</v>
      </c>
      <c r="I3042" t="str">
        <f t="shared" si="238"/>
        <v>May</v>
      </c>
      <c r="J3042" t="str">
        <f t="shared" si="239"/>
        <v>Regular Day (No Offer)</v>
      </c>
    </row>
    <row r="3043" spans="1:10" x14ac:dyDescent="0.35">
      <c r="A3043" s="1">
        <v>44683</v>
      </c>
      <c r="B3043">
        <v>5</v>
      </c>
      <c r="C3043">
        <v>205.55</v>
      </c>
      <c r="D3043" t="str">
        <f t="shared" si="235"/>
        <v>NO Promotion</v>
      </c>
      <c r="E3043">
        <v>0</v>
      </c>
      <c r="F3043" t="str">
        <f t="shared" si="236"/>
        <v>NO Holiday</v>
      </c>
      <c r="G3043">
        <v>0</v>
      </c>
      <c r="H3043" t="str">
        <f t="shared" si="237"/>
        <v>Monday</v>
      </c>
      <c r="I3043" t="str">
        <f t="shared" si="238"/>
        <v>May</v>
      </c>
      <c r="J3043" t="str">
        <f t="shared" si="239"/>
        <v>Regular Day (No Offer)</v>
      </c>
    </row>
    <row r="3044" spans="1:10" x14ac:dyDescent="0.35">
      <c r="A3044" s="1">
        <v>44684</v>
      </c>
      <c r="B3044">
        <v>5</v>
      </c>
      <c r="C3044">
        <v>215.09</v>
      </c>
      <c r="D3044" t="str">
        <f t="shared" si="235"/>
        <v>NO Promotion</v>
      </c>
      <c r="E3044">
        <v>0</v>
      </c>
      <c r="F3044" t="str">
        <f t="shared" si="236"/>
        <v>NO Holiday</v>
      </c>
      <c r="G3044">
        <v>0</v>
      </c>
      <c r="H3044" t="str">
        <f t="shared" si="237"/>
        <v>Tuesday</v>
      </c>
      <c r="I3044" t="str">
        <f t="shared" si="238"/>
        <v>May</v>
      </c>
      <c r="J3044" t="str">
        <f t="shared" si="239"/>
        <v>Regular Day (No Offer)</v>
      </c>
    </row>
    <row r="3045" spans="1:10" x14ac:dyDescent="0.35">
      <c r="A3045" s="1">
        <v>44685</v>
      </c>
      <c r="B3045">
        <v>5</v>
      </c>
      <c r="C3045">
        <v>244.92</v>
      </c>
      <c r="D3045" t="str">
        <f t="shared" si="235"/>
        <v>Promotion</v>
      </c>
      <c r="E3045">
        <v>1</v>
      </c>
      <c r="F3045" t="str">
        <f t="shared" si="236"/>
        <v>NO Holiday</v>
      </c>
      <c r="G3045">
        <v>0</v>
      </c>
      <c r="H3045" t="str">
        <f t="shared" si="237"/>
        <v>Wednesday</v>
      </c>
      <c r="I3045" t="str">
        <f t="shared" si="238"/>
        <v>May</v>
      </c>
      <c r="J3045" t="str">
        <f t="shared" si="239"/>
        <v>Active Promotion</v>
      </c>
    </row>
    <row r="3046" spans="1:10" x14ac:dyDescent="0.35">
      <c r="A3046" s="1">
        <v>44686</v>
      </c>
      <c r="B3046">
        <v>5</v>
      </c>
      <c r="C3046">
        <v>210.83</v>
      </c>
      <c r="D3046" t="str">
        <f t="shared" si="235"/>
        <v>NO Promotion</v>
      </c>
      <c r="E3046">
        <v>0</v>
      </c>
      <c r="F3046" t="str">
        <f t="shared" si="236"/>
        <v>NO Holiday</v>
      </c>
      <c r="G3046">
        <v>0</v>
      </c>
      <c r="H3046" t="str">
        <f t="shared" si="237"/>
        <v>Thursday</v>
      </c>
      <c r="I3046" t="str">
        <f t="shared" si="238"/>
        <v>May</v>
      </c>
      <c r="J3046" t="str">
        <f t="shared" si="239"/>
        <v>Regular Day (No Offer)</v>
      </c>
    </row>
    <row r="3047" spans="1:10" x14ac:dyDescent="0.35">
      <c r="A3047" s="1">
        <v>44687</v>
      </c>
      <c r="B3047">
        <v>5</v>
      </c>
      <c r="C3047">
        <v>224.68</v>
      </c>
      <c r="D3047" t="str">
        <f t="shared" si="235"/>
        <v>Promotion</v>
      </c>
      <c r="E3047">
        <v>1</v>
      </c>
      <c r="F3047" t="str">
        <f t="shared" si="236"/>
        <v>NO Holiday</v>
      </c>
      <c r="G3047">
        <v>0</v>
      </c>
      <c r="H3047" t="str">
        <f t="shared" si="237"/>
        <v>Friday</v>
      </c>
      <c r="I3047" t="str">
        <f t="shared" si="238"/>
        <v>May</v>
      </c>
      <c r="J3047" t="str">
        <f t="shared" si="239"/>
        <v>Active Promotion</v>
      </c>
    </row>
    <row r="3048" spans="1:10" x14ac:dyDescent="0.35">
      <c r="A3048" s="1">
        <v>44688</v>
      </c>
      <c r="B3048">
        <v>5</v>
      </c>
      <c r="C3048">
        <v>182.65</v>
      </c>
      <c r="D3048" t="str">
        <f t="shared" si="235"/>
        <v>NO Promotion</v>
      </c>
      <c r="E3048">
        <v>0</v>
      </c>
      <c r="F3048" t="str">
        <f t="shared" si="236"/>
        <v>NO Holiday</v>
      </c>
      <c r="G3048">
        <v>0</v>
      </c>
      <c r="H3048" t="str">
        <f t="shared" si="237"/>
        <v>Saturday</v>
      </c>
      <c r="I3048" t="str">
        <f t="shared" si="238"/>
        <v>May</v>
      </c>
      <c r="J3048" t="str">
        <f t="shared" si="239"/>
        <v>Regular Day (No Offer)</v>
      </c>
    </row>
    <row r="3049" spans="1:10" x14ac:dyDescent="0.35">
      <c r="A3049" s="1">
        <v>44689</v>
      </c>
      <c r="B3049">
        <v>5</v>
      </c>
      <c r="C3049">
        <v>178.2</v>
      </c>
      <c r="D3049" t="str">
        <f t="shared" si="235"/>
        <v>NO Promotion</v>
      </c>
      <c r="E3049">
        <v>0</v>
      </c>
      <c r="F3049" t="str">
        <f t="shared" si="236"/>
        <v>NO Holiday</v>
      </c>
      <c r="G3049">
        <v>0</v>
      </c>
      <c r="H3049" t="str">
        <f t="shared" si="237"/>
        <v>Sunday</v>
      </c>
      <c r="I3049" t="str">
        <f t="shared" si="238"/>
        <v>May</v>
      </c>
      <c r="J3049" t="str">
        <f t="shared" si="239"/>
        <v>Regular Day (No Offer)</v>
      </c>
    </row>
    <row r="3050" spans="1:10" x14ac:dyDescent="0.35">
      <c r="A3050" s="1">
        <v>44690</v>
      </c>
      <c r="B3050">
        <v>5</v>
      </c>
      <c r="C3050">
        <v>196.62</v>
      </c>
      <c r="D3050" t="str">
        <f t="shared" si="235"/>
        <v>NO Promotion</v>
      </c>
      <c r="E3050">
        <v>0</v>
      </c>
      <c r="F3050" t="str">
        <f t="shared" si="236"/>
        <v>NO Holiday</v>
      </c>
      <c r="G3050">
        <v>0</v>
      </c>
      <c r="H3050" t="str">
        <f t="shared" si="237"/>
        <v>Monday</v>
      </c>
      <c r="I3050" t="str">
        <f t="shared" si="238"/>
        <v>May</v>
      </c>
      <c r="J3050" t="str">
        <f t="shared" si="239"/>
        <v>Regular Day (No Offer)</v>
      </c>
    </row>
    <row r="3051" spans="1:10" x14ac:dyDescent="0.35">
      <c r="A3051" s="1">
        <v>44691</v>
      </c>
      <c r="B3051">
        <v>5</v>
      </c>
      <c r="C3051">
        <v>214.71</v>
      </c>
      <c r="D3051" t="str">
        <f t="shared" si="235"/>
        <v>NO Promotion</v>
      </c>
      <c r="E3051">
        <v>0</v>
      </c>
      <c r="F3051" t="str">
        <f t="shared" si="236"/>
        <v>NO Holiday</v>
      </c>
      <c r="G3051">
        <v>0</v>
      </c>
      <c r="H3051" t="str">
        <f t="shared" si="237"/>
        <v>Tuesday</v>
      </c>
      <c r="I3051" t="str">
        <f t="shared" si="238"/>
        <v>May</v>
      </c>
      <c r="J3051" t="str">
        <f t="shared" si="239"/>
        <v>Regular Day (No Offer)</v>
      </c>
    </row>
    <row r="3052" spans="1:10" x14ac:dyDescent="0.35">
      <c r="A3052" s="1">
        <v>44692</v>
      </c>
      <c r="B3052">
        <v>5</v>
      </c>
      <c r="C3052">
        <v>218.43</v>
      </c>
      <c r="D3052" t="str">
        <f t="shared" si="235"/>
        <v>NO Promotion</v>
      </c>
      <c r="E3052">
        <v>0</v>
      </c>
      <c r="F3052" t="str">
        <f t="shared" si="236"/>
        <v>NO Holiday</v>
      </c>
      <c r="G3052">
        <v>0</v>
      </c>
      <c r="H3052" t="str">
        <f t="shared" si="237"/>
        <v>Wednesday</v>
      </c>
      <c r="I3052" t="str">
        <f t="shared" si="238"/>
        <v>May</v>
      </c>
      <c r="J3052" t="str">
        <f t="shared" si="239"/>
        <v>Regular Day (No Offer)</v>
      </c>
    </row>
    <row r="3053" spans="1:10" x14ac:dyDescent="0.35">
      <c r="A3053" s="1">
        <v>44693</v>
      </c>
      <c r="B3053">
        <v>5</v>
      </c>
      <c r="C3053">
        <v>251.62</v>
      </c>
      <c r="D3053" t="str">
        <f t="shared" si="235"/>
        <v>NO Promotion</v>
      </c>
      <c r="E3053">
        <v>0</v>
      </c>
      <c r="F3053" t="str">
        <f t="shared" si="236"/>
        <v>Holiday</v>
      </c>
      <c r="G3053">
        <v>1</v>
      </c>
      <c r="H3053" t="str">
        <f t="shared" si="237"/>
        <v>Thursday</v>
      </c>
      <c r="I3053" t="str">
        <f t="shared" si="238"/>
        <v>May</v>
      </c>
      <c r="J3053" t="str">
        <f t="shared" si="239"/>
        <v>Holiday Sales Only</v>
      </c>
    </row>
    <row r="3054" spans="1:10" x14ac:dyDescent="0.35">
      <c r="A3054" s="1">
        <v>44694</v>
      </c>
      <c r="B3054">
        <v>5</v>
      </c>
      <c r="C3054">
        <v>250.49</v>
      </c>
      <c r="D3054" t="str">
        <f t="shared" si="235"/>
        <v>Promotion</v>
      </c>
      <c r="E3054">
        <v>1</v>
      </c>
      <c r="F3054" t="str">
        <f t="shared" si="236"/>
        <v>Holiday</v>
      </c>
      <c r="G3054">
        <v>1</v>
      </c>
      <c r="H3054" t="str">
        <f t="shared" si="237"/>
        <v>Friday</v>
      </c>
      <c r="I3054" t="str">
        <f t="shared" si="238"/>
        <v>May</v>
      </c>
      <c r="J3054" t="str">
        <f t="shared" si="239"/>
        <v>Promotion During Holiday</v>
      </c>
    </row>
    <row r="3055" spans="1:10" x14ac:dyDescent="0.35">
      <c r="A3055" s="1">
        <v>44695</v>
      </c>
      <c r="B3055">
        <v>5</v>
      </c>
      <c r="C3055">
        <v>211.46</v>
      </c>
      <c r="D3055" t="str">
        <f t="shared" si="235"/>
        <v>Promotion</v>
      </c>
      <c r="E3055">
        <v>1</v>
      </c>
      <c r="F3055" t="str">
        <f t="shared" si="236"/>
        <v>NO Holiday</v>
      </c>
      <c r="G3055">
        <v>0</v>
      </c>
      <c r="H3055" t="str">
        <f t="shared" si="237"/>
        <v>Saturday</v>
      </c>
      <c r="I3055" t="str">
        <f t="shared" si="238"/>
        <v>May</v>
      </c>
      <c r="J3055" t="str">
        <f t="shared" si="239"/>
        <v>Active Promotion</v>
      </c>
    </row>
    <row r="3056" spans="1:10" x14ac:dyDescent="0.35">
      <c r="A3056" s="1">
        <v>44696</v>
      </c>
      <c r="B3056">
        <v>5</v>
      </c>
      <c r="C3056">
        <v>182.25</v>
      </c>
      <c r="D3056" t="str">
        <f t="shared" si="235"/>
        <v>NO Promotion</v>
      </c>
      <c r="E3056">
        <v>0</v>
      </c>
      <c r="F3056" t="str">
        <f t="shared" si="236"/>
        <v>NO Holiday</v>
      </c>
      <c r="G3056">
        <v>0</v>
      </c>
      <c r="H3056" t="str">
        <f t="shared" si="237"/>
        <v>Sunday</v>
      </c>
      <c r="I3056" t="str">
        <f t="shared" si="238"/>
        <v>May</v>
      </c>
      <c r="J3056" t="str">
        <f t="shared" si="239"/>
        <v>Regular Day (No Offer)</v>
      </c>
    </row>
    <row r="3057" spans="1:10" x14ac:dyDescent="0.35">
      <c r="A3057" s="1">
        <v>44697</v>
      </c>
      <c r="B3057">
        <v>5</v>
      </c>
      <c r="C3057">
        <v>195.2</v>
      </c>
      <c r="D3057" t="str">
        <f t="shared" si="235"/>
        <v>NO Promotion</v>
      </c>
      <c r="E3057">
        <v>0</v>
      </c>
      <c r="F3057" t="str">
        <f t="shared" si="236"/>
        <v>NO Holiday</v>
      </c>
      <c r="G3057">
        <v>0</v>
      </c>
      <c r="H3057" t="str">
        <f t="shared" si="237"/>
        <v>Monday</v>
      </c>
      <c r="I3057" t="str">
        <f t="shared" si="238"/>
        <v>May</v>
      </c>
      <c r="J3057" t="str">
        <f t="shared" si="239"/>
        <v>Regular Day (No Offer)</v>
      </c>
    </row>
    <row r="3058" spans="1:10" x14ac:dyDescent="0.35">
      <c r="A3058" s="1">
        <v>44698</v>
      </c>
      <c r="B3058">
        <v>5</v>
      </c>
      <c r="C3058">
        <v>211.36</v>
      </c>
      <c r="D3058" t="str">
        <f t="shared" si="235"/>
        <v>NO Promotion</v>
      </c>
      <c r="E3058">
        <v>0</v>
      </c>
      <c r="F3058" t="str">
        <f t="shared" si="236"/>
        <v>NO Holiday</v>
      </c>
      <c r="G3058">
        <v>0</v>
      </c>
      <c r="H3058" t="str">
        <f t="shared" si="237"/>
        <v>Tuesday</v>
      </c>
      <c r="I3058" t="str">
        <f t="shared" si="238"/>
        <v>May</v>
      </c>
      <c r="J3058" t="str">
        <f t="shared" si="239"/>
        <v>Regular Day (No Offer)</v>
      </c>
    </row>
    <row r="3059" spans="1:10" x14ac:dyDescent="0.35">
      <c r="A3059" s="1">
        <v>44699</v>
      </c>
      <c r="B3059">
        <v>5</v>
      </c>
      <c r="C3059">
        <v>217.92</v>
      </c>
      <c r="D3059" t="str">
        <f t="shared" si="235"/>
        <v>NO Promotion</v>
      </c>
      <c r="E3059">
        <v>0</v>
      </c>
      <c r="F3059" t="str">
        <f t="shared" si="236"/>
        <v>NO Holiday</v>
      </c>
      <c r="G3059">
        <v>0</v>
      </c>
      <c r="H3059" t="str">
        <f t="shared" si="237"/>
        <v>Wednesday</v>
      </c>
      <c r="I3059" t="str">
        <f t="shared" si="238"/>
        <v>May</v>
      </c>
      <c r="J3059" t="str">
        <f t="shared" si="239"/>
        <v>Regular Day (No Offer)</v>
      </c>
    </row>
    <row r="3060" spans="1:10" x14ac:dyDescent="0.35">
      <c r="A3060" s="1">
        <v>44700</v>
      </c>
      <c r="B3060">
        <v>5</v>
      </c>
      <c r="C3060">
        <v>190.21</v>
      </c>
      <c r="D3060" t="str">
        <f t="shared" si="235"/>
        <v>NO Promotion</v>
      </c>
      <c r="E3060">
        <v>0</v>
      </c>
      <c r="F3060" t="str">
        <f t="shared" si="236"/>
        <v>NO Holiday</v>
      </c>
      <c r="G3060">
        <v>0</v>
      </c>
      <c r="H3060" t="str">
        <f t="shared" si="237"/>
        <v>Thursday</v>
      </c>
      <c r="I3060" t="str">
        <f t="shared" si="238"/>
        <v>May</v>
      </c>
      <c r="J3060" t="str">
        <f t="shared" si="239"/>
        <v>Regular Day (No Offer)</v>
      </c>
    </row>
    <row r="3061" spans="1:10" x14ac:dyDescent="0.35">
      <c r="A3061" s="1">
        <v>44701</v>
      </c>
      <c r="B3061">
        <v>5</v>
      </c>
      <c r="C3061">
        <v>217.41</v>
      </c>
      <c r="D3061" t="str">
        <f t="shared" si="235"/>
        <v>Promotion</v>
      </c>
      <c r="E3061">
        <v>1</v>
      </c>
      <c r="F3061" t="str">
        <f t="shared" si="236"/>
        <v>NO Holiday</v>
      </c>
      <c r="G3061">
        <v>0</v>
      </c>
      <c r="H3061" t="str">
        <f t="shared" si="237"/>
        <v>Friday</v>
      </c>
      <c r="I3061" t="str">
        <f t="shared" si="238"/>
        <v>May</v>
      </c>
      <c r="J3061" t="str">
        <f t="shared" si="239"/>
        <v>Active Promotion</v>
      </c>
    </row>
    <row r="3062" spans="1:10" x14ac:dyDescent="0.35">
      <c r="A3062" s="1">
        <v>44702</v>
      </c>
      <c r="B3062">
        <v>5</v>
      </c>
      <c r="C3062">
        <v>205.76</v>
      </c>
      <c r="D3062" t="str">
        <f t="shared" si="235"/>
        <v>Promotion</v>
      </c>
      <c r="E3062">
        <v>1</v>
      </c>
      <c r="F3062" t="str">
        <f t="shared" si="236"/>
        <v>NO Holiday</v>
      </c>
      <c r="G3062">
        <v>0</v>
      </c>
      <c r="H3062" t="str">
        <f t="shared" si="237"/>
        <v>Saturday</v>
      </c>
      <c r="I3062" t="str">
        <f t="shared" si="238"/>
        <v>May</v>
      </c>
      <c r="J3062" t="str">
        <f t="shared" si="239"/>
        <v>Active Promotion</v>
      </c>
    </row>
    <row r="3063" spans="1:10" x14ac:dyDescent="0.35">
      <c r="A3063" s="1">
        <v>44703</v>
      </c>
      <c r="B3063">
        <v>5</v>
      </c>
      <c r="C3063">
        <v>186.72</v>
      </c>
      <c r="D3063" t="str">
        <f t="shared" si="235"/>
        <v>NO Promotion</v>
      </c>
      <c r="E3063">
        <v>0</v>
      </c>
      <c r="F3063" t="str">
        <f t="shared" si="236"/>
        <v>NO Holiday</v>
      </c>
      <c r="G3063">
        <v>0</v>
      </c>
      <c r="H3063" t="str">
        <f t="shared" si="237"/>
        <v>Sunday</v>
      </c>
      <c r="I3063" t="str">
        <f t="shared" si="238"/>
        <v>May</v>
      </c>
      <c r="J3063" t="str">
        <f t="shared" si="239"/>
        <v>Regular Day (No Offer)</v>
      </c>
    </row>
    <row r="3064" spans="1:10" x14ac:dyDescent="0.35">
      <c r="A3064" s="1">
        <v>44704</v>
      </c>
      <c r="B3064">
        <v>5</v>
      </c>
      <c r="C3064">
        <v>225.71</v>
      </c>
      <c r="D3064" t="str">
        <f t="shared" si="235"/>
        <v>Promotion</v>
      </c>
      <c r="E3064">
        <v>1</v>
      </c>
      <c r="F3064" t="str">
        <f t="shared" si="236"/>
        <v>NO Holiday</v>
      </c>
      <c r="G3064">
        <v>0</v>
      </c>
      <c r="H3064" t="str">
        <f t="shared" si="237"/>
        <v>Monday</v>
      </c>
      <c r="I3064" t="str">
        <f t="shared" si="238"/>
        <v>May</v>
      </c>
      <c r="J3064" t="str">
        <f t="shared" si="239"/>
        <v>Active Promotion</v>
      </c>
    </row>
    <row r="3065" spans="1:10" x14ac:dyDescent="0.35">
      <c r="A3065" s="1">
        <v>44705</v>
      </c>
      <c r="B3065">
        <v>5</v>
      </c>
      <c r="C3065">
        <v>254.35</v>
      </c>
      <c r="D3065" t="str">
        <f t="shared" si="235"/>
        <v>NO Promotion</v>
      </c>
      <c r="E3065">
        <v>0</v>
      </c>
      <c r="F3065" t="str">
        <f t="shared" si="236"/>
        <v>Holiday</v>
      </c>
      <c r="G3065">
        <v>1</v>
      </c>
      <c r="H3065" t="str">
        <f t="shared" si="237"/>
        <v>Tuesday</v>
      </c>
      <c r="I3065" t="str">
        <f t="shared" si="238"/>
        <v>May</v>
      </c>
      <c r="J3065" t="str">
        <f t="shared" si="239"/>
        <v>Holiday Sales Only</v>
      </c>
    </row>
    <row r="3066" spans="1:10" x14ac:dyDescent="0.35">
      <c r="A3066" s="1">
        <v>44706</v>
      </c>
      <c r="B3066">
        <v>5</v>
      </c>
      <c r="C3066">
        <v>227.05</v>
      </c>
      <c r="D3066" t="str">
        <f t="shared" si="235"/>
        <v>NO Promotion</v>
      </c>
      <c r="E3066">
        <v>0</v>
      </c>
      <c r="F3066" t="str">
        <f t="shared" si="236"/>
        <v>NO Holiday</v>
      </c>
      <c r="G3066">
        <v>0</v>
      </c>
      <c r="H3066" t="str">
        <f t="shared" si="237"/>
        <v>Wednesday</v>
      </c>
      <c r="I3066" t="str">
        <f t="shared" si="238"/>
        <v>May</v>
      </c>
      <c r="J3066" t="str">
        <f t="shared" si="239"/>
        <v>Regular Day (No Offer)</v>
      </c>
    </row>
    <row r="3067" spans="1:10" x14ac:dyDescent="0.35">
      <c r="A3067" s="1">
        <v>44707</v>
      </c>
      <c r="B3067">
        <v>5</v>
      </c>
      <c r="C3067">
        <v>213.54</v>
      </c>
      <c r="D3067" t="str">
        <f t="shared" si="235"/>
        <v>NO Promotion</v>
      </c>
      <c r="E3067">
        <v>0</v>
      </c>
      <c r="F3067" t="str">
        <f t="shared" si="236"/>
        <v>NO Holiday</v>
      </c>
      <c r="G3067">
        <v>0</v>
      </c>
      <c r="H3067" t="str">
        <f t="shared" si="237"/>
        <v>Thursday</v>
      </c>
      <c r="I3067" t="str">
        <f t="shared" si="238"/>
        <v>May</v>
      </c>
      <c r="J3067" t="str">
        <f t="shared" si="239"/>
        <v>Regular Day (No Offer)</v>
      </c>
    </row>
    <row r="3068" spans="1:10" x14ac:dyDescent="0.35">
      <c r="A3068" s="1">
        <v>44708</v>
      </c>
      <c r="B3068">
        <v>5</v>
      </c>
      <c r="C3068">
        <v>195.77</v>
      </c>
      <c r="D3068" t="str">
        <f t="shared" si="235"/>
        <v>NO Promotion</v>
      </c>
      <c r="E3068">
        <v>0</v>
      </c>
      <c r="F3068" t="str">
        <f t="shared" si="236"/>
        <v>NO Holiday</v>
      </c>
      <c r="G3068">
        <v>0</v>
      </c>
      <c r="H3068" t="str">
        <f t="shared" si="237"/>
        <v>Friday</v>
      </c>
      <c r="I3068" t="str">
        <f t="shared" si="238"/>
        <v>May</v>
      </c>
      <c r="J3068" t="str">
        <f t="shared" si="239"/>
        <v>Regular Day (No Offer)</v>
      </c>
    </row>
    <row r="3069" spans="1:10" x14ac:dyDescent="0.35">
      <c r="A3069" s="1">
        <v>44709</v>
      </c>
      <c r="B3069">
        <v>5</v>
      </c>
      <c r="C3069">
        <v>177.99</v>
      </c>
      <c r="D3069" t="str">
        <f t="shared" si="235"/>
        <v>NO Promotion</v>
      </c>
      <c r="E3069">
        <v>0</v>
      </c>
      <c r="F3069" t="str">
        <f t="shared" si="236"/>
        <v>NO Holiday</v>
      </c>
      <c r="G3069">
        <v>0</v>
      </c>
      <c r="H3069" t="str">
        <f t="shared" si="237"/>
        <v>Saturday</v>
      </c>
      <c r="I3069" t="str">
        <f t="shared" si="238"/>
        <v>May</v>
      </c>
      <c r="J3069" t="str">
        <f t="shared" si="239"/>
        <v>Regular Day (No Offer)</v>
      </c>
    </row>
    <row r="3070" spans="1:10" x14ac:dyDescent="0.35">
      <c r="A3070" s="1">
        <v>44710</v>
      </c>
      <c r="B3070">
        <v>5</v>
      </c>
      <c r="C3070">
        <v>187.12</v>
      </c>
      <c r="D3070" t="str">
        <f t="shared" si="235"/>
        <v>NO Promotion</v>
      </c>
      <c r="E3070">
        <v>0</v>
      </c>
      <c r="F3070" t="str">
        <f t="shared" si="236"/>
        <v>NO Holiday</v>
      </c>
      <c r="G3070">
        <v>0</v>
      </c>
      <c r="H3070" t="str">
        <f t="shared" si="237"/>
        <v>Sunday</v>
      </c>
      <c r="I3070" t="str">
        <f t="shared" si="238"/>
        <v>May</v>
      </c>
      <c r="J3070" t="str">
        <f t="shared" si="239"/>
        <v>Regular Day (No Offer)</v>
      </c>
    </row>
    <row r="3071" spans="1:10" x14ac:dyDescent="0.35">
      <c r="A3071" s="1">
        <v>44711</v>
      </c>
      <c r="B3071">
        <v>5</v>
      </c>
      <c r="C3071">
        <v>198.92</v>
      </c>
      <c r="D3071" t="str">
        <f t="shared" si="235"/>
        <v>NO Promotion</v>
      </c>
      <c r="E3071">
        <v>0</v>
      </c>
      <c r="F3071" t="str">
        <f t="shared" si="236"/>
        <v>NO Holiday</v>
      </c>
      <c r="G3071">
        <v>0</v>
      </c>
      <c r="H3071" t="str">
        <f t="shared" si="237"/>
        <v>Monday</v>
      </c>
      <c r="I3071" t="str">
        <f t="shared" si="238"/>
        <v>May</v>
      </c>
      <c r="J3071" t="str">
        <f t="shared" si="239"/>
        <v>Regular Day (No Offer)</v>
      </c>
    </row>
    <row r="3072" spans="1:10" x14ac:dyDescent="0.35">
      <c r="A3072" s="1">
        <v>44712</v>
      </c>
      <c r="B3072">
        <v>5</v>
      </c>
      <c r="C3072">
        <v>214.8</v>
      </c>
      <c r="D3072" t="str">
        <f t="shared" si="235"/>
        <v>NO Promotion</v>
      </c>
      <c r="E3072">
        <v>0</v>
      </c>
      <c r="F3072" t="str">
        <f t="shared" si="236"/>
        <v>NO Holiday</v>
      </c>
      <c r="G3072">
        <v>0</v>
      </c>
      <c r="H3072" t="str">
        <f t="shared" si="237"/>
        <v>Tuesday</v>
      </c>
      <c r="I3072" t="str">
        <f t="shared" si="238"/>
        <v>May</v>
      </c>
      <c r="J3072" t="str">
        <f t="shared" si="239"/>
        <v>Regular Day (No Offer)</v>
      </c>
    </row>
    <row r="3073" spans="1:10" x14ac:dyDescent="0.35">
      <c r="A3073" s="1">
        <v>44713</v>
      </c>
      <c r="B3073">
        <v>5</v>
      </c>
      <c r="C3073">
        <v>251.74</v>
      </c>
      <c r="D3073" t="str">
        <f t="shared" si="235"/>
        <v>Promotion</v>
      </c>
      <c r="E3073">
        <v>1</v>
      </c>
      <c r="F3073" t="str">
        <f t="shared" si="236"/>
        <v>NO Holiday</v>
      </c>
      <c r="G3073">
        <v>0</v>
      </c>
      <c r="H3073" t="str">
        <f t="shared" si="237"/>
        <v>Wednesday</v>
      </c>
      <c r="I3073" t="str">
        <f t="shared" si="238"/>
        <v>Jun</v>
      </c>
      <c r="J3073" t="str">
        <f t="shared" si="239"/>
        <v>Active Promotion</v>
      </c>
    </row>
    <row r="3074" spans="1:10" x14ac:dyDescent="0.35">
      <c r="A3074" s="1">
        <v>44714</v>
      </c>
      <c r="B3074">
        <v>5</v>
      </c>
      <c r="C3074">
        <v>205.93</v>
      </c>
      <c r="D3074" t="str">
        <f t="shared" ref="D3074:D3137" si="240">IF(E3074=0,"NO Promotion","Promotion")</f>
        <v>NO Promotion</v>
      </c>
      <c r="E3074">
        <v>0</v>
      </c>
      <c r="F3074" t="str">
        <f t="shared" ref="F3074:F3137" si="241">IF(G3074=0,"NO Holiday","Holiday")</f>
        <v>NO Holiday</v>
      </c>
      <c r="G3074">
        <v>0</v>
      </c>
      <c r="H3074" t="str">
        <f t="shared" ref="H3074:H3137" si="242">TEXT(A3074, "dddd")</f>
        <v>Thursday</v>
      </c>
      <c r="I3074" t="str">
        <f t="shared" ref="I3074:I3137" si="243">TEXT(A3074, "mmm")</f>
        <v>Jun</v>
      </c>
      <c r="J3074" t="str">
        <f t="shared" ref="J3074:J3137" si="244">IF(AND(E3074=1, G3074=1), "Promotion During Holiday", IF(AND(E3074=1, G3074=0), "Active Promotion", IF(AND(E3074=0, G3074=1), "Holiday Sales Only", "Regular Day (No Offer)")))</f>
        <v>Regular Day (No Offer)</v>
      </c>
    </row>
    <row r="3075" spans="1:10" x14ac:dyDescent="0.35">
      <c r="A3075" s="1">
        <v>44715</v>
      </c>
      <c r="B3075">
        <v>5</v>
      </c>
      <c r="C3075">
        <v>239.08</v>
      </c>
      <c r="D3075" t="str">
        <f t="shared" si="240"/>
        <v>NO Promotion</v>
      </c>
      <c r="E3075">
        <v>0</v>
      </c>
      <c r="F3075" t="str">
        <f t="shared" si="241"/>
        <v>Holiday</v>
      </c>
      <c r="G3075">
        <v>1</v>
      </c>
      <c r="H3075" t="str">
        <f t="shared" si="242"/>
        <v>Friday</v>
      </c>
      <c r="I3075" t="str">
        <f t="shared" si="243"/>
        <v>Jun</v>
      </c>
      <c r="J3075" t="str">
        <f t="shared" si="244"/>
        <v>Holiday Sales Only</v>
      </c>
    </row>
    <row r="3076" spans="1:10" x14ac:dyDescent="0.35">
      <c r="A3076" s="1">
        <v>44716</v>
      </c>
      <c r="B3076">
        <v>5</v>
      </c>
      <c r="C3076">
        <v>180.04</v>
      </c>
      <c r="D3076" t="str">
        <f t="shared" si="240"/>
        <v>NO Promotion</v>
      </c>
      <c r="E3076">
        <v>0</v>
      </c>
      <c r="F3076" t="str">
        <f t="shared" si="241"/>
        <v>NO Holiday</v>
      </c>
      <c r="G3076">
        <v>0</v>
      </c>
      <c r="H3076" t="str">
        <f t="shared" si="242"/>
        <v>Saturday</v>
      </c>
      <c r="I3076" t="str">
        <f t="shared" si="243"/>
        <v>Jun</v>
      </c>
      <c r="J3076" t="str">
        <f t="shared" si="244"/>
        <v>Regular Day (No Offer)</v>
      </c>
    </row>
    <row r="3077" spans="1:10" x14ac:dyDescent="0.35">
      <c r="A3077" s="1">
        <v>44717</v>
      </c>
      <c r="B3077">
        <v>5</v>
      </c>
      <c r="C3077">
        <v>227.84</v>
      </c>
      <c r="D3077" t="str">
        <f t="shared" si="240"/>
        <v>NO Promotion</v>
      </c>
      <c r="E3077">
        <v>0</v>
      </c>
      <c r="F3077" t="str">
        <f t="shared" si="241"/>
        <v>Holiday</v>
      </c>
      <c r="G3077">
        <v>1</v>
      </c>
      <c r="H3077" t="str">
        <f t="shared" si="242"/>
        <v>Sunday</v>
      </c>
      <c r="I3077" t="str">
        <f t="shared" si="243"/>
        <v>Jun</v>
      </c>
      <c r="J3077" t="str">
        <f t="shared" si="244"/>
        <v>Holiday Sales Only</v>
      </c>
    </row>
    <row r="3078" spans="1:10" x14ac:dyDescent="0.35">
      <c r="A3078" s="1">
        <v>44718</v>
      </c>
      <c r="B3078">
        <v>5</v>
      </c>
      <c r="C3078">
        <v>247.72</v>
      </c>
      <c r="D3078" t="str">
        <f t="shared" si="240"/>
        <v>NO Promotion</v>
      </c>
      <c r="E3078">
        <v>0</v>
      </c>
      <c r="F3078" t="str">
        <f t="shared" si="241"/>
        <v>Holiday</v>
      </c>
      <c r="G3078">
        <v>1</v>
      </c>
      <c r="H3078" t="str">
        <f t="shared" si="242"/>
        <v>Monday</v>
      </c>
      <c r="I3078" t="str">
        <f t="shared" si="243"/>
        <v>Jun</v>
      </c>
      <c r="J3078" t="str">
        <f t="shared" si="244"/>
        <v>Holiday Sales Only</v>
      </c>
    </row>
    <row r="3079" spans="1:10" x14ac:dyDescent="0.35">
      <c r="A3079" s="1">
        <v>44719</v>
      </c>
      <c r="B3079">
        <v>5</v>
      </c>
      <c r="C3079">
        <v>251.28</v>
      </c>
      <c r="D3079" t="str">
        <f t="shared" si="240"/>
        <v>Promotion</v>
      </c>
      <c r="E3079">
        <v>1</v>
      </c>
      <c r="F3079" t="str">
        <f t="shared" si="241"/>
        <v>NO Holiday</v>
      </c>
      <c r="G3079">
        <v>0</v>
      </c>
      <c r="H3079" t="str">
        <f t="shared" si="242"/>
        <v>Tuesday</v>
      </c>
      <c r="I3079" t="str">
        <f t="shared" si="243"/>
        <v>Jun</v>
      </c>
      <c r="J3079" t="str">
        <f t="shared" si="244"/>
        <v>Active Promotion</v>
      </c>
    </row>
    <row r="3080" spans="1:10" x14ac:dyDescent="0.35">
      <c r="A3080" s="1">
        <v>44720</v>
      </c>
      <c r="B3080">
        <v>5</v>
      </c>
      <c r="C3080">
        <v>212.99</v>
      </c>
      <c r="D3080" t="str">
        <f t="shared" si="240"/>
        <v>NO Promotion</v>
      </c>
      <c r="E3080">
        <v>0</v>
      </c>
      <c r="F3080" t="str">
        <f t="shared" si="241"/>
        <v>NO Holiday</v>
      </c>
      <c r="G3080">
        <v>0</v>
      </c>
      <c r="H3080" t="str">
        <f t="shared" si="242"/>
        <v>Wednesday</v>
      </c>
      <c r="I3080" t="str">
        <f t="shared" si="243"/>
        <v>Jun</v>
      </c>
      <c r="J3080" t="str">
        <f t="shared" si="244"/>
        <v>Regular Day (No Offer)</v>
      </c>
    </row>
    <row r="3081" spans="1:10" x14ac:dyDescent="0.35">
      <c r="A3081" s="1">
        <v>44721</v>
      </c>
      <c r="B3081">
        <v>5</v>
      </c>
      <c r="C3081">
        <v>241.49</v>
      </c>
      <c r="D3081" t="str">
        <f t="shared" si="240"/>
        <v>Promotion</v>
      </c>
      <c r="E3081">
        <v>1</v>
      </c>
      <c r="F3081" t="str">
        <f t="shared" si="241"/>
        <v>NO Holiday</v>
      </c>
      <c r="G3081">
        <v>0</v>
      </c>
      <c r="H3081" t="str">
        <f t="shared" si="242"/>
        <v>Thursday</v>
      </c>
      <c r="I3081" t="str">
        <f t="shared" si="243"/>
        <v>Jun</v>
      </c>
      <c r="J3081" t="str">
        <f t="shared" si="244"/>
        <v>Active Promotion</v>
      </c>
    </row>
    <row r="3082" spans="1:10" x14ac:dyDescent="0.35">
      <c r="A3082" s="1">
        <v>44722</v>
      </c>
      <c r="B3082">
        <v>5</v>
      </c>
      <c r="C3082">
        <v>236.22</v>
      </c>
      <c r="D3082" t="str">
        <f t="shared" si="240"/>
        <v>NO Promotion</v>
      </c>
      <c r="E3082">
        <v>0</v>
      </c>
      <c r="F3082" t="str">
        <f t="shared" si="241"/>
        <v>Holiday</v>
      </c>
      <c r="G3082">
        <v>1</v>
      </c>
      <c r="H3082" t="str">
        <f t="shared" si="242"/>
        <v>Friday</v>
      </c>
      <c r="I3082" t="str">
        <f t="shared" si="243"/>
        <v>Jun</v>
      </c>
      <c r="J3082" t="str">
        <f t="shared" si="244"/>
        <v>Holiday Sales Only</v>
      </c>
    </row>
    <row r="3083" spans="1:10" x14ac:dyDescent="0.35">
      <c r="A3083" s="1">
        <v>44723</v>
      </c>
      <c r="B3083">
        <v>5</v>
      </c>
      <c r="C3083">
        <v>185.65</v>
      </c>
      <c r="D3083" t="str">
        <f t="shared" si="240"/>
        <v>NO Promotion</v>
      </c>
      <c r="E3083">
        <v>0</v>
      </c>
      <c r="F3083" t="str">
        <f t="shared" si="241"/>
        <v>NO Holiday</v>
      </c>
      <c r="G3083">
        <v>0</v>
      </c>
      <c r="H3083" t="str">
        <f t="shared" si="242"/>
        <v>Saturday</v>
      </c>
      <c r="I3083" t="str">
        <f t="shared" si="243"/>
        <v>Jun</v>
      </c>
      <c r="J3083" t="str">
        <f t="shared" si="244"/>
        <v>Regular Day (No Offer)</v>
      </c>
    </row>
    <row r="3084" spans="1:10" x14ac:dyDescent="0.35">
      <c r="A3084" s="1">
        <v>44724</v>
      </c>
      <c r="B3084">
        <v>5</v>
      </c>
      <c r="C3084">
        <v>209.54</v>
      </c>
      <c r="D3084" t="str">
        <f t="shared" si="240"/>
        <v>Promotion</v>
      </c>
      <c r="E3084">
        <v>1</v>
      </c>
      <c r="F3084" t="str">
        <f t="shared" si="241"/>
        <v>NO Holiday</v>
      </c>
      <c r="G3084">
        <v>0</v>
      </c>
      <c r="H3084" t="str">
        <f t="shared" si="242"/>
        <v>Sunday</v>
      </c>
      <c r="I3084" t="str">
        <f t="shared" si="243"/>
        <v>Jun</v>
      </c>
      <c r="J3084" t="str">
        <f t="shared" si="244"/>
        <v>Active Promotion</v>
      </c>
    </row>
    <row r="3085" spans="1:10" x14ac:dyDescent="0.35">
      <c r="A3085" s="1">
        <v>44725</v>
      </c>
      <c r="B3085">
        <v>5</v>
      </c>
      <c r="C3085">
        <v>227.5</v>
      </c>
      <c r="D3085" t="str">
        <f t="shared" si="240"/>
        <v>Promotion</v>
      </c>
      <c r="E3085">
        <v>1</v>
      </c>
      <c r="F3085" t="str">
        <f t="shared" si="241"/>
        <v>NO Holiday</v>
      </c>
      <c r="G3085">
        <v>0</v>
      </c>
      <c r="H3085" t="str">
        <f t="shared" si="242"/>
        <v>Monday</v>
      </c>
      <c r="I3085" t="str">
        <f t="shared" si="243"/>
        <v>Jun</v>
      </c>
      <c r="J3085" t="str">
        <f t="shared" si="244"/>
        <v>Active Promotion</v>
      </c>
    </row>
    <row r="3086" spans="1:10" x14ac:dyDescent="0.35">
      <c r="A3086" s="1">
        <v>44726</v>
      </c>
      <c r="B3086">
        <v>5</v>
      </c>
      <c r="C3086">
        <v>251.45</v>
      </c>
      <c r="D3086" t="str">
        <f t="shared" si="240"/>
        <v>Promotion</v>
      </c>
      <c r="E3086">
        <v>1</v>
      </c>
      <c r="F3086" t="str">
        <f t="shared" si="241"/>
        <v>NO Holiday</v>
      </c>
      <c r="G3086">
        <v>0</v>
      </c>
      <c r="H3086" t="str">
        <f t="shared" si="242"/>
        <v>Tuesday</v>
      </c>
      <c r="I3086" t="str">
        <f t="shared" si="243"/>
        <v>Jun</v>
      </c>
      <c r="J3086" t="str">
        <f t="shared" si="244"/>
        <v>Active Promotion</v>
      </c>
    </row>
    <row r="3087" spans="1:10" x14ac:dyDescent="0.35">
      <c r="A3087" s="1">
        <v>44727</v>
      </c>
      <c r="B3087">
        <v>5</v>
      </c>
      <c r="C3087">
        <v>216.58</v>
      </c>
      <c r="D3087" t="str">
        <f t="shared" si="240"/>
        <v>NO Promotion</v>
      </c>
      <c r="E3087">
        <v>0</v>
      </c>
      <c r="F3087" t="str">
        <f t="shared" si="241"/>
        <v>NO Holiday</v>
      </c>
      <c r="G3087">
        <v>0</v>
      </c>
      <c r="H3087" t="str">
        <f t="shared" si="242"/>
        <v>Wednesday</v>
      </c>
      <c r="I3087" t="str">
        <f t="shared" si="243"/>
        <v>Jun</v>
      </c>
      <c r="J3087" t="str">
        <f t="shared" si="244"/>
        <v>Regular Day (No Offer)</v>
      </c>
    </row>
    <row r="3088" spans="1:10" x14ac:dyDescent="0.35">
      <c r="A3088" s="1">
        <v>44728</v>
      </c>
      <c r="B3088">
        <v>5</v>
      </c>
      <c r="C3088">
        <v>238.12</v>
      </c>
      <c r="D3088" t="str">
        <f t="shared" si="240"/>
        <v>Promotion</v>
      </c>
      <c r="E3088">
        <v>1</v>
      </c>
      <c r="F3088" t="str">
        <f t="shared" si="241"/>
        <v>NO Holiday</v>
      </c>
      <c r="G3088">
        <v>0</v>
      </c>
      <c r="H3088" t="str">
        <f t="shared" si="242"/>
        <v>Thursday</v>
      </c>
      <c r="I3088" t="str">
        <f t="shared" si="243"/>
        <v>Jun</v>
      </c>
      <c r="J3088" t="str">
        <f t="shared" si="244"/>
        <v>Active Promotion</v>
      </c>
    </row>
    <row r="3089" spans="1:10" x14ac:dyDescent="0.35">
      <c r="A3089" s="1">
        <v>44729</v>
      </c>
      <c r="B3089">
        <v>5</v>
      </c>
      <c r="C3089">
        <v>230.19</v>
      </c>
      <c r="D3089" t="str">
        <f t="shared" si="240"/>
        <v>Promotion</v>
      </c>
      <c r="E3089">
        <v>1</v>
      </c>
      <c r="F3089" t="str">
        <f t="shared" si="241"/>
        <v>NO Holiday</v>
      </c>
      <c r="G3089">
        <v>0</v>
      </c>
      <c r="H3089" t="str">
        <f t="shared" si="242"/>
        <v>Friday</v>
      </c>
      <c r="I3089" t="str">
        <f t="shared" si="243"/>
        <v>Jun</v>
      </c>
      <c r="J3089" t="str">
        <f t="shared" si="244"/>
        <v>Active Promotion</v>
      </c>
    </row>
    <row r="3090" spans="1:10" x14ac:dyDescent="0.35">
      <c r="A3090" s="1">
        <v>44730</v>
      </c>
      <c r="B3090">
        <v>5</v>
      </c>
      <c r="C3090">
        <v>211.3</v>
      </c>
      <c r="D3090" t="str">
        <f t="shared" si="240"/>
        <v>Promotion</v>
      </c>
      <c r="E3090">
        <v>1</v>
      </c>
      <c r="F3090" t="str">
        <f t="shared" si="241"/>
        <v>NO Holiday</v>
      </c>
      <c r="G3090">
        <v>0</v>
      </c>
      <c r="H3090" t="str">
        <f t="shared" si="242"/>
        <v>Saturday</v>
      </c>
      <c r="I3090" t="str">
        <f t="shared" si="243"/>
        <v>Jun</v>
      </c>
      <c r="J3090" t="str">
        <f t="shared" si="244"/>
        <v>Active Promotion</v>
      </c>
    </row>
    <row r="3091" spans="1:10" x14ac:dyDescent="0.35">
      <c r="A3091" s="1">
        <v>44731</v>
      </c>
      <c r="B3091">
        <v>5</v>
      </c>
      <c r="C3091">
        <v>181.82</v>
      </c>
      <c r="D3091" t="str">
        <f t="shared" si="240"/>
        <v>NO Promotion</v>
      </c>
      <c r="E3091">
        <v>0</v>
      </c>
      <c r="F3091" t="str">
        <f t="shared" si="241"/>
        <v>NO Holiday</v>
      </c>
      <c r="G3091">
        <v>0</v>
      </c>
      <c r="H3091" t="str">
        <f t="shared" si="242"/>
        <v>Sunday</v>
      </c>
      <c r="I3091" t="str">
        <f t="shared" si="243"/>
        <v>Jun</v>
      </c>
      <c r="J3091" t="str">
        <f t="shared" si="244"/>
        <v>Regular Day (No Offer)</v>
      </c>
    </row>
    <row r="3092" spans="1:10" x14ac:dyDescent="0.35">
      <c r="A3092" s="1">
        <v>44732</v>
      </c>
      <c r="B3092">
        <v>5</v>
      </c>
      <c r="C3092">
        <v>196.75</v>
      </c>
      <c r="D3092" t="str">
        <f t="shared" si="240"/>
        <v>NO Promotion</v>
      </c>
      <c r="E3092">
        <v>0</v>
      </c>
      <c r="F3092" t="str">
        <f t="shared" si="241"/>
        <v>NO Holiday</v>
      </c>
      <c r="G3092">
        <v>0</v>
      </c>
      <c r="H3092" t="str">
        <f t="shared" si="242"/>
        <v>Monday</v>
      </c>
      <c r="I3092" t="str">
        <f t="shared" si="243"/>
        <v>Jun</v>
      </c>
      <c r="J3092" t="str">
        <f t="shared" si="244"/>
        <v>Regular Day (No Offer)</v>
      </c>
    </row>
    <row r="3093" spans="1:10" x14ac:dyDescent="0.35">
      <c r="A3093" s="1">
        <v>44733</v>
      </c>
      <c r="B3093">
        <v>5</v>
      </c>
      <c r="C3093">
        <v>248.49</v>
      </c>
      <c r="D3093" t="str">
        <f t="shared" si="240"/>
        <v>Promotion</v>
      </c>
      <c r="E3093">
        <v>1</v>
      </c>
      <c r="F3093" t="str">
        <f t="shared" si="241"/>
        <v>NO Holiday</v>
      </c>
      <c r="G3093">
        <v>0</v>
      </c>
      <c r="H3093" t="str">
        <f t="shared" si="242"/>
        <v>Tuesday</v>
      </c>
      <c r="I3093" t="str">
        <f t="shared" si="243"/>
        <v>Jun</v>
      </c>
      <c r="J3093" t="str">
        <f t="shared" si="244"/>
        <v>Active Promotion</v>
      </c>
    </row>
    <row r="3094" spans="1:10" x14ac:dyDescent="0.35">
      <c r="A3094" s="1">
        <v>44734</v>
      </c>
      <c r="B3094">
        <v>5</v>
      </c>
      <c r="C3094">
        <v>214.07</v>
      </c>
      <c r="D3094" t="str">
        <f t="shared" si="240"/>
        <v>NO Promotion</v>
      </c>
      <c r="E3094">
        <v>0</v>
      </c>
      <c r="F3094" t="str">
        <f t="shared" si="241"/>
        <v>NO Holiday</v>
      </c>
      <c r="G3094">
        <v>0</v>
      </c>
      <c r="H3094" t="str">
        <f t="shared" si="242"/>
        <v>Wednesday</v>
      </c>
      <c r="I3094" t="str">
        <f t="shared" si="243"/>
        <v>Jun</v>
      </c>
      <c r="J3094" t="str">
        <f t="shared" si="244"/>
        <v>Regular Day (No Offer)</v>
      </c>
    </row>
    <row r="3095" spans="1:10" x14ac:dyDescent="0.35">
      <c r="A3095" s="1">
        <v>44735</v>
      </c>
      <c r="B3095">
        <v>5</v>
      </c>
      <c r="C3095">
        <v>208.73</v>
      </c>
      <c r="D3095" t="str">
        <f t="shared" si="240"/>
        <v>NO Promotion</v>
      </c>
      <c r="E3095">
        <v>0</v>
      </c>
      <c r="F3095" t="str">
        <f t="shared" si="241"/>
        <v>NO Holiday</v>
      </c>
      <c r="G3095">
        <v>0</v>
      </c>
      <c r="H3095" t="str">
        <f t="shared" si="242"/>
        <v>Thursday</v>
      </c>
      <c r="I3095" t="str">
        <f t="shared" si="243"/>
        <v>Jun</v>
      </c>
      <c r="J3095" t="str">
        <f t="shared" si="244"/>
        <v>Regular Day (No Offer)</v>
      </c>
    </row>
    <row r="3096" spans="1:10" x14ac:dyDescent="0.35">
      <c r="A3096" s="1">
        <v>44736</v>
      </c>
      <c r="B3096">
        <v>5</v>
      </c>
      <c r="C3096">
        <v>234.33</v>
      </c>
      <c r="D3096" t="str">
        <f t="shared" si="240"/>
        <v>NO Promotion</v>
      </c>
      <c r="E3096">
        <v>0</v>
      </c>
      <c r="F3096" t="str">
        <f t="shared" si="241"/>
        <v>Holiday</v>
      </c>
      <c r="G3096">
        <v>1</v>
      </c>
      <c r="H3096" t="str">
        <f t="shared" si="242"/>
        <v>Friday</v>
      </c>
      <c r="I3096" t="str">
        <f t="shared" si="243"/>
        <v>Jun</v>
      </c>
      <c r="J3096" t="str">
        <f t="shared" si="244"/>
        <v>Holiday Sales Only</v>
      </c>
    </row>
    <row r="3097" spans="1:10" x14ac:dyDescent="0.35">
      <c r="A3097" s="1">
        <v>44737</v>
      </c>
      <c r="B3097">
        <v>5</v>
      </c>
      <c r="C3097">
        <v>188.39</v>
      </c>
      <c r="D3097" t="str">
        <f t="shared" si="240"/>
        <v>NO Promotion</v>
      </c>
      <c r="E3097">
        <v>0</v>
      </c>
      <c r="F3097" t="str">
        <f t="shared" si="241"/>
        <v>NO Holiday</v>
      </c>
      <c r="G3097">
        <v>0</v>
      </c>
      <c r="H3097" t="str">
        <f t="shared" si="242"/>
        <v>Saturday</v>
      </c>
      <c r="I3097" t="str">
        <f t="shared" si="243"/>
        <v>Jun</v>
      </c>
      <c r="J3097" t="str">
        <f t="shared" si="244"/>
        <v>Regular Day (No Offer)</v>
      </c>
    </row>
    <row r="3098" spans="1:10" x14ac:dyDescent="0.35">
      <c r="A3098" s="1">
        <v>44738</v>
      </c>
      <c r="B3098">
        <v>5</v>
      </c>
      <c r="C3098">
        <v>189.14</v>
      </c>
      <c r="D3098" t="str">
        <f t="shared" si="240"/>
        <v>NO Promotion</v>
      </c>
      <c r="E3098">
        <v>0</v>
      </c>
      <c r="F3098" t="str">
        <f t="shared" si="241"/>
        <v>NO Holiday</v>
      </c>
      <c r="G3098">
        <v>0</v>
      </c>
      <c r="H3098" t="str">
        <f t="shared" si="242"/>
        <v>Sunday</v>
      </c>
      <c r="I3098" t="str">
        <f t="shared" si="243"/>
        <v>Jun</v>
      </c>
      <c r="J3098" t="str">
        <f t="shared" si="244"/>
        <v>Regular Day (No Offer)</v>
      </c>
    </row>
    <row r="3099" spans="1:10" x14ac:dyDescent="0.35">
      <c r="A3099" s="1">
        <v>44739</v>
      </c>
      <c r="B3099">
        <v>5</v>
      </c>
      <c r="C3099">
        <v>197.92</v>
      </c>
      <c r="D3099" t="str">
        <f t="shared" si="240"/>
        <v>NO Promotion</v>
      </c>
      <c r="E3099">
        <v>0</v>
      </c>
      <c r="F3099" t="str">
        <f t="shared" si="241"/>
        <v>NO Holiday</v>
      </c>
      <c r="G3099">
        <v>0</v>
      </c>
      <c r="H3099" t="str">
        <f t="shared" si="242"/>
        <v>Monday</v>
      </c>
      <c r="I3099" t="str">
        <f t="shared" si="243"/>
        <v>Jun</v>
      </c>
      <c r="J3099" t="str">
        <f t="shared" si="244"/>
        <v>Regular Day (No Offer)</v>
      </c>
    </row>
    <row r="3100" spans="1:10" x14ac:dyDescent="0.35">
      <c r="A3100" s="1">
        <v>44740</v>
      </c>
      <c r="B3100">
        <v>5</v>
      </c>
      <c r="C3100">
        <v>253.07</v>
      </c>
      <c r="D3100" t="str">
        <f t="shared" si="240"/>
        <v>Promotion</v>
      </c>
      <c r="E3100">
        <v>1</v>
      </c>
      <c r="F3100" t="str">
        <f t="shared" si="241"/>
        <v>NO Holiday</v>
      </c>
      <c r="G3100">
        <v>0</v>
      </c>
      <c r="H3100" t="str">
        <f t="shared" si="242"/>
        <v>Tuesday</v>
      </c>
      <c r="I3100" t="str">
        <f t="shared" si="243"/>
        <v>Jun</v>
      </c>
      <c r="J3100" t="str">
        <f t="shared" si="244"/>
        <v>Active Promotion</v>
      </c>
    </row>
    <row r="3101" spans="1:10" x14ac:dyDescent="0.35">
      <c r="A3101" s="1">
        <v>44741</v>
      </c>
      <c r="B3101">
        <v>5</v>
      </c>
      <c r="C3101">
        <v>219.59</v>
      </c>
      <c r="D3101" t="str">
        <f t="shared" si="240"/>
        <v>NO Promotion</v>
      </c>
      <c r="E3101">
        <v>0</v>
      </c>
      <c r="F3101" t="str">
        <f t="shared" si="241"/>
        <v>NO Holiday</v>
      </c>
      <c r="G3101">
        <v>0</v>
      </c>
      <c r="H3101" t="str">
        <f t="shared" si="242"/>
        <v>Wednesday</v>
      </c>
      <c r="I3101" t="str">
        <f t="shared" si="243"/>
        <v>Jun</v>
      </c>
      <c r="J3101" t="str">
        <f t="shared" si="244"/>
        <v>Regular Day (No Offer)</v>
      </c>
    </row>
    <row r="3102" spans="1:10" x14ac:dyDescent="0.35">
      <c r="A3102" s="1">
        <v>44742</v>
      </c>
      <c r="B3102">
        <v>5</v>
      </c>
      <c r="C3102">
        <v>204.14</v>
      </c>
      <c r="D3102" t="str">
        <f t="shared" si="240"/>
        <v>NO Promotion</v>
      </c>
      <c r="E3102">
        <v>0</v>
      </c>
      <c r="F3102" t="str">
        <f t="shared" si="241"/>
        <v>NO Holiday</v>
      </c>
      <c r="G3102">
        <v>0</v>
      </c>
      <c r="H3102" t="str">
        <f t="shared" si="242"/>
        <v>Thursday</v>
      </c>
      <c r="I3102" t="str">
        <f t="shared" si="243"/>
        <v>Jun</v>
      </c>
      <c r="J3102" t="str">
        <f t="shared" si="244"/>
        <v>Regular Day (No Offer)</v>
      </c>
    </row>
    <row r="3103" spans="1:10" x14ac:dyDescent="0.35">
      <c r="A3103" s="1">
        <v>44743</v>
      </c>
      <c r="B3103">
        <v>5</v>
      </c>
      <c r="C3103">
        <v>192.15</v>
      </c>
      <c r="D3103" t="str">
        <f t="shared" si="240"/>
        <v>NO Promotion</v>
      </c>
      <c r="E3103">
        <v>0</v>
      </c>
      <c r="F3103" t="str">
        <f t="shared" si="241"/>
        <v>NO Holiday</v>
      </c>
      <c r="G3103">
        <v>0</v>
      </c>
      <c r="H3103" t="str">
        <f t="shared" si="242"/>
        <v>Friday</v>
      </c>
      <c r="I3103" t="str">
        <f t="shared" si="243"/>
        <v>Jul</v>
      </c>
      <c r="J3103" t="str">
        <f t="shared" si="244"/>
        <v>Regular Day (No Offer)</v>
      </c>
    </row>
    <row r="3104" spans="1:10" x14ac:dyDescent="0.35">
      <c r="A3104" s="1">
        <v>44744</v>
      </c>
      <c r="B3104">
        <v>5</v>
      </c>
      <c r="C3104">
        <v>189.43</v>
      </c>
      <c r="D3104" t="str">
        <f t="shared" si="240"/>
        <v>NO Promotion</v>
      </c>
      <c r="E3104">
        <v>0</v>
      </c>
      <c r="F3104" t="str">
        <f t="shared" si="241"/>
        <v>NO Holiday</v>
      </c>
      <c r="G3104">
        <v>0</v>
      </c>
      <c r="H3104" t="str">
        <f t="shared" si="242"/>
        <v>Saturday</v>
      </c>
      <c r="I3104" t="str">
        <f t="shared" si="243"/>
        <v>Jul</v>
      </c>
      <c r="J3104" t="str">
        <f t="shared" si="244"/>
        <v>Regular Day (No Offer)</v>
      </c>
    </row>
    <row r="3105" spans="1:10" x14ac:dyDescent="0.35">
      <c r="A3105" s="1">
        <v>44745</v>
      </c>
      <c r="B3105">
        <v>5</v>
      </c>
      <c r="C3105">
        <v>186.98</v>
      </c>
      <c r="D3105" t="str">
        <f t="shared" si="240"/>
        <v>NO Promotion</v>
      </c>
      <c r="E3105">
        <v>0</v>
      </c>
      <c r="F3105" t="str">
        <f t="shared" si="241"/>
        <v>NO Holiday</v>
      </c>
      <c r="G3105">
        <v>0</v>
      </c>
      <c r="H3105" t="str">
        <f t="shared" si="242"/>
        <v>Sunday</v>
      </c>
      <c r="I3105" t="str">
        <f t="shared" si="243"/>
        <v>Jul</v>
      </c>
      <c r="J3105" t="str">
        <f t="shared" si="244"/>
        <v>Regular Day (No Offer)</v>
      </c>
    </row>
    <row r="3106" spans="1:10" x14ac:dyDescent="0.35">
      <c r="A3106" s="1">
        <v>44746</v>
      </c>
      <c r="B3106">
        <v>5</v>
      </c>
      <c r="C3106">
        <v>201.9</v>
      </c>
      <c r="D3106" t="str">
        <f t="shared" si="240"/>
        <v>NO Promotion</v>
      </c>
      <c r="E3106">
        <v>0</v>
      </c>
      <c r="F3106" t="str">
        <f t="shared" si="241"/>
        <v>NO Holiday</v>
      </c>
      <c r="G3106">
        <v>0</v>
      </c>
      <c r="H3106" t="str">
        <f t="shared" si="242"/>
        <v>Monday</v>
      </c>
      <c r="I3106" t="str">
        <f t="shared" si="243"/>
        <v>Jul</v>
      </c>
      <c r="J3106" t="str">
        <f t="shared" si="244"/>
        <v>Regular Day (No Offer)</v>
      </c>
    </row>
    <row r="3107" spans="1:10" x14ac:dyDescent="0.35">
      <c r="A3107" s="1">
        <v>44747</v>
      </c>
      <c r="B3107">
        <v>5</v>
      </c>
      <c r="C3107">
        <v>225.71</v>
      </c>
      <c r="D3107" t="str">
        <f t="shared" si="240"/>
        <v>NO Promotion</v>
      </c>
      <c r="E3107">
        <v>0</v>
      </c>
      <c r="F3107" t="str">
        <f t="shared" si="241"/>
        <v>NO Holiday</v>
      </c>
      <c r="G3107">
        <v>0</v>
      </c>
      <c r="H3107" t="str">
        <f t="shared" si="242"/>
        <v>Tuesday</v>
      </c>
      <c r="I3107" t="str">
        <f t="shared" si="243"/>
        <v>Jul</v>
      </c>
      <c r="J3107" t="str">
        <f t="shared" si="244"/>
        <v>Regular Day (No Offer)</v>
      </c>
    </row>
    <row r="3108" spans="1:10" x14ac:dyDescent="0.35">
      <c r="A3108" s="1">
        <v>44748</v>
      </c>
      <c r="B3108">
        <v>5</v>
      </c>
      <c r="C3108">
        <v>244.28</v>
      </c>
      <c r="D3108" t="str">
        <f t="shared" si="240"/>
        <v>Promotion</v>
      </c>
      <c r="E3108">
        <v>1</v>
      </c>
      <c r="F3108" t="str">
        <f t="shared" si="241"/>
        <v>NO Holiday</v>
      </c>
      <c r="G3108">
        <v>0</v>
      </c>
      <c r="H3108" t="str">
        <f t="shared" si="242"/>
        <v>Wednesday</v>
      </c>
      <c r="I3108" t="str">
        <f t="shared" si="243"/>
        <v>Jul</v>
      </c>
      <c r="J3108" t="str">
        <f t="shared" si="244"/>
        <v>Active Promotion</v>
      </c>
    </row>
    <row r="3109" spans="1:10" x14ac:dyDescent="0.35">
      <c r="A3109" s="1">
        <v>44749</v>
      </c>
      <c r="B3109">
        <v>5</v>
      </c>
      <c r="C3109">
        <v>204.24</v>
      </c>
      <c r="D3109" t="str">
        <f t="shared" si="240"/>
        <v>NO Promotion</v>
      </c>
      <c r="E3109">
        <v>0</v>
      </c>
      <c r="F3109" t="str">
        <f t="shared" si="241"/>
        <v>NO Holiday</v>
      </c>
      <c r="G3109">
        <v>0</v>
      </c>
      <c r="H3109" t="str">
        <f t="shared" si="242"/>
        <v>Thursday</v>
      </c>
      <c r="I3109" t="str">
        <f t="shared" si="243"/>
        <v>Jul</v>
      </c>
      <c r="J3109" t="str">
        <f t="shared" si="244"/>
        <v>Regular Day (No Offer)</v>
      </c>
    </row>
    <row r="3110" spans="1:10" x14ac:dyDescent="0.35">
      <c r="A3110" s="1">
        <v>44750</v>
      </c>
      <c r="B3110">
        <v>5</v>
      </c>
      <c r="C3110">
        <v>185.28</v>
      </c>
      <c r="D3110" t="str">
        <f t="shared" si="240"/>
        <v>NO Promotion</v>
      </c>
      <c r="E3110">
        <v>0</v>
      </c>
      <c r="F3110" t="str">
        <f t="shared" si="241"/>
        <v>NO Holiday</v>
      </c>
      <c r="G3110">
        <v>0</v>
      </c>
      <c r="H3110" t="str">
        <f t="shared" si="242"/>
        <v>Friday</v>
      </c>
      <c r="I3110" t="str">
        <f t="shared" si="243"/>
        <v>Jul</v>
      </c>
      <c r="J3110" t="str">
        <f t="shared" si="244"/>
        <v>Regular Day (No Offer)</v>
      </c>
    </row>
    <row r="3111" spans="1:10" x14ac:dyDescent="0.35">
      <c r="A3111" s="1">
        <v>44751</v>
      </c>
      <c r="B3111">
        <v>5</v>
      </c>
      <c r="C3111">
        <v>184.45</v>
      </c>
      <c r="D3111" t="str">
        <f t="shared" si="240"/>
        <v>NO Promotion</v>
      </c>
      <c r="E3111">
        <v>0</v>
      </c>
      <c r="F3111" t="str">
        <f t="shared" si="241"/>
        <v>NO Holiday</v>
      </c>
      <c r="G3111">
        <v>0</v>
      </c>
      <c r="H3111" t="str">
        <f t="shared" si="242"/>
        <v>Saturday</v>
      </c>
      <c r="I3111" t="str">
        <f t="shared" si="243"/>
        <v>Jul</v>
      </c>
      <c r="J3111" t="str">
        <f t="shared" si="244"/>
        <v>Regular Day (No Offer)</v>
      </c>
    </row>
    <row r="3112" spans="1:10" x14ac:dyDescent="0.35">
      <c r="A3112" s="1">
        <v>44752</v>
      </c>
      <c r="B3112">
        <v>5</v>
      </c>
      <c r="C3112">
        <v>187.34</v>
      </c>
      <c r="D3112" t="str">
        <f t="shared" si="240"/>
        <v>NO Promotion</v>
      </c>
      <c r="E3112">
        <v>0</v>
      </c>
      <c r="F3112" t="str">
        <f t="shared" si="241"/>
        <v>NO Holiday</v>
      </c>
      <c r="G3112">
        <v>0</v>
      </c>
      <c r="H3112" t="str">
        <f t="shared" si="242"/>
        <v>Sunday</v>
      </c>
      <c r="I3112" t="str">
        <f t="shared" si="243"/>
        <v>Jul</v>
      </c>
      <c r="J3112" t="str">
        <f t="shared" si="244"/>
        <v>Regular Day (No Offer)</v>
      </c>
    </row>
    <row r="3113" spans="1:10" x14ac:dyDescent="0.35">
      <c r="A3113" s="1">
        <v>44753</v>
      </c>
      <c r="B3113">
        <v>5</v>
      </c>
      <c r="C3113">
        <v>209.9</v>
      </c>
      <c r="D3113" t="str">
        <f t="shared" si="240"/>
        <v>NO Promotion</v>
      </c>
      <c r="E3113">
        <v>0</v>
      </c>
      <c r="F3113" t="str">
        <f t="shared" si="241"/>
        <v>NO Holiday</v>
      </c>
      <c r="G3113">
        <v>0</v>
      </c>
      <c r="H3113" t="str">
        <f t="shared" si="242"/>
        <v>Monday</v>
      </c>
      <c r="I3113" t="str">
        <f t="shared" si="243"/>
        <v>Jul</v>
      </c>
      <c r="J3113" t="str">
        <f t="shared" si="244"/>
        <v>Regular Day (No Offer)</v>
      </c>
    </row>
    <row r="3114" spans="1:10" x14ac:dyDescent="0.35">
      <c r="A3114" s="1">
        <v>44754</v>
      </c>
      <c r="B3114">
        <v>5</v>
      </c>
      <c r="C3114">
        <v>249.09</v>
      </c>
      <c r="D3114" t="str">
        <f t="shared" si="240"/>
        <v>Promotion</v>
      </c>
      <c r="E3114">
        <v>1</v>
      </c>
      <c r="F3114" t="str">
        <f t="shared" si="241"/>
        <v>NO Holiday</v>
      </c>
      <c r="G3114">
        <v>0</v>
      </c>
      <c r="H3114" t="str">
        <f t="shared" si="242"/>
        <v>Tuesday</v>
      </c>
      <c r="I3114" t="str">
        <f t="shared" si="243"/>
        <v>Jul</v>
      </c>
      <c r="J3114" t="str">
        <f t="shared" si="244"/>
        <v>Active Promotion</v>
      </c>
    </row>
    <row r="3115" spans="1:10" x14ac:dyDescent="0.35">
      <c r="A3115" s="1">
        <v>44755</v>
      </c>
      <c r="B3115">
        <v>5</v>
      </c>
      <c r="C3115">
        <v>219.77</v>
      </c>
      <c r="D3115" t="str">
        <f t="shared" si="240"/>
        <v>NO Promotion</v>
      </c>
      <c r="E3115">
        <v>0</v>
      </c>
      <c r="F3115" t="str">
        <f t="shared" si="241"/>
        <v>NO Holiday</v>
      </c>
      <c r="G3115">
        <v>0</v>
      </c>
      <c r="H3115" t="str">
        <f t="shared" si="242"/>
        <v>Wednesday</v>
      </c>
      <c r="I3115" t="str">
        <f t="shared" si="243"/>
        <v>Jul</v>
      </c>
      <c r="J3115" t="str">
        <f t="shared" si="244"/>
        <v>Regular Day (No Offer)</v>
      </c>
    </row>
    <row r="3116" spans="1:10" x14ac:dyDescent="0.35">
      <c r="A3116" s="1">
        <v>44756</v>
      </c>
      <c r="B3116">
        <v>5</v>
      </c>
      <c r="C3116">
        <v>211.03</v>
      </c>
      <c r="D3116" t="str">
        <f t="shared" si="240"/>
        <v>NO Promotion</v>
      </c>
      <c r="E3116">
        <v>0</v>
      </c>
      <c r="F3116" t="str">
        <f t="shared" si="241"/>
        <v>NO Holiday</v>
      </c>
      <c r="G3116">
        <v>0</v>
      </c>
      <c r="H3116" t="str">
        <f t="shared" si="242"/>
        <v>Thursday</v>
      </c>
      <c r="I3116" t="str">
        <f t="shared" si="243"/>
        <v>Jul</v>
      </c>
      <c r="J3116" t="str">
        <f t="shared" si="244"/>
        <v>Regular Day (No Offer)</v>
      </c>
    </row>
    <row r="3117" spans="1:10" x14ac:dyDescent="0.35">
      <c r="A3117" s="1">
        <v>44757</v>
      </c>
      <c r="B3117">
        <v>5</v>
      </c>
      <c r="C3117">
        <v>194.3</v>
      </c>
      <c r="D3117" t="str">
        <f t="shared" si="240"/>
        <v>NO Promotion</v>
      </c>
      <c r="E3117">
        <v>0</v>
      </c>
      <c r="F3117" t="str">
        <f t="shared" si="241"/>
        <v>NO Holiday</v>
      </c>
      <c r="G3117">
        <v>0</v>
      </c>
      <c r="H3117" t="str">
        <f t="shared" si="242"/>
        <v>Friday</v>
      </c>
      <c r="I3117" t="str">
        <f t="shared" si="243"/>
        <v>Jul</v>
      </c>
      <c r="J3117" t="str">
        <f t="shared" si="244"/>
        <v>Regular Day (No Offer)</v>
      </c>
    </row>
    <row r="3118" spans="1:10" x14ac:dyDescent="0.35">
      <c r="A3118" s="1">
        <v>44758</v>
      </c>
      <c r="B3118">
        <v>5</v>
      </c>
      <c r="C3118">
        <v>174.58</v>
      </c>
      <c r="D3118" t="str">
        <f t="shared" si="240"/>
        <v>NO Promotion</v>
      </c>
      <c r="E3118">
        <v>0</v>
      </c>
      <c r="F3118" t="str">
        <f t="shared" si="241"/>
        <v>NO Holiday</v>
      </c>
      <c r="G3118">
        <v>0</v>
      </c>
      <c r="H3118" t="str">
        <f t="shared" si="242"/>
        <v>Saturday</v>
      </c>
      <c r="I3118" t="str">
        <f t="shared" si="243"/>
        <v>Jul</v>
      </c>
      <c r="J3118" t="str">
        <f t="shared" si="244"/>
        <v>Regular Day (No Offer)</v>
      </c>
    </row>
    <row r="3119" spans="1:10" x14ac:dyDescent="0.35">
      <c r="A3119" s="1">
        <v>44759</v>
      </c>
      <c r="B3119">
        <v>5</v>
      </c>
      <c r="C3119">
        <v>230.4</v>
      </c>
      <c r="D3119" t="str">
        <f t="shared" si="240"/>
        <v>Promotion</v>
      </c>
      <c r="E3119">
        <v>1</v>
      </c>
      <c r="F3119" t="str">
        <f t="shared" si="241"/>
        <v>NO Holiday</v>
      </c>
      <c r="G3119">
        <v>0</v>
      </c>
      <c r="H3119" t="str">
        <f t="shared" si="242"/>
        <v>Sunday</v>
      </c>
      <c r="I3119" t="str">
        <f t="shared" si="243"/>
        <v>Jul</v>
      </c>
      <c r="J3119" t="str">
        <f t="shared" si="244"/>
        <v>Active Promotion</v>
      </c>
    </row>
    <row r="3120" spans="1:10" x14ac:dyDescent="0.35">
      <c r="A3120" s="1">
        <v>44760</v>
      </c>
      <c r="B3120">
        <v>5</v>
      </c>
      <c r="C3120">
        <v>205.14</v>
      </c>
      <c r="D3120" t="str">
        <f t="shared" si="240"/>
        <v>NO Promotion</v>
      </c>
      <c r="E3120">
        <v>0</v>
      </c>
      <c r="F3120" t="str">
        <f t="shared" si="241"/>
        <v>NO Holiday</v>
      </c>
      <c r="G3120">
        <v>0</v>
      </c>
      <c r="H3120" t="str">
        <f t="shared" si="242"/>
        <v>Monday</v>
      </c>
      <c r="I3120" t="str">
        <f t="shared" si="243"/>
        <v>Jul</v>
      </c>
      <c r="J3120" t="str">
        <f t="shared" si="244"/>
        <v>Regular Day (No Offer)</v>
      </c>
    </row>
    <row r="3121" spans="1:10" x14ac:dyDescent="0.35">
      <c r="A3121" s="1">
        <v>44761</v>
      </c>
      <c r="B3121">
        <v>5</v>
      </c>
      <c r="C3121">
        <v>219.28</v>
      </c>
      <c r="D3121" t="str">
        <f t="shared" si="240"/>
        <v>NO Promotion</v>
      </c>
      <c r="E3121">
        <v>0</v>
      </c>
      <c r="F3121" t="str">
        <f t="shared" si="241"/>
        <v>NO Holiday</v>
      </c>
      <c r="G3121">
        <v>0</v>
      </c>
      <c r="H3121" t="str">
        <f t="shared" si="242"/>
        <v>Tuesday</v>
      </c>
      <c r="I3121" t="str">
        <f t="shared" si="243"/>
        <v>Jul</v>
      </c>
      <c r="J3121" t="str">
        <f t="shared" si="244"/>
        <v>Regular Day (No Offer)</v>
      </c>
    </row>
    <row r="3122" spans="1:10" x14ac:dyDescent="0.35">
      <c r="A3122" s="1">
        <v>44762</v>
      </c>
      <c r="B3122">
        <v>5</v>
      </c>
      <c r="C3122">
        <v>225.21</v>
      </c>
      <c r="D3122" t="str">
        <f t="shared" si="240"/>
        <v>NO Promotion</v>
      </c>
      <c r="E3122">
        <v>0</v>
      </c>
      <c r="F3122" t="str">
        <f t="shared" si="241"/>
        <v>NO Holiday</v>
      </c>
      <c r="G3122">
        <v>0</v>
      </c>
      <c r="H3122" t="str">
        <f t="shared" si="242"/>
        <v>Wednesday</v>
      </c>
      <c r="I3122" t="str">
        <f t="shared" si="243"/>
        <v>Jul</v>
      </c>
      <c r="J3122" t="str">
        <f t="shared" si="244"/>
        <v>Regular Day (No Offer)</v>
      </c>
    </row>
    <row r="3123" spans="1:10" x14ac:dyDescent="0.35">
      <c r="A3123" s="1">
        <v>44763</v>
      </c>
      <c r="B3123">
        <v>5</v>
      </c>
      <c r="C3123">
        <v>214.91</v>
      </c>
      <c r="D3123" t="str">
        <f t="shared" si="240"/>
        <v>NO Promotion</v>
      </c>
      <c r="E3123">
        <v>0</v>
      </c>
      <c r="F3123" t="str">
        <f t="shared" si="241"/>
        <v>NO Holiday</v>
      </c>
      <c r="G3123">
        <v>0</v>
      </c>
      <c r="H3123" t="str">
        <f t="shared" si="242"/>
        <v>Thursday</v>
      </c>
      <c r="I3123" t="str">
        <f t="shared" si="243"/>
        <v>Jul</v>
      </c>
      <c r="J3123" t="str">
        <f t="shared" si="244"/>
        <v>Regular Day (No Offer)</v>
      </c>
    </row>
    <row r="3124" spans="1:10" x14ac:dyDescent="0.35">
      <c r="A3124" s="1">
        <v>44764</v>
      </c>
      <c r="B3124">
        <v>5</v>
      </c>
      <c r="C3124">
        <v>233.36</v>
      </c>
      <c r="D3124" t="str">
        <f t="shared" si="240"/>
        <v>NO Promotion</v>
      </c>
      <c r="E3124">
        <v>0</v>
      </c>
      <c r="F3124" t="str">
        <f t="shared" si="241"/>
        <v>Holiday</v>
      </c>
      <c r="G3124">
        <v>1</v>
      </c>
      <c r="H3124" t="str">
        <f t="shared" si="242"/>
        <v>Friday</v>
      </c>
      <c r="I3124" t="str">
        <f t="shared" si="243"/>
        <v>Jul</v>
      </c>
      <c r="J3124" t="str">
        <f t="shared" si="244"/>
        <v>Holiday Sales Only</v>
      </c>
    </row>
    <row r="3125" spans="1:10" x14ac:dyDescent="0.35">
      <c r="A3125" s="1">
        <v>44765</v>
      </c>
      <c r="B3125">
        <v>5</v>
      </c>
      <c r="C3125">
        <v>180.13</v>
      </c>
      <c r="D3125" t="str">
        <f t="shared" si="240"/>
        <v>NO Promotion</v>
      </c>
      <c r="E3125">
        <v>0</v>
      </c>
      <c r="F3125" t="str">
        <f t="shared" si="241"/>
        <v>NO Holiday</v>
      </c>
      <c r="G3125">
        <v>0</v>
      </c>
      <c r="H3125" t="str">
        <f t="shared" si="242"/>
        <v>Saturday</v>
      </c>
      <c r="I3125" t="str">
        <f t="shared" si="243"/>
        <v>Jul</v>
      </c>
      <c r="J3125" t="str">
        <f t="shared" si="244"/>
        <v>Regular Day (No Offer)</v>
      </c>
    </row>
    <row r="3126" spans="1:10" x14ac:dyDescent="0.35">
      <c r="A3126" s="1">
        <v>44766</v>
      </c>
      <c r="B3126">
        <v>5</v>
      </c>
      <c r="C3126">
        <v>190.2</v>
      </c>
      <c r="D3126" t="str">
        <f t="shared" si="240"/>
        <v>NO Promotion</v>
      </c>
      <c r="E3126">
        <v>0</v>
      </c>
      <c r="F3126" t="str">
        <f t="shared" si="241"/>
        <v>NO Holiday</v>
      </c>
      <c r="G3126">
        <v>0</v>
      </c>
      <c r="H3126" t="str">
        <f t="shared" si="242"/>
        <v>Sunday</v>
      </c>
      <c r="I3126" t="str">
        <f t="shared" si="243"/>
        <v>Jul</v>
      </c>
      <c r="J3126" t="str">
        <f t="shared" si="244"/>
        <v>Regular Day (No Offer)</v>
      </c>
    </row>
    <row r="3127" spans="1:10" x14ac:dyDescent="0.35">
      <c r="A3127" s="1">
        <v>44767</v>
      </c>
      <c r="B3127">
        <v>5</v>
      </c>
      <c r="C3127">
        <v>204.82</v>
      </c>
      <c r="D3127" t="str">
        <f t="shared" si="240"/>
        <v>NO Promotion</v>
      </c>
      <c r="E3127">
        <v>0</v>
      </c>
      <c r="F3127" t="str">
        <f t="shared" si="241"/>
        <v>NO Holiday</v>
      </c>
      <c r="G3127">
        <v>0</v>
      </c>
      <c r="H3127" t="str">
        <f t="shared" si="242"/>
        <v>Monday</v>
      </c>
      <c r="I3127" t="str">
        <f t="shared" si="243"/>
        <v>Jul</v>
      </c>
      <c r="J3127" t="str">
        <f t="shared" si="244"/>
        <v>Regular Day (No Offer)</v>
      </c>
    </row>
    <row r="3128" spans="1:10" x14ac:dyDescent="0.35">
      <c r="A3128" s="1">
        <v>44768</v>
      </c>
      <c r="B3128">
        <v>5</v>
      </c>
      <c r="C3128">
        <v>214.53</v>
      </c>
      <c r="D3128" t="str">
        <f t="shared" si="240"/>
        <v>NO Promotion</v>
      </c>
      <c r="E3128">
        <v>0</v>
      </c>
      <c r="F3128" t="str">
        <f t="shared" si="241"/>
        <v>NO Holiday</v>
      </c>
      <c r="G3128">
        <v>0</v>
      </c>
      <c r="H3128" t="str">
        <f t="shared" si="242"/>
        <v>Tuesday</v>
      </c>
      <c r="I3128" t="str">
        <f t="shared" si="243"/>
        <v>Jul</v>
      </c>
      <c r="J3128" t="str">
        <f t="shared" si="244"/>
        <v>Regular Day (No Offer)</v>
      </c>
    </row>
    <row r="3129" spans="1:10" x14ac:dyDescent="0.35">
      <c r="A3129" s="1">
        <v>44769</v>
      </c>
      <c r="B3129">
        <v>5</v>
      </c>
      <c r="C3129">
        <v>229.58</v>
      </c>
      <c r="D3129" t="str">
        <f t="shared" si="240"/>
        <v>NO Promotion</v>
      </c>
      <c r="E3129">
        <v>0</v>
      </c>
      <c r="F3129" t="str">
        <f t="shared" si="241"/>
        <v>NO Holiday</v>
      </c>
      <c r="G3129">
        <v>0</v>
      </c>
      <c r="H3129" t="str">
        <f t="shared" si="242"/>
        <v>Wednesday</v>
      </c>
      <c r="I3129" t="str">
        <f t="shared" si="243"/>
        <v>Jul</v>
      </c>
      <c r="J3129" t="str">
        <f t="shared" si="244"/>
        <v>Regular Day (No Offer)</v>
      </c>
    </row>
    <row r="3130" spans="1:10" x14ac:dyDescent="0.35">
      <c r="A3130" s="1">
        <v>44770</v>
      </c>
      <c r="B3130">
        <v>5</v>
      </c>
      <c r="C3130">
        <v>283.18</v>
      </c>
      <c r="D3130" t="str">
        <f t="shared" si="240"/>
        <v>Promotion</v>
      </c>
      <c r="E3130">
        <v>1</v>
      </c>
      <c r="F3130" t="str">
        <f t="shared" si="241"/>
        <v>Holiday</v>
      </c>
      <c r="G3130">
        <v>1</v>
      </c>
      <c r="H3130" t="str">
        <f t="shared" si="242"/>
        <v>Thursday</v>
      </c>
      <c r="I3130" t="str">
        <f t="shared" si="243"/>
        <v>Jul</v>
      </c>
      <c r="J3130" t="str">
        <f t="shared" si="244"/>
        <v>Promotion During Holiday</v>
      </c>
    </row>
    <row r="3131" spans="1:10" x14ac:dyDescent="0.35">
      <c r="A3131" s="1">
        <v>44771</v>
      </c>
      <c r="B3131">
        <v>5</v>
      </c>
      <c r="C3131">
        <v>198.06</v>
      </c>
      <c r="D3131" t="str">
        <f t="shared" si="240"/>
        <v>NO Promotion</v>
      </c>
      <c r="E3131">
        <v>0</v>
      </c>
      <c r="F3131" t="str">
        <f t="shared" si="241"/>
        <v>NO Holiday</v>
      </c>
      <c r="G3131">
        <v>0</v>
      </c>
      <c r="H3131" t="str">
        <f t="shared" si="242"/>
        <v>Friday</v>
      </c>
      <c r="I3131" t="str">
        <f t="shared" si="243"/>
        <v>Jul</v>
      </c>
      <c r="J3131" t="str">
        <f t="shared" si="244"/>
        <v>Regular Day (No Offer)</v>
      </c>
    </row>
    <row r="3132" spans="1:10" x14ac:dyDescent="0.35">
      <c r="A3132" s="1">
        <v>44772</v>
      </c>
      <c r="B3132">
        <v>5</v>
      </c>
      <c r="C3132">
        <v>220.6</v>
      </c>
      <c r="D3132" t="str">
        <f t="shared" si="240"/>
        <v>Promotion</v>
      </c>
      <c r="E3132">
        <v>1</v>
      </c>
      <c r="F3132" t="str">
        <f t="shared" si="241"/>
        <v>NO Holiday</v>
      </c>
      <c r="G3132">
        <v>0</v>
      </c>
      <c r="H3132" t="str">
        <f t="shared" si="242"/>
        <v>Saturday</v>
      </c>
      <c r="I3132" t="str">
        <f t="shared" si="243"/>
        <v>Jul</v>
      </c>
      <c r="J3132" t="str">
        <f t="shared" si="244"/>
        <v>Active Promotion</v>
      </c>
    </row>
    <row r="3133" spans="1:10" x14ac:dyDescent="0.35">
      <c r="A3133" s="1">
        <v>44773</v>
      </c>
      <c r="B3133">
        <v>5</v>
      </c>
      <c r="C3133">
        <v>217.66</v>
      </c>
      <c r="D3133" t="str">
        <f t="shared" si="240"/>
        <v>Promotion</v>
      </c>
      <c r="E3133">
        <v>1</v>
      </c>
      <c r="F3133" t="str">
        <f t="shared" si="241"/>
        <v>NO Holiday</v>
      </c>
      <c r="G3133">
        <v>0</v>
      </c>
      <c r="H3133" t="str">
        <f t="shared" si="242"/>
        <v>Sunday</v>
      </c>
      <c r="I3133" t="str">
        <f t="shared" si="243"/>
        <v>Jul</v>
      </c>
      <c r="J3133" t="str">
        <f t="shared" si="244"/>
        <v>Active Promotion</v>
      </c>
    </row>
    <row r="3134" spans="1:10" x14ac:dyDescent="0.35">
      <c r="A3134" s="1">
        <v>44774</v>
      </c>
      <c r="B3134">
        <v>5</v>
      </c>
      <c r="C3134">
        <v>234.82</v>
      </c>
      <c r="D3134" t="str">
        <f t="shared" si="240"/>
        <v>Promotion</v>
      </c>
      <c r="E3134">
        <v>1</v>
      </c>
      <c r="F3134" t="str">
        <f t="shared" si="241"/>
        <v>NO Holiday</v>
      </c>
      <c r="G3134">
        <v>0</v>
      </c>
      <c r="H3134" t="str">
        <f t="shared" si="242"/>
        <v>Monday</v>
      </c>
      <c r="I3134" t="str">
        <f t="shared" si="243"/>
        <v>Aug</v>
      </c>
      <c r="J3134" t="str">
        <f t="shared" si="244"/>
        <v>Active Promotion</v>
      </c>
    </row>
    <row r="3135" spans="1:10" x14ac:dyDescent="0.35">
      <c r="A3135" s="1">
        <v>44775</v>
      </c>
      <c r="B3135">
        <v>5</v>
      </c>
      <c r="C3135">
        <v>222.98</v>
      </c>
      <c r="D3135" t="str">
        <f t="shared" si="240"/>
        <v>NO Promotion</v>
      </c>
      <c r="E3135">
        <v>0</v>
      </c>
      <c r="F3135" t="str">
        <f t="shared" si="241"/>
        <v>NO Holiday</v>
      </c>
      <c r="G3135">
        <v>0</v>
      </c>
      <c r="H3135" t="str">
        <f t="shared" si="242"/>
        <v>Tuesday</v>
      </c>
      <c r="I3135" t="str">
        <f t="shared" si="243"/>
        <v>Aug</v>
      </c>
      <c r="J3135" t="str">
        <f t="shared" si="244"/>
        <v>Regular Day (No Offer)</v>
      </c>
    </row>
    <row r="3136" spans="1:10" x14ac:dyDescent="0.35">
      <c r="A3136" s="1">
        <v>44776</v>
      </c>
      <c r="B3136">
        <v>5</v>
      </c>
      <c r="C3136">
        <v>219.21</v>
      </c>
      <c r="D3136" t="str">
        <f t="shared" si="240"/>
        <v>NO Promotion</v>
      </c>
      <c r="E3136">
        <v>0</v>
      </c>
      <c r="F3136" t="str">
        <f t="shared" si="241"/>
        <v>NO Holiday</v>
      </c>
      <c r="G3136">
        <v>0</v>
      </c>
      <c r="H3136" t="str">
        <f t="shared" si="242"/>
        <v>Wednesday</v>
      </c>
      <c r="I3136" t="str">
        <f t="shared" si="243"/>
        <v>Aug</v>
      </c>
      <c r="J3136" t="str">
        <f t="shared" si="244"/>
        <v>Regular Day (No Offer)</v>
      </c>
    </row>
    <row r="3137" spans="1:10" x14ac:dyDescent="0.35">
      <c r="A3137" s="1">
        <v>44777</v>
      </c>
      <c r="B3137">
        <v>5</v>
      </c>
      <c r="C3137">
        <v>212.34</v>
      </c>
      <c r="D3137" t="str">
        <f t="shared" si="240"/>
        <v>NO Promotion</v>
      </c>
      <c r="E3137">
        <v>0</v>
      </c>
      <c r="F3137" t="str">
        <f t="shared" si="241"/>
        <v>NO Holiday</v>
      </c>
      <c r="G3137">
        <v>0</v>
      </c>
      <c r="H3137" t="str">
        <f t="shared" si="242"/>
        <v>Thursday</v>
      </c>
      <c r="I3137" t="str">
        <f t="shared" si="243"/>
        <v>Aug</v>
      </c>
      <c r="J3137" t="str">
        <f t="shared" si="244"/>
        <v>Regular Day (No Offer)</v>
      </c>
    </row>
    <row r="3138" spans="1:10" x14ac:dyDescent="0.35">
      <c r="A3138" s="1">
        <v>44778</v>
      </c>
      <c r="B3138">
        <v>5</v>
      </c>
      <c r="C3138">
        <v>195.39</v>
      </c>
      <c r="D3138" t="str">
        <f t="shared" ref="D3138:D3201" si="245">IF(E3138=0,"NO Promotion","Promotion")</f>
        <v>NO Promotion</v>
      </c>
      <c r="E3138">
        <v>0</v>
      </c>
      <c r="F3138" t="str">
        <f t="shared" ref="F3138:F3201" si="246">IF(G3138=0,"NO Holiday","Holiday")</f>
        <v>NO Holiday</v>
      </c>
      <c r="G3138">
        <v>0</v>
      </c>
      <c r="H3138" t="str">
        <f t="shared" ref="H3138:H3201" si="247">TEXT(A3138, "dddd")</f>
        <v>Friday</v>
      </c>
      <c r="I3138" t="str">
        <f t="shared" ref="I3138:I3201" si="248">TEXT(A3138, "mmm")</f>
        <v>Aug</v>
      </c>
      <c r="J3138" t="str">
        <f t="shared" ref="J3138:J3201" si="249">IF(AND(E3138=1, G3138=1), "Promotion During Holiday", IF(AND(E3138=1, G3138=0), "Active Promotion", IF(AND(E3138=0, G3138=1), "Holiday Sales Only", "Regular Day (No Offer)")))</f>
        <v>Regular Day (No Offer)</v>
      </c>
    </row>
    <row r="3139" spans="1:10" x14ac:dyDescent="0.35">
      <c r="A3139" s="1">
        <v>44779</v>
      </c>
      <c r="B3139">
        <v>5</v>
      </c>
      <c r="C3139">
        <v>179.21</v>
      </c>
      <c r="D3139" t="str">
        <f t="shared" si="245"/>
        <v>NO Promotion</v>
      </c>
      <c r="E3139">
        <v>0</v>
      </c>
      <c r="F3139" t="str">
        <f t="shared" si="246"/>
        <v>NO Holiday</v>
      </c>
      <c r="G3139">
        <v>0</v>
      </c>
      <c r="H3139" t="str">
        <f t="shared" si="247"/>
        <v>Saturday</v>
      </c>
      <c r="I3139" t="str">
        <f t="shared" si="248"/>
        <v>Aug</v>
      </c>
      <c r="J3139" t="str">
        <f t="shared" si="249"/>
        <v>Regular Day (No Offer)</v>
      </c>
    </row>
    <row r="3140" spans="1:10" x14ac:dyDescent="0.35">
      <c r="A3140" s="1">
        <v>44780</v>
      </c>
      <c r="B3140">
        <v>5</v>
      </c>
      <c r="C3140">
        <v>239.49</v>
      </c>
      <c r="D3140" t="str">
        <f t="shared" si="245"/>
        <v>NO Promotion</v>
      </c>
      <c r="E3140">
        <v>0</v>
      </c>
      <c r="F3140" t="str">
        <f t="shared" si="246"/>
        <v>Holiday</v>
      </c>
      <c r="G3140">
        <v>1</v>
      </c>
      <c r="H3140" t="str">
        <f t="shared" si="247"/>
        <v>Sunday</v>
      </c>
      <c r="I3140" t="str">
        <f t="shared" si="248"/>
        <v>Aug</v>
      </c>
      <c r="J3140" t="str">
        <f t="shared" si="249"/>
        <v>Holiday Sales Only</v>
      </c>
    </row>
    <row r="3141" spans="1:10" x14ac:dyDescent="0.35">
      <c r="A3141" s="1">
        <v>44781</v>
      </c>
      <c r="B3141">
        <v>5</v>
      </c>
      <c r="C3141">
        <v>226.55</v>
      </c>
      <c r="D3141" t="str">
        <f t="shared" si="245"/>
        <v>Promotion</v>
      </c>
      <c r="E3141">
        <v>1</v>
      </c>
      <c r="F3141" t="str">
        <f t="shared" si="246"/>
        <v>NO Holiday</v>
      </c>
      <c r="G3141">
        <v>0</v>
      </c>
      <c r="H3141" t="str">
        <f t="shared" si="247"/>
        <v>Monday</v>
      </c>
      <c r="I3141" t="str">
        <f t="shared" si="248"/>
        <v>Aug</v>
      </c>
      <c r="J3141" t="str">
        <f t="shared" si="249"/>
        <v>Active Promotion</v>
      </c>
    </row>
    <row r="3142" spans="1:10" x14ac:dyDescent="0.35">
      <c r="A3142" s="1">
        <v>44782</v>
      </c>
      <c r="B3142">
        <v>5</v>
      </c>
      <c r="C3142">
        <v>212.79</v>
      </c>
      <c r="D3142" t="str">
        <f t="shared" si="245"/>
        <v>NO Promotion</v>
      </c>
      <c r="E3142">
        <v>0</v>
      </c>
      <c r="F3142" t="str">
        <f t="shared" si="246"/>
        <v>NO Holiday</v>
      </c>
      <c r="G3142">
        <v>0</v>
      </c>
      <c r="H3142" t="str">
        <f t="shared" si="247"/>
        <v>Tuesday</v>
      </c>
      <c r="I3142" t="str">
        <f t="shared" si="248"/>
        <v>Aug</v>
      </c>
      <c r="J3142" t="str">
        <f t="shared" si="249"/>
        <v>Regular Day (No Offer)</v>
      </c>
    </row>
    <row r="3143" spans="1:10" x14ac:dyDescent="0.35">
      <c r="A3143" s="1">
        <v>44783</v>
      </c>
      <c r="B3143">
        <v>5</v>
      </c>
      <c r="C3143">
        <v>229.76</v>
      </c>
      <c r="D3143" t="str">
        <f t="shared" si="245"/>
        <v>NO Promotion</v>
      </c>
      <c r="E3143">
        <v>0</v>
      </c>
      <c r="F3143" t="str">
        <f t="shared" si="246"/>
        <v>NO Holiday</v>
      </c>
      <c r="G3143">
        <v>0</v>
      </c>
      <c r="H3143" t="str">
        <f t="shared" si="247"/>
        <v>Wednesday</v>
      </c>
      <c r="I3143" t="str">
        <f t="shared" si="248"/>
        <v>Aug</v>
      </c>
      <c r="J3143" t="str">
        <f t="shared" si="249"/>
        <v>Regular Day (No Offer)</v>
      </c>
    </row>
    <row r="3144" spans="1:10" x14ac:dyDescent="0.35">
      <c r="A3144" s="1">
        <v>44784</v>
      </c>
      <c r="B3144">
        <v>5</v>
      </c>
      <c r="C3144">
        <v>215.98</v>
      </c>
      <c r="D3144" t="str">
        <f t="shared" si="245"/>
        <v>NO Promotion</v>
      </c>
      <c r="E3144">
        <v>0</v>
      </c>
      <c r="F3144" t="str">
        <f t="shared" si="246"/>
        <v>NO Holiday</v>
      </c>
      <c r="G3144">
        <v>0</v>
      </c>
      <c r="H3144" t="str">
        <f t="shared" si="247"/>
        <v>Thursday</v>
      </c>
      <c r="I3144" t="str">
        <f t="shared" si="248"/>
        <v>Aug</v>
      </c>
      <c r="J3144" t="str">
        <f t="shared" si="249"/>
        <v>Regular Day (No Offer)</v>
      </c>
    </row>
    <row r="3145" spans="1:10" x14ac:dyDescent="0.35">
      <c r="A3145" s="1">
        <v>44785</v>
      </c>
      <c r="B3145">
        <v>5</v>
      </c>
      <c r="C3145">
        <v>229.98</v>
      </c>
      <c r="D3145" t="str">
        <f t="shared" si="245"/>
        <v>NO Promotion</v>
      </c>
      <c r="E3145">
        <v>0</v>
      </c>
      <c r="F3145" t="str">
        <f t="shared" si="246"/>
        <v>Holiday</v>
      </c>
      <c r="G3145">
        <v>1</v>
      </c>
      <c r="H3145" t="str">
        <f t="shared" si="247"/>
        <v>Friday</v>
      </c>
      <c r="I3145" t="str">
        <f t="shared" si="248"/>
        <v>Aug</v>
      </c>
      <c r="J3145" t="str">
        <f t="shared" si="249"/>
        <v>Holiday Sales Only</v>
      </c>
    </row>
    <row r="3146" spans="1:10" x14ac:dyDescent="0.35">
      <c r="A3146" s="1">
        <v>44786</v>
      </c>
      <c r="B3146">
        <v>5</v>
      </c>
      <c r="C3146">
        <v>187.38</v>
      </c>
      <c r="D3146" t="str">
        <f t="shared" si="245"/>
        <v>NO Promotion</v>
      </c>
      <c r="E3146">
        <v>0</v>
      </c>
      <c r="F3146" t="str">
        <f t="shared" si="246"/>
        <v>NO Holiday</v>
      </c>
      <c r="G3146">
        <v>0</v>
      </c>
      <c r="H3146" t="str">
        <f t="shared" si="247"/>
        <v>Saturday</v>
      </c>
      <c r="I3146" t="str">
        <f t="shared" si="248"/>
        <v>Aug</v>
      </c>
      <c r="J3146" t="str">
        <f t="shared" si="249"/>
        <v>Regular Day (No Offer)</v>
      </c>
    </row>
    <row r="3147" spans="1:10" x14ac:dyDescent="0.35">
      <c r="A3147" s="1">
        <v>44787</v>
      </c>
      <c r="B3147">
        <v>5</v>
      </c>
      <c r="C3147">
        <v>195.59</v>
      </c>
      <c r="D3147" t="str">
        <f t="shared" si="245"/>
        <v>NO Promotion</v>
      </c>
      <c r="E3147">
        <v>0</v>
      </c>
      <c r="F3147" t="str">
        <f t="shared" si="246"/>
        <v>NO Holiday</v>
      </c>
      <c r="G3147">
        <v>0</v>
      </c>
      <c r="H3147" t="str">
        <f t="shared" si="247"/>
        <v>Sunday</v>
      </c>
      <c r="I3147" t="str">
        <f t="shared" si="248"/>
        <v>Aug</v>
      </c>
      <c r="J3147" t="str">
        <f t="shared" si="249"/>
        <v>Regular Day (No Offer)</v>
      </c>
    </row>
    <row r="3148" spans="1:10" x14ac:dyDescent="0.35">
      <c r="A3148" s="1">
        <v>44788</v>
      </c>
      <c r="B3148">
        <v>5</v>
      </c>
      <c r="C3148">
        <v>203.79</v>
      </c>
      <c r="D3148" t="str">
        <f t="shared" si="245"/>
        <v>NO Promotion</v>
      </c>
      <c r="E3148">
        <v>0</v>
      </c>
      <c r="F3148" t="str">
        <f t="shared" si="246"/>
        <v>NO Holiday</v>
      </c>
      <c r="G3148">
        <v>0</v>
      </c>
      <c r="H3148" t="str">
        <f t="shared" si="247"/>
        <v>Monday</v>
      </c>
      <c r="I3148" t="str">
        <f t="shared" si="248"/>
        <v>Aug</v>
      </c>
      <c r="J3148" t="str">
        <f t="shared" si="249"/>
        <v>Regular Day (No Offer)</v>
      </c>
    </row>
    <row r="3149" spans="1:10" x14ac:dyDescent="0.35">
      <c r="A3149" s="1">
        <v>44789</v>
      </c>
      <c r="B3149">
        <v>5</v>
      </c>
      <c r="C3149">
        <v>232.62</v>
      </c>
      <c r="D3149" t="str">
        <f t="shared" si="245"/>
        <v>NO Promotion</v>
      </c>
      <c r="E3149">
        <v>0</v>
      </c>
      <c r="F3149" t="str">
        <f t="shared" si="246"/>
        <v>NO Holiday</v>
      </c>
      <c r="G3149">
        <v>0</v>
      </c>
      <c r="H3149" t="str">
        <f t="shared" si="247"/>
        <v>Tuesday</v>
      </c>
      <c r="I3149" t="str">
        <f t="shared" si="248"/>
        <v>Aug</v>
      </c>
      <c r="J3149" t="str">
        <f t="shared" si="249"/>
        <v>Regular Day (No Offer)</v>
      </c>
    </row>
    <row r="3150" spans="1:10" x14ac:dyDescent="0.35">
      <c r="A3150" s="1">
        <v>44790</v>
      </c>
      <c r="B3150">
        <v>5</v>
      </c>
      <c r="C3150">
        <v>244.92</v>
      </c>
      <c r="D3150" t="str">
        <f t="shared" si="245"/>
        <v>Promotion</v>
      </c>
      <c r="E3150">
        <v>1</v>
      </c>
      <c r="F3150" t="str">
        <f t="shared" si="246"/>
        <v>NO Holiday</v>
      </c>
      <c r="G3150">
        <v>0</v>
      </c>
      <c r="H3150" t="str">
        <f t="shared" si="247"/>
        <v>Wednesday</v>
      </c>
      <c r="I3150" t="str">
        <f t="shared" si="248"/>
        <v>Aug</v>
      </c>
      <c r="J3150" t="str">
        <f t="shared" si="249"/>
        <v>Active Promotion</v>
      </c>
    </row>
    <row r="3151" spans="1:10" x14ac:dyDescent="0.35">
      <c r="A3151" s="1">
        <v>44791</v>
      </c>
      <c r="B3151">
        <v>5</v>
      </c>
      <c r="C3151">
        <v>216.24</v>
      </c>
      <c r="D3151" t="str">
        <f t="shared" si="245"/>
        <v>NO Promotion</v>
      </c>
      <c r="E3151">
        <v>0</v>
      </c>
      <c r="F3151" t="str">
        <f t="shared" si="246"/>
        <v>NO Holiday</v>
      </c>
      <c r="G3151">
        <v>0</v>
      </c>
      <c r="H3151" t="str">
        <f t="shared" si="247"/>
        <v>Thursday</v>
      </c>
      <c r="I3151" t="str">
        <f t="shared" si="248"/>
        <v>Aug</v>
      </c>
      <c r="J3151" t="str">
        <f t="shared" si="249"/>
        <v>Regular Day (No Offer)</v>
      </c>
    </row>
    <row r="3152" spans="1:10" x14ac:dyDescent="0.35">
      <c r="A3152" s="1">
        <v>44792</v>
      </c>
      <c r="B3152">
        <v>5</v>
      </c>
      <c r="C3152">
        <v>231.29</v>
      </c>
      <c r="D3152" t="str">
        <f t="shared" si="245"/>
        <v>Promotion</v>
      </c>
      <c r="E3152">
        <v>1</v>
      </c>
      <c r="F3152" t="str">
        <f t="shared" si="246"/>
        <v>NO Holiday</v>
      </c>
      <c r="G3152">
        <v>0</v>
      </c>
      <c r="H3152" t="str">
        <f t="shared" si="247"/>
        <v>Friday</v>
      </c>
      <c r="I3152" t="str">
        <f t="shared" si="248"/>
        <v>Aug</v>
      </c>
      <c r="J3152" t="str">
        <f t="shared" si="249"/>
        <v>Active Promotion</v>
      </c>
    </row>
    <row r="3153" spans="1:10" x14ac:dyDescent="0.35">
      <c r="A3153" s="1">
        <v>44793</v>
      </c>
      <c r="B3153">
        <v>5</v>
      </c>
      <c r="C3153">
        <v>189.15</v>
      </c>
      <c r="D3153" t="str">
        <f t="shared" si="245"/>
        <v>NO Promotion</v>
      </c>
      <c r="E3153">
        <v>0</v>
      </c>
      <c r="F3153" t="str">
        <f t="shared" si="246"/>
        <v>NO Holiday</v>
      </c>
      <c r="G3153">
        <v>0</v>
      </c>
      <c r="H3153" t="str">
        <f t="shared" si="247"/>
        <v>Saturday</v>
      </c>
      <c r="I3153" t="str">
        <f t="shared" si="248"/>
        <v>Aug</v>
      </c>
      <c r="J3153" t="str">
        <f t="shared" si="249"/>
        <v>Regular Day (No Offer)</v>
      </c>
    </row>
    <row r="3154" spans="1:10" x14ac:dyDescent="0.35">
      <c r="A3154" s="1">
        <v>44794</v>
      </c>
      <c r="B3154">
        <v>5</v>
      </c>
      <c r="C3154">
        <v>187.58</v>
      </c>
      <c r="D3154" t="str">
        <f t="shared" si="245"/>
        <v>NO Promotion</v>
      </c>
      <c r="E3154">
        <v>0</v>
      </c>
      <c r="F3154" t="str">
        <f t="shared" si="246"/>
        <v>NO Holiday</v>
      </c>
      <c r="G3154">
        <v>0</v>
      </c>
      <c r="H3154" t="str">
        <f t="shared" si="247"/>
        <v>Sunday</v>
      </c>
      <c r="I3154" t="str">
        <f t="shared" si="248"/>
        <v>Aug</v>
      </c>
      <c r="J3154" t="str">
        <f t="shared" si="249"/>
        <v>Regular Day (No Offer)</v>
      </c>
    </row>
    <row r="3155" spans="1:10" x14ac:dyDescent="0.35">
      <c r="A3155" s="1">
        <v>44795</v>
      </c>
      <c r="B3155">
        <v>5</v>
      </c>
      <c r="C3155">
        <v>202.84</v>
      </c>
      <c r="D3155" t="str">
        <f t="shared" si="245"/>
        <v>NO Promotion</v>
      </c>
      <c r="E3155">
        <v>0</v>
      </c>
      <c r="F3155" t="str">
        <f t="shared" si="246"/>
        <v>NO Holiday</v>
      </c>
      <c r="G3155">
        <v>0</v>
      </c>
      <c r="H3155" t="str">
        <f t="shared" si="247"/>
        <v>Monday</v>
      </c>
      <c r="I3155" t="str">
        <f t="shared" si="248"/>
        <v>Aug</v>
      </c>
      <c r="J3155" t="str">
        <f t="shared" si="249"/>
        <v>Regular Day (No Offer)</v>
      </c>
    </row>
    <row r="3156" spans="1:10" x14ac:dyDescent="0.35">
      <c r="A3156" s="1">
        <v>44796</v>
      </c>
      <c r="B3156">
        <v>5</v>
      </c>
      <c r="C3156">
        <v>222.2</v>
      </c>
      <c r="D3156" t="str">
        <f t="shared" si="245"/>
        <v>NO Promotion</v>
      </c>
      <c r="E3156">
        <v>0</v>
      </c>
      <c r="F3156" t="str">
        <f t="shared" si="246"/>
        <v>NO Holiday</v>
      </c>
      <c r="G3156">
        <v>0</v>
      </c>
      <c r="H3156" t="str">
        <f t="shared" si="247"/>
        <v>Tuesday</v>
      </c>
      <c r="I3156" t="str">
        <f t="shared" si="248"/>
        <v>Aug</v>
      </c>
      <c r="J3156" t="str">
        <f t="shared" si="249"/>
        <v>Regular Day (No Offer)</v>
      </c>
    </row>
    <row r="3157" spans="1:10" x14ac:dyDescent="0.35">
      <c r="A3157" s="1">
        <v>44797</v>
      </c>
      <c r="B3157">
        <v>5</v>
      </c>
      <c r="C3157">
        <v>227.97</v>
      </c>
      <c r="D3157" t="str">
        <f t="shared" si="245"/>
        <v>NO Promotion</v>
      </c>
      <c r="E3157">
        <v>0</v>
      </c>
      <c r="F3157" t="str">
        <f t="shared" si="246"/>
        <v>NO Holiday</v>
      </c>
      <c r="G3157">
        <v>0</v>
      </c>
      <c r="H3157" t="str">
        <f t="shared" si="247"/>
        <v>Wednesday</v>
      </c>
      <c r="I3157" t="str">
        <f t="shared" si="248"/>
        <v>Aug</v>
      </c>
      <c r="J3157" t="str">
        <f t="shared" si="249"/>
        <v>Regular Day (No Offer)</v>
      </c>
    </row>
    <row r="3158" spans="1:10" x14ac:dyDescent="0.35">
      <c r="A3158" s="1">
        <v>44798</v>
      </c>
      <c r="B3158">
        <v>5</v>
      </c>
      <c r="C3158">
        <v>216.13</v>
      </c>
      <c r="D3158" t="str">
        <f t="shared" si="245"/>
        <v>NO Promotion</v>
      </c>
      <c r="E3158">
        <v>0</v>
      </c>
      <c r="F3158" t="str">
        <f t="shared" si="246"/>
        <v>NO Holiday</v>
      </c>
      <c r="G3158">
        <v>0</v>
      </c>
      <c r="H3158" t="str">
        <f t="shared" si="247"/>
        <v>Thursday</v>
      </c>
      <c r="I3158" t="str">
        <f t="shared" si="248"/>
        <v>Aug</v>
      </c>
      <c r="J3158" t="str">
        <f t="shared" si="249"/>
        <v>Regular Day (No Offer)</v>
      </c>
    </row>
    <row r="3159" spans="1:10" x14ac:dyDescent="0.35">
      <c r="A3159" s="1">
        <v>44799</v>
      </c>
      <c r="B3159">
        <v>5</v>
      </c>
      <c r="C3159">
        <v>201.01</v>
      </c>
      <c r="D3159" t="str">
        <f t="shared" si="245"/>
        <v>NO Promotion</v>
      </c>
      <c r="E3159">
        <v>0</v>
      </c>
      <c r="F3159" t="str">
        <f t="shared" si="246"/>
        <v>NO Holiday</v>
      </c>
      <c r="G3159">
        <v>0</v>
      </c>
      <c r="H3159" t="str">
        <f t="shared" si="247"/>
        <v>Friday</v>
      </c>
      <c r="I3159" t="str">
        <f t="shared" si="248"/>
        <v>Aug</v>
      </c>
      <c r="J3159" t="str">
        <f t="shared" si="249"/>
        <v>Regular Day (No Offer)</v>
      </c>
    </row>
    <row r="3160" spans="1:10" x14ac:dyDescent="0.35">
      <c r="A3160" s="1">
        <v>44800</v>
      </c>
      <c r="B3160">
        <v>5</v>
      </c>
      <c r="C3160">
        <v>179.95</v>
      </c>
      <c r="D3160" t="str">
        <f t="shared" si="245"/>
        <v>NO Promotion</v>
      </c>
      <c r="E3160">
        <v>0</v>
      </c>
      <c r="F3160" t="str">
        <f t="shared" si="246"/>
        <v>NO Holiday</v>
      </c>
      <c r="G3160">
        <v>0</v>
      </c>
      <c r="H3160" t="str">
        <f t="shared" si="247"/>
        <v>Saturday</v>
      </c>
      <c r="I3160" t="str">
        <f t="shared" si="248"/>
        <v>Aug</v>
      </c>
      <c r="J3160" t="str">
        <f t="shared" si="249"/>
        <v>Regular Day (No Offer)</v>
      </c>
    </row>
    <row r="3161" spans="1:10" x14ac:dyDescent="0.35">
      <c r="A3161" s="1">
        <v>44801</v>
      </c>
      <c r="B3161">
        <v>5</v>
      </c>
      <c r="C3161">
        <v>217.81</v>
      </c>
      <c r="D3161" t="str">
        <f t="shared" si="245"/>
        <v>Promotion</v>
      </c>
      <c r="E3161">
        <v>1</v>
      </c>
      <c r="F3161" t="str">
        <f t="shared" si="246"/>
        <v>NO Holiday</v>
      </c>
      <c r="G3161">
        <v>0</v>
      </c>
      <c r="H3161" t="str">
        <f t="shared" si="247"/>
        <v>Sunday</v>
      </c>
      <c r="I3161" t="str">
        <f t="shared" si="248"/>
        <v>Aug</v>
      </c>
      <c r="J3161" t="str">
        <f t="shared" si="249"/>
        <v>Active Promotion</v>
      </c>
    </row>
    <row r="3162" spans="1:10" x14ac:dyDescent="0.35">
      <c r="A3162" s="1">
        <v>44802</v>
      </c>
      <c r="B3162">
        <v>5</v>
      </c>
      <c r="C3162">
        <v>239.94</v>
      </c>
      <c r="D3162" t="str">
        <f t="shared" si="245"/>
        <v>NO Promotion</v>
      </c>
      <c r="E3162">
        <v>0</v>
      </c>
      <c r="F3162" t="str">
        <f t="shared" si="246"/>
        <v>Holiday</v>
      </c>
      <c r="G3162">
        <v>1</v>
      </c>
      <c r="H3162" t="str">
        <f t="shared" si="247"/>
        <v>Monday</v>
      </c>
      <c r="I3162" t="str">
        <f t="shared" si="248"/>
        <v>Aug</v>
      </c>
      <c r="J3162" t="str">
        <f t="shared" si="249"/>
        <v>Holiday Sales Only</v>
      </c>
    </row>
    <row r="3163" spans="1:10" x14ac:dyDescent="0.35">
      <c r="A3163" s="1">
        <v>44803</v>
      </c>
      <c r="B3163">
        <v>5</v>
      </c>
      <c r="C3163">
        <v>218.4</v>
      </c>
      <c r="D3163" t="str">
        <f t="shared" si="245"/>
        <v>NO Promotion</v>
      </c>
      <c r="E3163">
        <v>0</v>
      </c>
      <c r="F3163" t="str">
        <f t="shared" si="246"/>
        <v>NO Holiday</v>
      </c>
      <c r="G3163">
        <v>0</v>
      </c>
      <c r="H3163" t="str">
        <f t="shared" si="247"/>
        <v>Tuesday</v>
      </c>
      <c r="I3163" t="str">
        <f t="shared" si="248"/>
        <v>Aug</v>
      </c>
      <c r="J3163" t="str">
        <f t="shared" si="249"/>
        <v>Regular Day (No Offer)</v>
      </c>
    </row>
    <row r="3164" spans="1:10" x14ac:dyDescent="0.35">
      <c r="A3164" s="1">
        <v>44804</v>
      </c>
      <c r="B3164">
        <v>5</v>
      </c>
      <c r="C3164">
        <v>229.31</v>
      </c>
      <c r="D3164" t="str">
        <f t="shared" si="245"/>
        <v>NO Promotion</v>
      </c>
      <c r="E3164">
        <v>0</v>
      </c>
      <c r="F3164" t="str">
        <f t="shared" si="246"/>
        <v>NO Holiday</v>
      </c>
      <c r="G3164">
        <v>0</v>
      </c>
      <c r="H3164" t="str">
        <f t="shared" si="247"/>
        <v>Wednesday</v>
      </c>
      <c r="I3164" t="str">
        <f t="shared" si="248"/>
        <v>Aug</v>
      </c>
      <c r="J3164" t="str">
        <f t="shared" si="249"/>
        <v>Regular Day (No Offer)</v>
      </c>
    </row>
    <row r="3165" spans="1:10" x14ac:dyDescent="0.35">
      <c r="A3165" s="1">
        <v>44805</v>
      </c>
      <c r="B3165">
        <v>5</v>
      </c>
      <c r="C3165">
        <v>214.01</v>
      </c>
      <c r="D3165" t="str">
        <f t="shared" si="245"/>
        <v>NO Promotion</v>
      </c>
      <c r="E3165">
        <v>0</v>
      </c>
      <c r="F3165" t="str">
        <f t="shared" si="246"/>
        <v>NO Holiday</v>
      </c>
      <c r="G3165">
        <v>0</v>
      </c>
      <c r="H3165" t="str">
        <f t="shared" si="247"/>
        <v>Thursday</v>
      </c>
      <c r="I3165" t="str">
        <f t="shared" si="248"/>
        <v>Sep</v>
      </c>
      <c r="J3165" t="str">
        <f t="shared" si="249"/>
        <v>Regular Day (No Offer)</v>
      </c>
    </row>
    <row r="3166" spans="1:10" x14ac:dyDescent="0.35">
      <c r="A3166" s="1">
        <v>44806</v>
      </c>
      <c r="B3166">
        <v>5</v>
      </c>
      <c r="C3166">
        <v>249.2</v>
      </c>
      <c r="D3166" t="str">
        <f t="shared" si="245"/>
        <v>NO Promotion</v>
      </c>
      <c r="E3166">
        <v>0</v>
      </c>
      <c r="F3166" t="str">
        <f t="shared" si="246"/>
        <v>Holiday</v>
      </c>
      <c r="G3166">
        <v>1</v>
      </c>
      <c r="H3166" t="str">
        <f t="shared" si="247"/>
        <v>Friday</v>
      </c>
      <c r="I3166" t="str">
        <f t="shared" si="248"/>
        <v>Sep</v>
      </c>
      <c r="J3166" t="str">
        <f t="shared" si="249"/>
        <v>Holiday Sales Only</v>
      </c>
    </row>
    <row r="3167" spans="1:10" x14ac:dyDescent="0.35">
      <c r="A3167" s="1">
        <v>44807</v>
      </c>
      <c r="B3167">
        <v>5</v>
      </c>
      <c r="C3167">
        <v>186.36</v>
      </c>
      <c r="D3167" t="str">
        <f t="shared" si="245"/>
        <v>NO Promotion</v>
      </c>
      <c r="E3167">
        <v>0</v>
      </c>
      <c r="F3167" t="str">
        <f t="shared" si="246"/>
        <v>NO Holiday</v>
      </c>
      <c r="G3167">
        <v>0</v>
      </c>
      <c r="H3167" t="str">
        <f t="shared" si="247"/>
        <v>Saturday</v>
      </c>
      <c r="I3167" t="str">
        <f t="shared" si="248"/>
        <v>Sep</v>
      </c>
      <c r="J3167" t="str">
        <f t="shared" si="249"/>
        <v>Regular Day (No Offer)</v>
      </c>
    </row>
    <row r="3168" spans="1:10" x14ac:dyDescent="0.35">
      <c r="A3168" s="1">
        <v>44808</v>
      </c>
      <c r="B3168">
        <v>5</v>
      </c>
      <c r="C3168">
        <v>189.6</v>
      </c>
      <c r="D3168" t="str">
        <f t="shared" si="245"/>
        <v>NO Promotion</v>
      </c>
      <c r="E3168">
        <v>0</v>
      </c>
      <c r="F3168" t="str">
        <f t="shared" si="246"/>
        <v>NO Holiday</v>
      </c>
      <c r="G3168">
        <v>0</v>
      </c>
      <c r="H3168" t="str">
        <f t="shared" si="247"/>
        <v>Sunday</v>
      </c>
      <c r="I3168" t="str">
        <f t="shared" si="248"/>
        <v>Sep</v>
      </c>
      <c r="J3168" t="str">
        <f t="shared" si="249"/>
        <v>Regular Day (No Offer)</v>
      </c>
    </row>
    <row r="3169" spans="1:10" x14ac:dyDescent="0.35">
      <c r="A3169" s="1">
        <v>44809</v>
      </c>
      <c r="B3169">
        <v>5</v>
      </c>
      <c r="C3169">
        <v>235.52</v>
      </c>
      <c r="D3169" t="str">
        <f t="shared" si="245"/>
        <v>Promotion</v>
      </c>
      <c r="E3169">
        <v>1</v>
      </c>
      <c r="F3169" t="str">
        <f t="shared" si="246"/>
        <v>NO Holiday</v>
      </c>
      <c r="G3169">
        <v>0</v>
      </c>
      <c r="H3169" t="str">
        <f t="shared" si="247"/>
        <v>Monday</v>
      </c>
      <c r="I3169" t="str">
        <f t="shared" si="248"/>
        <v>Sep</v>
      </c>
      <c r="J3169" t="str">
        <f t="shared" si="249"/>
        <v>Active Promotion</v>
      </c>
    </row>
    <row r="3170" spans="1:10" x14ac:dyDescent="0.35">
      <c r="A3170" s="1">
        <v>44810</v>
      </c>
      <c r="B3170">
        <v>5</v>
      </c>
      <c r="C3170">
        <v>217.49</v>
      </c>
      <c r="D3170" t="str">
        <f t="shared" si="245"/>
        <v>NO Promotion</v>
      </c>
      <c r="E3170">
        <v>0</v>
      </c>
      <c r="F3170" t="str">
        <f t="shared" si="246"/>
        <v>NO Holiday</v>
      </c>
      <c r="G3170">
        <v>0</v>
      </c>
      <c r="H3170" t="str">
        <f t="shared" si="247"/>
        <v>Tuesday</v>
      </c>
      <c r="I3170" t="str">
        <f t="shared" si="248"/>
        <v>Sep</v>
      </c>
      <c r="J3170" t="str">
        <f t="shared" si="249"/>
        <v>Regular Day (No Offer)</v>
      </c>
    </row>
    <row r="3171" spans="1:10" x14ac:dyDescent="0.35">
      <c r="A3171" s="1">
        <v>44811</v>
      </c>
      <c r="B3171">
        <v>5</v>
      </c>
      <c r="C3171">
        <v>224.3</v>
      </c>
      <c r="D3171" t="str">
        <f t="shared" si="245"/>
        <v>NO Promotion</v>
      </c>
      <c r="E3171">
        <v>0</v>
      </c>
      <c r="F3171" t="str">
        <f t="shared" si="246"/>
        <v>NO Holiday</v>
      </c>
      <c r="G3171">
        <v>0</v>
      </c>
      <c r="H3171" t="str">
        <f t="shared" si="247"/>
        <v>Wednesday</v>
      </c>
      <c r="I3171" t="str">
        <f t="shared" si="248"/>
        <v>Sep</v>
      </c>
      <c r="J3171" t="str">
        <f t="shared" si="249"/>
        <v>Regular Day (No Offer)</v>
      </c>
    </row>
    <row r="3172" spans="1:10" x14ac:dyDescent="0.35">
      <c r="A3172" s="1">
        <v>44812</v>
      </c>
      <c r="B3172">
        <v>5</v>
      </c>
      <c r="C3172">
        <v>219.46</v>
      </c>
      <c r="D3172" t="str">
        <f t="shared" si="245"/>
        <v>NO Promotion</v>
      </c>
      <c r="E3172">
        <v>0</v>
      </c>
      <c r="F3172" t="str">
        <f t="shared" si="246"/>
        <v>NO Holiday</v>
      </c>
      <c r="G3172">
        <v>0</v>
      </c>
      <c r="H3172" t="str">
        <f t="shared" si="247"/>
        <v>Thursday</v>
      </c>
      <c r="I3172" t="str">
        <f t="shared" si="248"/>
        <v>Sep</v>
      </c>
      <c r="J3172" t="str">
        <f t="shared" si="249"/>
        <v>Regular Day (No Offer)</v>
      </c>
    </row>
    <row r="3173" spans="1:10" x14ac:dyDescent="0.35">
      <c r="A3173" s="1">
        <v>44813</v>
      </c>
      <c r="B3173">
        <v>5</v>
      </c>
      <c r="C3173">
        <v>197.08</v>
      </c>
      <c r="D3173" t="str">
        <f t="shared" si="245"/>
        <v>NO Promotion</v>
      </c>
      <c r="E3173">
        <v>0</v>
      </c>
      <c r="F3173" t="str">
        <f t="shared" si="246"/>
        <v>NO Holiday</v>
      </c>
      <c r="G3173">
        <v>0</v>
      </c>
      <c r="H3173" t="str">
        <f t="shared" si="247"/>
        <v>Friday</v>
      </c>
      <c r="I3173" t="str">
        <f t="shared" si="248"/>
        <v>Sep</v>
      </c>
      <c r="J3173" t="str">
        <f t="shared" si="249"/>
        <v>Regular Day (No Offer)</v>
      </c>
    </row>
    <row r="3174" spans="1:10" x14ac:dyDescent="0.35">
      <c r="A3174" s="1">
        <v>44814</v>
      </c>
      <c r="B3174">
        <v>5</v>
      </c>
      <c r="C3174">
        <v>181.77</v>
      </c>
      <c r="D3174" t="str">
        <f t="shared" si="245"/>
        <v>NO Promotion</v>
      </c>
      <c r="E3174">
        <v>0</v>
      </c>
      <c r="F3174" t="str">
        <f t="shared" si="246"/>
        <v>NO Holiday</v>
      </c>
      <c r="G3174">
        <v>0</v>
      </c>
      <c r="H3174" t="str">
        <f t="shared" si="247"/>
        <v>Saturday</v>
      </c>
      <c r="I3174" t="str">
        <f t="shared" si="248"/>
        <v>Sep</v>
      </c>
      <c r="J3174" t="str">
        <f t="shared" si="249"/>
        <v>Regular Day (No Offer)</v>
      </c>
    </row>
    <row r="3175" spans="1:10" x14ac:dyDescent="0.35">
      <c r="A3175" s="1">
        <v>44815</v>
      </c>
      <c r="B3175">
        <v>5</v>
      </c>
      <c r="C3175">
        <v>185.03</v>
      </c>
      <c r="D3175" t="str">
        <f t="shared" si="245"/>
        <v>NO Promotion</v>
      </c>
      <c r="E3175">
        <v>0</v>
      </c>
      <c r="F3175" t="str">
        <f t="shared" si="246"/>
        <v>NO Holiday</v>
      </c>
      <c r="G3175">
        <v>0</v>
      </c>
      <c r="H3175" t="str">
        <f t="shared" si="247"/>
        <v>Sunday</v>
      </c>
      <c r="I3175" t="str">
        <f t="shared" si="248"/>
        <v>Sep</v>
      </c>
      <c r="J3175" t="str">
        <f t="shared" si="249"/>
        <v>Regular Day (No Offer)</v>
      </c>
    </row>
    <row r="3176" spans="1:10" x14ac:dyDescent="0.35">
      <c r="A3176" s="1">
        <v>44816</v>
      </c>
      <c r="B3176">
        <v>5</v>
      </c>
      <c r="C3176">
        <v>203.09</v>
      </c>
      <c r="D3176" t="str">
        <f t="shared" si="245"/>
        <v>NO Promotion</v>
      </c>
      <c r="E3176">
        <v>0</v>
      </c>
      <c r="F3176" t="str">
        <f t="shared" si="246"/>
        <v>NO Holiday</v>
      </c>
      <c r="G3176">
        <v>0</v>
      </c>
      <c r="H3176" t="str">
        <f t="shared" si="247"/>
        <v>Monday</v>
      </c>
      <c r="I3176" t="str">
        <f t="shared" si="248"/>
        <v>Sep</v>
      </c>
      <c r="J3176" t="str">
        <f t="shared" si="249"/>
        <v>Regular Day (No Offer)</v>
      </c>
    </row>
    <row r="3177" spans="1:10" x14ac:dyDescent="0.35">
      <c r="A3177" s="1">
        <v>44817</v>
      </c>
      <c r="B3177">
        <v>5</v>
      </c>
      <c r="C3177">
        <v>221.4</v>
      </c>
      <c r="D3177" t="str">
        <f t="shared" si="245"/>
        <v>NO Promotion</v>
      </c>
      <c r="E3177">
        <v>0</v>
      </c>
      <c r="F3177" t="str">
        <f t="shared" si="246"/>
        <v>NO Holiday</v>
      </c>
      <c r="G3177">
        <v>0</v>
      </c>
      <c r="H3177" t="str">
        <f t="shared" si="247"/>
        <v>Tuesday</v>
      </c>
      <c r="I3177" t="str">
        <f t="shared" si="248"/>
        <v>Sep</v>
      </c>
      <c r="J3177" t="str">
        <f t="shared" si="249"/>
        <v>Regular Day (No Offer)</v>
      </c>
    </row>
    <row r="3178" spans="1:10" x14ac:dyDescent="0.35">
      <c r="A3178" s="1">
        <v>44818</v>
      </c>
      <c r="B3178">
        <v>5</v>
      </c>
      <c r="C3178">
        <v>230.91</v>
      </c>
      <c r="D3178" t="str">
        <f t="shared" si="245"/>
        <v>NO Promotion</v>
      </c>
      <c r="E3178">
        <v>0</v>
      </c>
      <c r="F3178" t="str">
        <f t="shared" si="246"/>
        <v>NO Holiday</v>
      </c>
      <c r="G3178">
        <v>0</v>
      </c>
      <c r="H3178" t="str">
        <f t="shared" si="247"/>
        <v>Wednesday</v>
      </c>
      <c r="I3178" t="str">
        <f t="shared" si="248"/>
        <v>Sep</v>
      </c>
      <c r="J3178" t="str">
        <f t="shared" si="249"/>
        <v>Regular Day (No Offer)</v>
      </c>
    </row>
    <row r="3179" spans="1:10" x14ac:dyDescent="0.35">
      <c r="A3179" s="1">
        <v>44819</v>
      </c>
      <c r="B3179">
        <v>5</v>
      </c>
      <c r="C3179">
        <v>207.46</v>
      </c>
      <c r="D3179" t="str">
        <f t="shared" si="245"/>
        <v>NO Promotion</v>
      </c>
      <c r="E3179">
        <v>0</v>
      </c>
      <c r="F3179" t="str">
        <f t="shared" si="246"/>
        <v>NO Holiday</v>
      </c>
      <c r="G3179">
        <v>0</v>
      </c>
      <c r="H3179" t="str">
        <f t="shared" si="247"/>
        <v>Thursday</v>
      </c>
      <c r="I3179" t="str">
        <f t="shared" si="248"/>
        <v>Sep</v>
      </c>
      <c r="J3179" t="str">
        <f t="shared" si="249"/>
        <v>Regular Day (No Offer)</v>
      </c>
    </row>
    <row r="3180" spans="1:10" x14ac:dyDescent="0.35">
      <c r="A3180" s="1">
        <v>44820</v>
      </c>
      <c r="B3180">
        <v>5</v>
      </c>
      <c r="C3180">
        <v>235.26</v>
      </c>
      <c r="D3180" t="str">
        <f t="shared" si="245"/>
        <v>NO Promotion</v>
      </c>
      <c r="E3180">
        <v>0</v>
      </c>
      <c r="F3180" t="str">
        <f t="shared" si="246"/>
        <v>Holiday</v>
      </c>
      <c r="G3180">
        <v>1</v>
      </c>
      <c r="H3180" t="str">
        <f t="shared" si="247"/>
        <v>Friday</v>
      </c>
      <c r="I3180" t="str">
        <f t="shared" si="248"/>
        <v>Sep</v>
      </c>
      <c r="J3180" t="str">
        <f t="shared" si="249"/>
        <v>Holiday Sales Only</v>
      </c>
    </row>
    <row r="3181" spans="1:10" x14ac:dyDescent="0.35">
      <c r="A3181" s="1">
        <v>44821</v>
      </c>
      <c r="B3181">
        <v>5</v>
      </c>
      <c r="C3181">
        <v>186.81</v>
      </c>
      <c r="D3181" t="str">
        <f t="shared" si="245"/>
        <v>NO Promotion</v>
      </c>
      <c r="E3181">
        <v>0</v>
      </c>
      <c r="F3181" t="str">
        <f t="shared" si="246"/>
        <v>NO Holiday</v>
      </c>
      <c r="G3181">
        <v>0</v>
      </c>
      <c r="H3181" t="str">
        <f t="shared" si="247"/>
        <v>Saturday</v>
      </c>
      <c r="I3181" t="str">
        <f t="shared" si="248"/>
        <v>Sep</v>
      </c>
      <c r="J3181" t="str">
        <f t="shared" si="249"/>
        <v>Regular Day (No Offer)</v>
      </c>
    </row>
    <row r="3182" spans="1:10" x14ac:dyDescent="0.35">
      <c r="A3182" s="1">
        <v>44822</v>
      </c>
      <c r="B3182">
        <v>5</v>
      </c>
      <c r="C3182">
        <v>180.83</v>
      </c>
      <c r="D3182" t="str">
        <f t="shared" si="245"/>
        <v>NO Promotion</v>
      </c>
      <c r="E3182">
        <v>0</v>
      </c>
      <c r="F3182" t="str">
        <f t="shared" si="246"/>
        <v>NO Holiday</v>
      </c>
      <c r="G3182">
        <v>0</v>
      </c>
      <c r="H3182" t="str">
        <f t="shared" si="247"/>
        <v>Sunday</v>
      </c>
      <c r="I3182" t="str">
        <f t="shared" si="248"/>
        <v>Sep</v>
      </c>
      <c r="J3182" t="str">
        <f t="shared" si="249"/>
        <v>Regular Day (No Offer)</v>
      </c>
    </row>
    <row r="3183" spans="1:10" x14ac:dyDescent="0.35">
      <c r="A3183" s="1">
        <v>44823</v>
      </c>
      <c r="B3183">
        <v>5</v>
      </c>
      <c r="C3183">
        <v>201.52</v>
      </c>
      <c r="D3183" t="str">
        <f t="shared" si="245"/>
        <v>NO Promotion</v>
      </c>
      <c r="E3183">
        <v>0</v>
      </c>
      <c r="F3183" t="str">
        <f t="shared" si="246"/>
        <v>NO Holiday</v>
      </c>
      <c r="G3183">
        <v>0</v>
      </c>
      <c r="H3183" t="str">
        <f t="shared" si="247"/>
        <v>Monday</v>
      </c>
      <c r="I3183" t="str">
        <f t="shared" si="248"/>
        <v>Sep</v>
      </c>
      <c r="J3183" t="str">
        <f t="shared" si="249"/>
        <v>Regular Day (No Offer)</v>
      </c>
    </row>
    <row r="3184" spans="1:10" x14ac:dyDescent="0.35">
      <c r="A3184" s="1">
        <v>44824</v>
      </c>
      <c r="B3184">
        <v>5</v>
      </c>
      <c r="C3184">
        <v>247.98</v>
      </c>
      <c r="D3184" t="str">
        <f t="shared" si="245"/>
        <v>Promotion</v>
      </c>
      <c r="E3184">
        <v>1</v>
      </c>
      <c r="F3184" t="str">
        <f t="shared" si="246"/>
        <v>NO Holiday</v>
      </c>
      <c r="G3184">
        <v>0</v>
      </c>
      <c r="H3184" t="str">
        <f t="shared" si="247"/>
        <v>Tuesday</v>
      </c>
      <c r="I3184" t="str">
        <f t="shared" si="248"/>
        <v>Sep</v>
      </c>
      <c r="J3184" t="str">
        <f t="shared" si="249"/>
        <v>Active Promotion</v>
      </c>
    </row>
    <row r="3185" spans="1:10" x14ac:dyDescent="0.35">
      <c r="A3185" s="1">
        <v>44825</v>
      </c>
      <c r="B3185">
        <v>5</v>
      </c>
      <c r="C3185">
        <v>251.31</v>
      </c>
      <c r="D3185" t="str">
        <f t="shared" si="245"/>
        <v>Promotion</v>
      </c>
      <c r="E3185">
        <v>1</v>
      </c>
      <c r="F3185" t="str">
        <f t="shared" si="246"/>
        <v>NO Holiday</v>
      </c>
      <c r="G3185">
        <v>0</v>
      </c>
      <c r="H3185" t="str">
        <f t="shared" si="247"/>
        <v>Wednesday</v>
      </c>
      <c r="I3185" t="str">
        <f t="shared" si="248"/>
        <v>Sep</v>
      </c>
      <c r="J3185" t="str">
        <f t="shared" si="249"/>
        <v>Active Promotion</v>
      </c>
    </row>
    <row r="3186" spans="1:10" x14ac:dyDescent="0.35">
      <c r="A3186" s="1">
        <v>44826</v>
      </c>
      <c r="B3186">
        <v>5</v>
      </c>
      <c r="C3186">
        <v>215.48</v>
      </c>
      <c r="D3186" t="str">
        <f t="shared" si="245"/>
        <v>NO Promotion</v>
      </c>
      <c r="E3186">
        <v>0</v>
      </c>
      <c r="F3186" t="str">
        <f t="shared" si="246"/>
        <v>NO Holiday</v>
      </c>
      <c r="G3186">
        <v>0</v>
      </c>
      <c r="H3186" t="str">
        <f t="shared" si="247"/>
        <v>Thursday</v>
      </c>
      <c r="I3186" t="str">
        <f t="shared" si="248"/>
        <v>Sep</v>
      </c>
      <c r="J3186" t="str">
        <f t="shared" si="249"/>
        <v>Regular Day (No Offer)</v>
      </c>
    </row>
    <row r="3187" spans="1:10" x14ac:dyDescent="0.35">
      <c r="A3187" s="1">
        <v>44827</v>
      </c>
      <c r="B3187">
        <v>5</v>
      </c>
      <c r="C3187">
        <v>196.41</v>
      </c>
      <c r="D3187" t="str">
        <f t="shared" si="245"/>
        <v>NO Promotion</v>
      </c>
      <c r="E3187">
        <v>0</v>
      </c>
      <c r="F3187" t="str">
        <f t="shared" si="246"/>
        <v>NO Holiday</v>
      </c>
      <c r="G3187">
        <v>0</v>
      </c>
      <c r="H3187" t="str">
        <f t="shared" si="247"/>
        <v>Friday</v>
      </c>
      <c r="I3187" t="str">
        <f t="shared" si="248"/>
        <v>Sep</v>
      </c>
      <c r="J3187" t="str">
        <f t="shared" si="249"/>
        <v>Regular Day (No Offer)</v>
      </c>
    </row>
    <row r="3188" spans="1:10" x14ac:dyDescent="0.35">
      <c r="A3188" s="1">
        <v>44828</v>
      </c>
      <c r="B3188">
        <v>5</v>
      </c>
      <c r="C3188">
        <v>183.66</v>
      </c>
      <c r="D3188" t="str">
        <f t="shared" si="245"/>
        <v>NO Promotion</v>
      </c>
      <c r="E3188">
        <v>0</v>
      </c>
      <c r="F3188" t="str">
        <f t="shared" si="246"/>
        <v>NO Holiday</v>
      </c>
      <c r="G3188">
        <v>0</v>
      </c>
      <c r="H3188" t="str">
        <f t="shared" si="247"/>
        <v>Saturday</v>
      </c>
      <c r="I3188" t="str">
        <f t="shared" si="248"/>
        <v>Sep</v>
      </c>
      <c r="J3188" t="str">
        <f t="shared" si="249"/>
        <v>Regular Day (No Offer)</v>
      </c>
    </row>
    <row r="3189" spans="1:10" x14ac:dyDescent="0.35">
      <c r="A3189" s="1">
        <v>44829</v>
      </c>
      <c r="B3189">
        <v>5</v>
      </c>
      <c r="C3189">
        <v>192.49</v>
      </c>
      <c r="D3189" t="str">
        <f t="shared" si="245"/>
        <v>NO Promotion</v>
      </c>
      <c r="E3189">
        <v>0</v>
      </c>
      <c r="F3189" t="str">
        <f t="shared" si="246"/>
        <v>NO Holiday</v>
      </c>
      <c r="G3189">
        <v>0</v>
      </c>
      <c r="H3189" t="str">
        <f t="shared" si="247"/>
        <v>Sunday</v>
      </c>
      <c r="I3189" t="str">
        <f t="shared" si="248"/>
        <v>Sep</v>
      </c>
      <c r="J3189" t="str">
        <f t="shared" si="249"/>
        <v>Regular Day (No Offer)</v>
      </c>
    </row>
    <row r="3190" spans="1:10" x14ac:dyDescent="0.35">
      <c r="A3190" s="1">
        <v>44830</v>
      </c>
      <c r="B3190">
        <v>5</v>
      </c>
      <c r="C3190">
        <v>214.65</v>
      </c>
      <c r="D3190" t="str">
        <f t="shared" si="245"/>
        <v>NO Promotion</v>
      </c>
      <c r="E3190">
        <v>0</v>
      </c>
      <c r="F3190" t="str">
        <f t="shared" si="246"/>
        <v>NO Holiday</v>
      </c>
      <c r="G3190">
        <v>0</v>
      </c>
      <c r="H3190" t="str">
        <f t="shared" si="247"/>
        <v>Monday</v>
      </c>
      <c r="I3190" t="str">
        <f t="shared" si="248"/>
        <v>Sep</v>
      </c>
      <c r="J3190" t="str">
        <f t="shared" si="249"/>
        <v>Regular Day (No Offer)</v>
      </c>
    </row>
    <row r="3191" spans="1:10" x14ac:dyDescent="0.35">
      <c r="A3191" s="1">
        <v>44831</v>
      </c>
      <c r="B3191">
        <v>5</v>
      </c>
      <c r="C3191">
        <v>229.92</v>
      </c>
      <c r="D3191" t="str">
        <f t="shared" si="245"/>
        <v>NO Promotion</v>
      </c>
      <c r="E3191">
        <v>0</v>
      </c>
      <c r="F3191" t="str">
        <f t="shared" si="246"/>
        <v>NO Holiday</v>
      </c>
      <c r="G3191">
        <v>0</v>
      </c>
      <c r="H3191" t="str">
        <f t="shared" si="247"/>
        <v>Tuesday</v>
      </c>
      <c r="I3191" t="str">
        <f t="shared" si="248"/>
        <v>Sep</v>
      </c>
      <c r="J3191" t="str">
        <f t="shared" si="249"/>
        <v>Regular Day (No Offer)</v>
      </c>
    </row>
    <row r="3192" spans="1:10" x14ac:dyDescent="0.35">
      <c r="A3192" s="1">
        <v>44832</v>
      </c>
      <c r="B3192">
        <v>5</v>
      </c>
      <c r="C3192">
        <v>216.02</v>
      </c>
      <c r="D3192" t="str">
        <f t="shared" si="245"/>
        <v>NO Promotion</v>
      </c>
      <c r="E3192">
        <v>0</v>
      </c>
      <c r="F3192" t="str">
        <f t="shared" si="246"/>
        <v>NO Holiday</v>
      </c>
      <c r="G3192">
        <v>0</v>
      </c>
      <c r="H3192" t="str">
        <f t="shared" si="247"/>
        <v>Wednesday</v>
      </c>
      <c r="I3192" t="str">
        <f t="shared" si="248"/>
        <v>Sep</v>
      </c>
      <c r="J3192" t="str">
        <f t="shared" si="249"/>
        <v>Regular Day (No Offer)</v>
      </c>
    </row>
    <row r="3193" spans="1:10" x14ac:dyDescent="0.35">
      <c r="A3193" s="1">
        <v>44833</v>
      </c>
      <c r="B3193">
        <v>5</v>
      </c>
      <c r="C3193">
        <v>217.75</v>
      </c>
      <c r="D3193" t="str">
        <f t="shared" si="245"/>
        <v>NO Promotion</v>
      </c>
      <c r="E3193">
        <v>0</v>
      </c>
      <c r="F3193" t="str">
        <f t="shared" si="246"/>
        <v>NO Holiday</v>
      </c>
      <c r="G3193">
        <v>0</v>
      </c>
      <c r="H3193" t="str">
        <f t="shared" si="247"/>
        <v>Thursday</v>
      </c>
      <c r="I3193" t="str">
        <f t="shared" si="248"/>
        <v>Sep</v>
      </c>
      <c r="J3193" t="str">
        <f t="shared" si="249"/>
        <v>Regular Day (No Offer)</v>
      </c>
    </row>
    <row r="3194" spans="1:10" x14ac:dyDescent="0.35">
      <c r="A3194" s="1">
        <v>44834</v>
      </c>
      <c r="B3194">
        <v>5</v>
      </c>
      <c r="C3194">
        <v>196.67</v>
      </c>
      <c r="D3194" t="str">
        <f t="shared" si="245"/>
        <v>NO Promotion</v>
      </c>
      <c r="E3194">
        <v>0</v>
      </c>
      <c r="F3194" t="str">
        <f t="shared" si="246"/>
        <v>NO Holiday</v>
      </c>
      <c r="G3194">
        <v>0</v>
      </c>
      <c r="H3194" t="str">
        <f t="shared" si="247"/>
        <v>Friday</v>
      </c>
      <c r="I3194" t="str">
        <f t="shared" si="248"/>
        <v>Sep</v>
      </c>
      <c r="J3194" t="str">
        <f t="shared" si="249"/>
        <v>Regular Day (No Offer)</v>
      </c>
    </row>
    <row r="3195" spans="1:10" x14ac:dyDescent="0.35">
      <c r="A3195" s="1">
        <v>44835</v>
      </c>
      <c r="B3195">
        <v>5</v>
      </c>
      <c r="C3195">
        <v>187.57</v>
      </c>
      <c r="D3195" t="str">
        <f t="shared" si="245"/>
        <v>NO Promotion</v>
      </c>
      <c r="E3195">
        <v>0</v>
      </c>
      <c r="F3195" t="str">
        <f t="shared" si="246"/>
        <v>NO Holiday</v>
      </c>
      <c r="G3195">
        <v>0</v>
      </c>
      <c r="H3195" t="str">
        <f t="shared" si="247"/>
        <v>Saturday</v>
      </c>
      <c r="I3195" t="str">
        <f t="shared" si="248"/>
        <v>Oct</v>
      </c>
      <c r="J3195" t="str">
        <f t="shared" si="249"/>
        <v>Regular Day (No Offer)</v>
      </c>
    </row>
    <row r="3196" spans="1:10" x14ac:dyDescent="0.35">
      <c r="A3196" s="1">
        <v>44836</v>
      </c>
      <c r="B3196">
        <v>5</v>
      </c>
      <c r="C3196">
        <v>188.71</v>
      </c>
      <c r="D3196" t="str">
        <f t="shared" si="245"/>
        <v>NO Promotion</v>
      </c>
      <c r="E3196">
        <v>0</v>
      </c>
      <c r="F3196" t="str">
        <f t="shared" si="246"/>
        <v>NO Holiday</v>
      </c>
      <c r="G3196">
        <v>0</v>
      </c>
      <c r="H3196" t="str">
        <f t="shared" si="247"/>
        <v>Sunday</v>
      </c>
      <c r="I3196" t="str">
        <f t="shared" si="248"/>
        <v>Oct</v>
      </c>
      <c r="J3196" t="str">
        <f t="shared" si="249"/>
        <v>Regular Day (No Offer)</v>
      </c>
    </row>
    <row r="3197" spans="1:10" x14ac:dyDescent="0.35">
      <c r="A3197" s="1">
        <v>44837</v>
      </c>
      <c r="B3197">
        <v>5</v>
      </c>
      <c r="C3197">
        <v>206.98</v>
      </c>
      <c r="D3197" t="str">
        <f t="shared" si="245"/>
        <v>NO Promotion</v>
      </c>
      <c r="E3197">
        <v>0</v>
      </c>
      <c r="F3197" t="str">
        <f t="shared" si="246"/>
        <v>NO Holiday</v>
      </c>
      <c r="G3197">
        <v>0</v>
      </c>
      <c r="H3197" t="str">
        <f t="shared" si="247"/>
        <v>Monday</v>
      </c>
      <c r="I3197" t="str">
        <f t="shared" si="248"/>
        <v>Oct</v>
      </c>
      <c r="J3197" t="str">
        <f t="shared" si="249"/>
        <v>Regular Day (No Offer)</v>
      </c>
    </row>
    <row r="3198" spans="1:10" x14ac:dyDescent="0.35">
      <c r="A3198" s="1">
        <v>44838</v>
      </c>
      <c r="B3198">
        <v>5</v>
      </c>
      <c r="C3198">
        <v>262.83</v>
      </c>
      <c r="D3198" t="str">
        <f t="shared" si="245"/>
        <v>NO Promotion</v>
      </c>
      <c r="E3198">
        <v>0</v>
      </c>
      <c r="F3198" t="str">
        <f t="shared" si="246"/>
        <v>Holiday</v>
      </c>
      <c r="G3198">
        <v>1</v>
      </c>
      <c r="H3198" t="str">
        <f t="shared" si="247"/>
        <v>Tuesday</v>
      </c>
      <c r="I3198" t="str">
        <f t="shared" si="248"/>
        <v>Oct</v>
      </c>
      <c r="J3198" t="str">
        <f t="shared" si="249"/>
        <v>Holiday Sales Only</v>
      </c>
    </row>
    <row r="3199" spans="1:10" x14ac:dyDescent="0.35">
      <c r="A3199" s="1">
        <v>44839</v>
      </c>
      <c r="B3199">
        <v>5</v>
      </c>
      <c r="C3199">
        <v>223.09</v>
      </c>
      <c r="D3199" t="str">
        <f t="shared" si="245"/>
        <v>NO Promotion</v>
      </c>
      <c r="E3199">
        <v>0</v>
      </c>
      <c r="F3199" t="str">
        <f t="shared" si="246"/>
        <v>NO Holiday</v>
      </c>
      <c r="G3199">
        <v>0</v>
      </c>
      <c r="H3199" t="str">
        <f t="shared" si="247"/>
        <v>Wednesday</v>
      </c>
      <c r="I3199" t="str">
        <f t="shared" si="248"/>
        <v>Oct</v>
      </c>
      <c r="J3199" t="str">
        <f t="shared" si="249"/>
        <v>Regular Day (No Offer)</v>
      </c>
    </row>
    <row r="3200" spans="1:10" x14ac:dyDescent="0.35">
      <c r="A3200" s="1">
        <v>44840</v>
      </c>
      <c r="B3200">
        <v>5</v>
      </c>
      <c r="C3200">
        <v>210.74</v>
      </c>
      <c r="D3200" t="str">
        <f t="shared" si="245"/>
        <v>NO Promotion</v>
      </c>
      <c r="E3200">
        <v>0</v>
      </c>
      <c r="F3200" t="str">
        <f t="shared" si="246"/>
        <v>NO Holiday</v>
      </c>
      <c r="G3200">
        <v>0</v>
      </c>
      <c r="H3200" t="str">
        <f t="shared" si="247"/>
        <v>Thursday</v>
      </c>
      <c r="I3200" t="str">
        <f t="shared" si="248"/>
        <v>Oct</v>
      </c>
      <c r="J3200" t="str">
        <f t="shared" si="249"/>
        <v>Regular Day (No Offer)</v>
      </c>
    </row>
    <row r="3201" spans="1:10" x14ac:dyDescent="0.35">
      <c r="A3201" s="1">
        <v>44841</v>
      </c>
      <c r="B3201">
        <v>5</v>
      </c>
      <c r="C3201">
        <v>195.67</v>
      </c>
      <c r="D3201" t="str">
        <f t="shared" si="245"/>
        <v>NO Promotion</v>
      </c>
      <c r="E3201">
        <v>0</v>
      </c>
      <c r="F3201" t="str">
        <f t="shared" si="246"/>
        <v>NO Holiday</v>
      </c>
      <c r="G3201">
        <v>0</v>
      </c>
      <c r="H3201" t="str">
        <f t="shared" si="247"/>
        <v>Friday</v>
      </c>
      <c r="I3201" t="str">
        <f t="shared" si="248"/>
        <v>Oct</v>
      </c>
      <c r="J3201" t="str">
        <f t="shared" si="249"/>
        <v>Regular Day (No Offer)</v>
      </c>
    </row>
    <row r="3202" spans="1:10" x14ac:dyDescent="0.35">
      <c r="A3202" s="1">
        <v>44842</v>
      </c>
      <c r="B3202">
        <v>5</v>
      </c>
      <c r="C3202">
        <v>188.31</v>
      </c>
      <c r="D3202" t="str">
        <f t="shared" ref="D3202:D3265" si="250">IF(E3202=0,"NO Promotion","Promotion")</f>
        <v>NO Promotion</v>
      </c>
      <c r="E3202">
        <v>0</v>
      </c>
      <c r="F3202" t="str">
        <f t="shared" ref="F3202:F3265" si="251">IF(G3202=0,"NO Holiday","Holiday")</f>
        <v>NO Holiday</v>
      </c>
      <c r="G3202">
        <v>0</v>
      </c>
      <c r="H3202" t="str">
        <f t="shared" ref="H3202:H3265" si="252">TEXT(A3202, "dddd")</f>
        <v>Saturday</v>
      </c>
      <c r="I3202" t="str">
        <f t="shared" ref="I3202:I3265" si="253">TEXT(A3202, "mmm")</f>
        <v>Oct</v>
      </c>
      <c r="J3202" t="str">
        <f t="shared" ref="J3202:J3265" si="254">IF(AND(E3202=1, G3202=1), "Promotion During Holiday", IF(AND(E3202=1, G3202=0), "Active Promotion", IF(AND(E3202=0, G3202=1), "Holiday Sales Only", "Regular Day (No Offer)")))</f>
        <v>Regular Day (No Offer)</v>
      </c>
    </row>
    <row r="3203" spans="1:10" x14ac:dyDescent="0.35">
      <c r="A3203" s="1">
        <v>44843</v>
      </c>
      <c r="B3203">
        <v>5</v>
      </c>
      <c r="C3203">
        <v>194.05</v>
      </c>
      <c r="D3203" t="str">
        <f t="shared" si="250"/>
        <v>NO Promotion</v>
      </c>
      <c r="E3203">
        <v>0</v>
      </c>
      <c r="F3203" t="str">
        <f t="shared" si="251"/>
        <v>NO Holiday</v>
      </c>
      <c r="G3203">
        <v>0</v>
      </c>
      <c r="H3203" t="str">
        <f t="shared" si="252"/>
        <v>Sunday</v>
      </c>
      <c r="I3203" t="str">
        <f t="shared" si="253"/>
        <v>Oct</v>
      </c>
      <c r="J3203" t="str">
        <f t="shared" si="254"/>
        <v>Regular Day (No Offer)</v>
      </c>
    </row>
    <row r="3204" spans="1:10" x14ac:dyDescent="0.35">
      <c r="A3204" s="1">
        <v>44844</v>
      </c>
      <c r="B3204">
        <v>5</v>
      </c>
      <c r="C3204">
        <v>211.01</v>
      </c>
      <c r="D3204" t="str">
        <f t="shared" si="250"/>
        <v>NO Promotion</v>
      </c>
      <c r="E3204">
        <v>0</v>
      </c>
      <c r="F3204" t="str">
        <f t="shared" si="251"/>
        <v>NO Holiday</v>
      </c>
      <c r="G3204">
        <v>0</v>
      </c>
      <c r="H3204" t="str">
        <f t="shared" si="252"/>
        <v>Monday</v>
      </c>
      <c r="I3204" t="str">
        <f t="shared" si="253"/>
        <v>Oct</v>
      </c>
      <c r="J3204" t="str">
        <f t="shared" si="254"/>
        <v>Regular Day (No Offer)</v>
      </c>
    </row>
    <row r="3205" spans="1:10" x14ac:dyDescent="0.35">
      <c r="A3205" s="1">
        <v>44845</v>
      </c>
      <c r="B3205">
        <v>5</v>
      </c>
      <c r="C3205">
        <v>219.96</v>
      </c>
      <c r="D3205" t="str">
        <f t="shared" si="250"/>
        <v>NO Promotion</v>
      </c>
      <c r="E3205">
        <v>0</v>
      </c>
      <c r="F3205" t="str">
        <f t="shared" si="251"/>
        <v>NO Holiday</v>
      </c>
      <c r="G3205">
        <v>0</v>
      </c>
      <c r="H3205" t="str">
        <f t="shared" si="252"/>
        <v>Tuesday</v>
      </c>
      <c r="I3205" t="str">
        <f t="shared" si="253"/>
        <v>Oct</v>
      </c>
      <c r="J3205" t="str">
        <f t="shared" si="254"/>
        <v>Regular Day (No Offer)</v>
      </c>
    </row>
    <row r="3206" spans="1:10" x14ac:dyDescent="0.35">
      <c r="A3206" s="1">
        <v>44846</v>
      </c>
      <c r="B3206">
        <v>5</v>
      </c>
      <c r="C3206">
        <v>227.76</v>
      </c>
      <c r="D3206" t="str">
        <f t="shared" si="250"/>
        <v>NO Promotion</v>
      </c>
      <c r="E3206">
        <v>0</v>
      </c>
      <c r="F3206" t="str">
        <f t="shared" si="251"/>
        <v>NO Holiday</v>
      </c>
      <c r="G3206">
        <v>0</v>
      </c>
      <c r="H3206" t="str">
        <f t="shared" si="252"/>
        <v>Wednesday</v>
      </c>
      <c r="I3206" t="str">
        <f t="shared" si="253"/>
        <v>Oct</v>
      </c>
      <c r="J3206" t="str">
        <f t="shared" si="254"/>
        <v>Regular Day (No Offer)</v>
      </c>
    </row>
    <row r="3207" spans="1:10" x14ac:dyDescent="0.35">
      <c r="A3207" s="1">
        <v>44847</v>
      </c>
      <c r="B3207">
        <v>5</v>
      </c>
      <c r="C3207">
        <v>260.38</v>
      </c>
      <c r="D3207" t="str">
        <f t="shared" si="250"/>
        <v>NO Promotion</v>
      </c>
      <c r="E3207">
        <v>0</v>
      </c>
      <c r="F3207" t="str">
        <f t="shared" si="251"/>
        <v>Holiday</v>
      </c>
      <c r="G3207">
        <v>1</v>
      </c>
      <c r="H3207" t="str">
        <f t="shared" si="252"/>
        <v>Thursday</v>
      </c>
      <c r="I3207" t="str">
        <f t="shared" si="253"/>
        <v>Oct</v>
      </c>
      <c r="J3207" t="str">
        <f t="shared" si="254"/>
        <v>Holiday Sales Only</v>
      </c>
    </row>
    <row r="3208" spans="1:10" x14ac:dyDescent="0.35">
      <c r="A3208" s="1">
        <v>44848</v>
      </c>
      <c r="B3208">
        <v>5</v>
      </c>
      <c r="C3208">
        <v>204.09</v>
      </c>
      <c r="D3208" t="str">
        <f t="shared" si="250"/>
        <v>NO Promotion</v>
      </c>
      <c r="E3208">
        <v>0</v>
      </c>
      <c r="F3208" t="str">
        <f t="shared" si="251"/>
        <v>NO Holiday</v>
      </c>
      <c r="G3208">
        <v>0</v>
      </c>
      <c r="H3208" t="str">
        <f t="shared" si="252"/>
        <v>Friday</v>
      </c>
      <c r="I3208" t="str">
        <f t="shared" si="253"/>
        <v>Oct</v>
      </c>
      <c r="J3208" t="str">
        <f t="shared" si="254"/>
        <v>Regular Day (No Offer)</v>
      </c>
    </row>
    <row r="3209" spans="1:10" x14ac:dyDescent="0.35">
      <c r="A3209" s="1">
        <v>44849</v>
      </c>
      <c r="B3209">
        <v>5</v>
      </c>
      <c r="C3209">
        <v>187.2</v>
      </c>
      <c r="D3209" t="str">
        <f t="shared" si="250"/>
        <v>NO Promotion</v>
      </c>
      <c r="E3209">
        <v>0</v>
      </c>
      <c r="F3209" t="str">
        <f t="shared" si="251"/>
        <v>NO Holiday</v>
      </c>
      <c r="G3209">
        <v>0</v>
      </c>
      <c r="H3209" t="str">
        <f t="shared" si="252"/>
        <v>Saturday</v>
      </c>
      <c r="I3209" t="str">
        <f t="shared" si="253"/>
        <v>Oct</v>
      </c>
      <c r="J3209" t="str">
        <f t="shared" si="254"/>
        <v>Regular Day (No Offer)</v>
      </c>
    </row>
    <row r="3210" spans="1:10" x14ac:dyDescent="0.35">
      <c r="A3210" s="1">
        <v>44850</v>
      </c>
      <c r="B3210">
        <v>5</v>
      </c>
      <c r="C3210">
        <v>190.3</v>
      </c>
      <c r="D3210" t="str">
        <f t="shared" si="250"/>
        <v>NO Promotion</v>
      </c>
      <c r="E3210">
        <v>0</v>
      </c>
      <c r="F3210" t="str">
        <f t="shared" si="251"/>
        <v>NO Holiday</v>
      </c>
      <c r="G3210">
        <v>0</v>
      </c>
      <c r="H3210" t="str">
        <f t="shared" si="252"/>
        <v>Sunday</v>
      </c>
      <c r="I3210" t="str">
        <f t="shared" si="253"/>
        <v>Oct</v>
      </c>
      <c r="J3210" t="str">
        <f t="shared" si="254"/>
        <v>Regular Day (No Offer)</v>
      </c>
    </row>
    <row r="3211" spans="1:10" x14ac:dyDescent="0.35">
      <c r="A3211" s="1">
        <v>44851</v>
      </c>
      <c r="B3211">
        <v>5</v>
      </c>
      <c r="C3211">
        <v>208.04</v>
      </c>
      <c r="D3211" t="str">
        <f t="shared" si="250"/>
        <v>NO Promotion</v>
      </c>
      <c r="E3211">
        <v>0</v>
      </c>
      <c r="F3211" t="str">
        <f t="shared" si="251"/>
        <v>NO Holiday</v>
      </c>
      <c r="G3211">
        <v>0</v>
      </c>
      <c r="H3211" t="str">
        <f t="shared" si="252"/>
        <v>Monday</v>
      </c>
      <c r="I3211" t="str">
        <f t="shared" si="253"/>
        <v>Oct</v>
      </c>
      <c r="J3211" t="str">
        <f t="shared" si="254"/>
        <v>Regular Day (No Offer)</v>
      </c>
    </row>
    <row r="3212" spans="1:10" x14ac:dyDescent="0.35">
      <c r="A3212" s="1">
        <v>44852</v>
      </c>
      <c r="B3212">
        <v>5</v>
      </c>
      <c r="C3212">
        <v>217.03</v>
      </c>
      <c r="D3212" t="str">
        <f t="shared" si="250"/>
        <v>NO Promotion</v>
      </c>
      <c r="E3212">
        <v>0</v>
      </c>
      <c r="F3212" t="str">
        <f t="shared" si="251"/>
        <v>NO Holiday</v>
      </c>
      <c r="G3212">
        <v>0</v>
      </c>
      <c r="H3212" t="str">
        <f t="shared" si="252"/>
        <v>Tuesday</v>
      </c>
      <c r="I3212" t="str">
        <f t="shared" si="253"/>
        <v>Oct</v>
      </c>
      <c r="J3212" t="str">
        <f t="shared" si="254"/>
        <v>Regular Day (No Offer)</v>
      </c>
    </row>
    <row r="3213" spans="1:10" x14ac:dyDescent="0.35">
      <c r="A3213" s="1">
        <v>44853</v>
      </c>
      <c r="B3213">
        <v>5</v>
      </c>
      <c r="C3213">
        <v>225.72</v>
      </c>
      <c r="D3213" t="str">
        <f t="shared" si="250"/>
        <v>NO Promotion</v>
      </c>
      <c r="E3213">
        <v>0</v>
      </c>
      <c r="F3213" t="str">
        <f t="shared" si="251"/>
        <v>NO Holiday</v>
      </c>
      <c r="G3213">
        <v>0</v>
      </c>
      <c r="H3213" t="str">
        <f t="shared" si="252"/>
        <v>Wednesday</v>
      </c>
      <c r="I3213" t="str">
        <f t="shared" si="253"/>
        <v>Oct</v>
      </c>
      <c r="J3213" t="str">
        <f t="shared" si="254"/>
        <v>Regular Day (No Offer)</v>
      </c>
    </row>
    <row r="3214" spans="1:10" x14ac:dyDescent="0.35">
      <c r="A3214" s="1">
        <v>44854</v>
      </c>
      <c r="B3214">
        <v>5</v>
      </c>
      <c r="C3214">
        <v>219.64</v>
      </c>
      <c r="D3214" t="str">
        <f t="shared" si="250"/>
        <v>NO Promotion</v>
      </c>
      <c r="E3214">
        <v>0</v>
      </c>
      <c r="F3214" t="str">
        <f t="shared" si="251"/>
        <v>NO Holiday</v>
      </c>
      <c r="G3214">
        <v>0</v>
      </c>
      <c r="H3214" t="str">
        <f t="shared" si="252"/>
        <v>Thursday</v>
      </c>
      <c r="I3214" t="str">
        <f t="shared" si="253"/>
        <v>Oct</v>
      </c>
      <c r="J3214" t="str">
        <f t="shared" si="254"/>
        <v>Regular Day (No Offer)</v>
      </c>
    </row>
    <row r="3215" spans="1:10" x14ac:dyDescent="0.35">
      <c r="A3215" s="1">
        <v>44855</v>
      </c>
      <c r="B3215">
        <v>5</v>
      </c>
      <c r="C3215">
        <v>201.82</v>
      </c>
      <c r="D3215" t="str">
        <f t="shared" si="250"/>
        <v>NO Promotion</v>
      </c>
      <c r="E3215">
        <v>0</v>
      </c>
      <c r="F3215" t="str">
        <f t="shared" si="251"/>
        <v>NO Holiday</v>
      </c>
      <c r="G3215">
        <v>0</v>
      </c>
      <c r="H3215" t="str">
        <f t="shared" si="252"/>
        <v>Friday</v>
      </c>
      <c r="I3215" t="str">
        <f t="shared" si="253"/>
        <v>Oct</v>
      </c>
      <c r="J3215" t="str">
        <f t="shared" si="254"/>
        <v>Regular Day (No Offer)</v>
      </c>
    </row>
    <row r="3216" spans="1:10" x14ac:dyDescent="0.35">
      <c r="A3216" s="1">
        <v>44856</v>
      </c>
      <c r="B3216">
        <v>5</v>
      </c>
      <c r="C3216">
        <v>186.49</v>
      </c>
      <c r="D3216" t="str">
        <f t="shared" si="250"/>
        <v>NO Promotion</v>
      </c>
      <c r="E3216">
        <v>0</v>
      </c>
      <c r="F3216" t="str">
        <f t="shared" si="251"/>
        <v>NO Holiday</v>
      </c>
      <c r="G3216">
        <v>0</v>
      </c>
      <c r="H3216" t="str">
        <f t="shared" si="252"/>
        <v>Saturday</v>
      </c>
      <c r="I3216" t="str">
        <f t="shared" si="253"/>
        <v>Oct</v>
      </c>
      <c r="J3216" t="str">
        <f t="shared" si="254"/>
        <v>Regular Day (No Offer)</v>
      </c>
    </row>
    <row r="3217" spans="1:10" x14ac:dyDescent="0.35">
      <c r="A3217" s="1">
        <v>44857</v>
      </c>
      <c r="B3217">
        <v>5</v>
      </c>
      <c r="C3217">
        <v>192.84</v>
      </c>
      <c r="D3217" t="str">
        <f t="shared" si="250"/>
        <v>NO Promotion</v>
      </c>
      <c r="E3217">
        <v>0</v>
      </c>
      <c r="F3217" t="str">
        <f t="shared" si="251"/>
        <v>NO Holiday</v>
      </c>
      <c r="G3217">
        <v>0</v>
      </c>
      <c r="H3217" t="str">
        <f t="shared" si="252"/>
        <v>Sunday</v>
      </c>
      <c r="I3217" t="str">
        <f t="shared" si="253"/>
        <v>Oct</v>
      </c>
      <c r="J3217" t="str">
        <f t="shared" si="254"/>
        <v>Regular Day (No Offer)</v>
      </c>
    </row>
    <row r="3218" spans="1:10" x14ac:dyDescent="0.35">
      <c r="A3218" s="1">
        <v>44858</v>
      </c>
      <c r="B3218">
        <v>5</v>
      </c>
      <c r="C3218">
        <v>233.32</v>
      </c>
      <c r="D3218" t="str">
        <f t="shared" si="250"/>
        <v>Promotion</v>
      </c>
      <c r="E3218">
        <v>1</v>
      </c>
      <c r="F3218" t="str">
        <f t="shared" si="251"/>
        <v>NO Holiday</v>
      </c>
      <c r="G3218">
        <v>0</v>
      </c>
      <c r="H3218" t="str">
        <f t="shared" si="252"/>
        <v>Monday</v>
      </c>
      <c r="I3218" t="str">
        <f t="shared" si="253"/>
        <v>Oct</v>
      </c>
      <c r="J3218" t="str">
        <f t="shared" si="254"/>
        <v>Active Promotion</v>
      </c>
    </row>
    <row r="3219" spans="1:10" x14ac:dyDescent="0.35">
      <c r="A3219" s="1">
        <v>44859</v>
      </c>
      <c r="B3219">
        <v>5</v>
      </c>
      <c r="C3219">
        <v>226.64</v>
      </c>
      <c r="D3219" t="str">
        <f t="shared" si="250"/>
        <v>NO Promotion</v>
      </c>
      <c r="E3219">
        <v>0</v>
      </c>
      <c r="F3219" t="str">
        <f t="shared" si="251"/>
        <v>NO Holiday</v>
      </c>
      <c r="G3219">
        <v>0</v>
      </c>
      <c r="H3219" t="str">
        <f t="shared" si="252"/>
        <v>Tuesday</v>
      </c>
      <c r="I3219" t="str">
        <f t="shared" si="253"/>
        <v>Oct</v>
      </c>
      <c r="J3219" t="str">
        <f t="shared" si="254"/>
        <v>Regular Day (No Offer)</v>
      </c>
    </row>
    <row r="3220" spans="1:10" x14ac:dyDescent="0.35">
      <c r="A3220" s="1">
        <v>44860</v>
      </c>
      <c r="B3220">
        <v>5</v>
      </c>
      <c r="C3220">
        <v>256.64999999999998</v>
      </c>
      <c r="D3220" t="str">
        <f t="shared" si="250"/>
        <v>Promotion</v>
      </c>
      <c r="E3220">
        <v>1</v>
      </c>
      <c r="F3220" t="str">
        <f t="shared" si="251"/>
        <v>NO Holiday</v>
      </c>
      <c r="G3220">
        <v>0</v>
      </c>
      <c r="H3220" t="str">
        <f t="shared" si="252"/>
        <v>Wednesday</v>
      </c>
      <c r="I3220" t="str">
        <f t="shared" si="253"/>
        <v>Oct</v>
      </c>
      <c r="J3220" t="str">
        <f t="shared" si="254"/>
        <v>Active Promotion</v>
      </c>
    </row>
    <row r="3221" spans="1:10" x14ac:dyDescent="0.35">
      <c r="A3221" s="1">
        <v>44861</v>
      </c>
      <c r="B3221">
        <v>5</v>
      </c>
      <c r="C3221">
        <v>214.89</v>
      </c>
      <c r="D3221" t="str">
        <f t="shared" si="250"/>
        <v>NO Promotion</v>
      </c>
      <c r="E3221">
        <v>0</v>
      </c>
      <c r="F3221" t="str">
        <f t="shared" si="251"/>
        <v>NO Holiday</v>
      </c>
      <c r="G3221">
        <v>0</v>
      </c>
      <c r="H3221" t="str">
        <f t="shared" si="252"/>
        <v>Thursday</v>
      </c>
      <c r="I3221" t="str">
        <f t="shared" si="253"/>
        <v>Oct</v>
      </c>
      <c r="J3221" t="str">
        <f t="shared" si="254"/>
        <v>Regular Day (No Offer)</v>
      </c>
    </row>
    <row r="3222" spans="1:10" x14ac:dyDescent="0.35">
      <c r="A3222" s="1">
        <v>44862</v>
      </c>
      <c r="B3222">
        <v>5</v>
      </c>
      <c r="C3222">
        <v>197.15</v>
      </c>
      <c r="D3222" t="str">
        <f t="shared" si="250"/>
        <v>NO Promotion</v>
      </c>
      <c r="E3222">
        <v>0</v>
      </c>
      <c r="F3222" t="str">
        <f t="shared" si="251"/>
        <v>NO Holiday</v>
      </c>
      <c r="G3222">
        <v>0</v>
      </c>
      <c r="H3222" t="str">
        <f t="shared" si="252"/>
        <v>Friday</v>
      </c>
      <c r="I3222" t="str">
        <f t="shared" si="253"/>
        <v>Oct</v>
      </c>
      <c r="J3222" t="str">
        <f t="shared" si="254"/>
        <v>Regular Day (No Offer)</v>
      </c>
    </row>
    <row r="3223" spans="1:10" x14ac:dyDescent="0.35">
      <c r="A3223" s="1">
        <v>44863</v>
      </c>
      <c r="B3223">
        <v>5</v>
      </c>
      <c r="C3223">
        <v>187.88</v>
      </c>
      <c r="D3223" t="str">
        <f t="shared" si="250"/>
        <v>NO Promotion</v>
      </c>
      <c r="E3223">
        <v>0</v>
      </c>
      <c r="F3223" t="str">
        <f t="shared" si="251"/>
        <v>NO Holiday</v>
      </c>
      <c r="G3223">
        <v>0</v>
      </c>
      <c r="H3223" t="str">
        <f t="shared" si="252"/>
        <v>Saturday</v>
      </c>
      <c r="I3223" t="str">
        <f t="shared" si="253"/>
        <v>Oct</v>
      </c>
      <c r="J3223" t="str">
        <f t="shared" si="254"/>
        <v>Regular Day (No Offer)</v>
      </c>
    </row>
    <row r="3224" spans="1:10" x14ac:dyDescent="0.35">
      <c r="A3224" s="1">
        <v>44864</v>
      </c>
      <c r="B3224">
        <v>5</v>
      </c>
      <c r="C3224">
        <v>189.86</v>
      </c>
      <c r="D3224" t="str">
        <f t="shared" si="250"/>
        <v>NO Promotion</v>
      </c>
      <c r="E3224">
        <v>0</v>
      </c>
      <c r="F3224" t="str">
        <f t="shared" si="251"/>
        <v>NO Holiday</v>
      </c>
      <c r="G3224">
        <v>0</v>
      </c>
      <c r="H3224" t="str">
        <f t="shared" si="252"/>
        <v>Sunday</v>
      </c>
      <c r="I3224" t="str">
        <f t="shared" si="253"/>
        <v>Oct</v>
      </c>
      <c r="J3224" t="str">
        <f t="shared" si="254"/>
        <v>Regular Day (No Offer)</v>
      </c>
    </row>
    <row r="3225" spans="1:10" x14ac:dyDescent="0.35">
      <c r="A3225" s="1">
        <v>44865</v>
      </c>
      <c r="B3225">
        <v>5</v>
      </c>
      <c r="C3225">
        <v>211.08</v>
      </c>
      <c r="D3225" t="str">
        <f t="shared" si="250"/>
        <v>NO Promotion</v>
      </c>
      <c r="E3225">
        <v>0</v>
      </c>
      <c r="F3225" t="str">
        <f t="shared" si="251"/>
        <v>NO Holiday</v>
      </c>
      <c r="G3225">
        <v>0</v>
      </c>
      <c r="H3225" t="str">
        <f t="shared" si="252"/>
        <v>Monday</v>
      </c>
      <c r="I3225" t="str">
        <f t="shared" si="253"/>
        <v>Oct</v>
      </c>
      <c r="J3225" t="str">
        <f t="shared" si="254"/>
        <v>Regular Day (No Offer)</v>
      </c>
    </row>
    <row r="3226" spans="1:10" x14ac:dyDescent="0.35">
      <c r="A3226" s="1">
        <v>44866</v>
      </c>
      <c r="B3226">
        <v>5</v>
      </c>
      <c r="C3226">
        <v>221.5</v>
      </c>
      <c r="D3226" t="str">
        <f t="shared" si="250"/>
        <v>NO Promotion</v>
      </c>
      <c r="E3226">
        <v>0</v>
      </c>
      <c r="F3226" t="str">
        <f t="shared" si="251"/>
        <v>NO Holiday</v>
      </c>
      <c r="G3226">
        <v>0</v>
      </c>
      <c r="H3226" t="str">
        <f t="shared" si="252"/>
        <v>Tuesday</v>
      </c>
      <c r="I3226" t="str">
        <f t="shared" si="253"/>
        <v>Nov</v>
      </c>
      <c r="J3226" t="str">
        <f t="shared" si="254"/>
        <v>Regular Day (No Offer)</v>
      </c>
    </row>
    <row r="3227" spans="1:10" x14ac:dyDescent="0.35">
      <c r="A3227" s="1">
        <v>44867</v>
      </c>
      <c r="B3227">
        <v>5</v>
      </c>
      <c r="C3227">
        <v>235.35</v>
      </c>
      <c r="D3227" t="str">
        <f t="shared" si="250"/>
        <v>NO Promotion</v>
      </c>
      <c r="E3227">
        <v>0</v>
      </c>
      <c r="F3227" t="str">
        <f t="shared" si="251"/>
        <v>NO Holiday</v>
      </c>
      <c r="G3227">
        <v>0</v>
      </c>
      <c r="H3227" t="str">
        <f t="shared" si="252"/>
        <v>Wednesday</v>
      </c>
      <c r="I3227" t="str">
        <f t="shared" si="253"/>
        <v>Nov</v>
      </c>
      <c r="J3227" t="str">
        <f t="shared" si="254"/>
        <v>Regular Day (No Offer)</v>
      </c>
    </row>
    <row r="3228" spans="1:10" x14ac:dyDescent="0.35">
      <c r="A3228" s="1">
        <v>44868</v>
      </c>
      <c r="B3228">
        <v>5</v>
      </c>
      <c r="C3228">
        <v>223.94</v>
      </c>
      <c r="D3228" t="str">
        <f t="shared" si="250"/>
        <v>NO Promotion</v>
      </c>
      <c r="E3228">
        <v>0</v>
      </c>
      <c r="F3228" t="str">
        <f t="shared" si="251"/>
        <v>NO Holiday</v>
      </c>
      <c r="G3228">
        <v>0</v>
      </c>
      <c r="H3228" t="str">
        <f t="shared" si="252"/>
        <v>Thursday</v>
      </c>
      <c r="I3228" t="str">
        <f t="shared" si="253"/>
        <v>Nov</v>
      </c>
      <c r="J3228" t="str">
        <f t="shared" si="254"/>
        <v>Regular Day (No Offer)</v>
      </c>
    </row>
    <row r="3229" spans="1:10" x14ac:dyDescent="0.35">
      <c r="A3229" s="1">
        <v>44869</v>
      </c>
      <c r="B3229">
        <v>5</v>
      </c>
      <c r="C3229">
        <v>194.85</v>
      </c>
      <c r="D3229" t="str">
        <f t="shared" si="250"/>
        <v>NO Promotion</v>
      </c>
      <c r="E3229">
        <v>0</v>
      </c>
      <c r="F3229" t="str">
        <f t="shared" si="251"/>
        <v>NO Holiday</v>
      </c>
      <c r="G3229">
        <v>0</v>
      </c>
      <c r="H3229" t="str">
        <f t="shared" si="252"/>
        <v>Friday</v>
      </c>
      <c r="I3229" t="str">
        <f t="shared" si="253"/>
        <v>Nov</v>
      </c>
      <c r="J3229" t="str">
        <f t="shared" si="254"/>
        <v>Regular Day (No Offer)</v>
      </c>
    </row>
    <row r="3230" spans="1:10" x14ac:dyDescent="0.35">
      <c r="A3230" s="1">
        <v>44870</v>
      </c>
      <c r="B3230">
        <v>5</v>
      </c>
      <c r="C3230">
        <v>218.89</v>
      </c>
      <c r="D3230" t="str">
        <f t="shared" si="250"/>
        <v>Promotion</v>
      </c>
      <c r="E3230">
        <v>1</v>
      </c>
      <c r="F3230" t="str">
        <f t="shared" si="251"/>
        <v>NO Holiday</v>
      </c>
      <c r="G3230">
        <v>0</v>
      </c>
      <c r="H3230" t="str">
        <f t="shared" si="252"/>
        <v>Saturday</v>
      </c>
      <c r="I3230" t="str">
        <f t="shared" si="253"/>
        <v>Nov</v>
      </c>
      <c r="J3230" t="str">
        <f t="shared" si="254"/>
        <v>Active Promotion</v>
      </c>
    </row>
    <row r="3231" spans="1:10" x14ac:dyDescent="0.35">
      <c r="A3231" s="1">
        <v>44871</v>
      </c>
      <c r="B3231">
        <v>5</v>
      </c>
      <c r="C3231">
        <v>189.2</v>
      </c>
      <c r="D3231" t="str">
        <f t="shared" si="250"/>
        <v>NO Promotion</v>
      </c>
      <c r="E3231">
        <v>0</v>
      </c>
      <c r="F3231" t="str">
        <f t="shared" si="251"/>
        <v>NO Holiday</v>
      </c>
      <c r="G3231">
        <v>0</v>
      </c>
      <c r="H3231" t="str">
        <f t="shared" si="252"/>
        <v>Sunday</v>
      </c>
      <c r="I3231" t="str">
        <f t="shared" si="253"/>
        <v>Nov</v>
      </c>
      <c r="J3231" t="str">
        <f t="shared" si="254"/>
        <v>Regular Day (No Offer)</v>
      </c>
    </row>
    <row r="3232" spans="1:10" x14ac:dyDescent="0.35">
      <c r="A3232" s="1">
        <v>44872</v>
      </c>
      <c r="B3232">
        <v>5</v>
      </c>
      <c r="C3232">
        <v>206.51</v>
      </c>
      <c r="D3232" t="str">
        <f t="shared" si="250"/>
        <v>NO Promotion</v>
      </c>
      <c r="E3232">
        <v>0</v>
      </c>
      <c r="F3232" t="str">
        <f t="shared" si="251"/>
        <v>NO Holiday</v>
      </c>
      <c r="G3232">
        <v>0</v>
      </c>
      <c r="H3232" t="str">
        <f t="shared" si="252"/>
        <v>Monday</v>
      </c>
      <c r="I3232" t="str">
        <f t="shared" si="253"/>
        <v>Nov</v>
      </c>
      <c r="J3232" t="str">
        <f t="shared" si="254"/>
        <v>Regular Day (No Offer)</v>
      </c>
    </row>
    <row r="3233" spans="1:10" x14ac:dyDescent="0.35">
      <c r="A3233" s="1">
        <v>44873</v>
      </c>
      <c r="B3233">
        <v>5</v>
      </c>
      <c r="C3233">
        <v>233.84</v>
      </c>
      <c r="D3233" t="str">
        <f t="shared" si="250"/>
        <v>NO Promotion</v>
      </c>
      <c r="E3233">
        <v>0</v>
      </c>
      <c r="F3233" t="str">
        <f t="shared" si="251"/>
        <v>NO Holiday</v>
      </c>
      <c r="G3233">
        <v>0</v>
      </c>
      <c r="H3233" t="str">
        <f t="shared" si="252"/>
        <v>Tuesday</v>
      </c>
      <c r="I3233" t="str">
        <f t="shared" si="253"/>
        <v>Nov</v>
      </c>
      <c r="J3233" t="str">
        <f t="shared" si="254"/>
        <v>Regular Day (No Offer)</v>
      </c>
    </row>
    <row r="3234" spans="1:10" x14ac:dyDescent="0.35">
      <c r="A3234" s="1">
        <v>44874</v>
      </c>
      <c r="B3234">
        <v>5</v>
      </c>
      <c r="C3234">
        <v>226.2</v>
      </c>
      <c r="D3234" t="str">
        <f t="shared" si="250"/>
        <v>NO Promotion</v>
      </c>
      <c r="E3234">
        <v>0</v>
      </c>
      <c r="F3234" t="str">
        <f t="shared" si="251"/>
        <v>NO Holiday</v>
      </c>
      <c r="G3234">
        <v>0</v>
      </c>
      <c r="H3234" t="str">
        <f t="shared" si="252"/>
        <v>Wednesday</v>
      </c>
      <c r="I3234" t="str">
        <f t="shared" si="253"/>
        <v>Nov</v>
      </c>
      <c r="J3234" t="str">
        <f t="shared" si="254"/>
        <v>Regular Day (No Offer)</v>
      </c>
    </row>
    <row r="3235" spans="1:10" x14ac:dyDescent="0.35">
      <c r="A3235" s="1">
        <v>44875</v>
      </c>
      <c r="B3235">
        <v>5</v>
      </c>
      <c r="C3235">
        <v>218.77</v>
      </c>
      <c r="D3235" t="str">
        <f t="shared" si="250"/>
        <v>NO Promotion</v>
      </c>
      <c r="E3235">
        <v>0</v>
      </c>
      <c r="F3235" t="str">
        <f t="shared" si="251"/>
        <v>NO Holiday</v>
      </c>
      <c r="G3235">
        <v>0</v>
      </c>
      <c r="H3235" t="str">
        <f t="shared" si="252"/>
        <v>Thursday</v>
      </c>
      <c r="I3235" t="str">
        <f t="shared" si="253"/>
        <v>Nov</v>
      </c>
      <c r="J3235" t="str">
        <f t="shared" si="254"/>
        <v>Regular Day (No Offer)</v>
      </c>
    </row>
    <row r="3236" spans="1:10" x14ac:dyDescent="0.35">
      <c r="A3236" s="1">
        <v>44876</v>
      </c>
      <c r="B3236">
        <v>5</v>
      </c>
      <c r="C3236">
        <v>202.37</v>
      </c>
      <c r="D3236" t="str">
        <f t="shared" si="250"/>
        <v>NO Promotion</v>
      </c>
      <c r="E3236">
        <v>0</v>
      </c>
      <c r="F3236" t="str">
        <f t="shared" si="251"/>
        <v>NO Holiday</v>
      </c>
      <c r="G3236">
        <v>0</v>
      </c>
      <c r="H3236" t="str">
        <f t="shared" si="252"/>
        <v>Friday</v>
      </c>
      <c r="I3236" t="str">
        <f t="shared" si="253"/>
        <v>Nov</v>
      </c>
      <c r="J3236" t="str">
        <f t="shared" si="254"/>
        <v>Regular Day (No Offer)</v>
      </c>
    </row>
    <row r="3237" spans="1:10" x14ac:dyDescent="0.35">
      <c r="A3237" s="1">
        <v>44877</v>
      </c>
      <c r="B3237">
        <v>5</v>
      </c>
      <c r="C3237">
        <v>183.89</v>
      </c>
      <c r="D3237" t="str">
        <f t="shared" si="250"/>
        <v>NO Promotion</v>
      </c>
      <c r="E3237">
        <v>0</v>
      </c>
      <c r="F3237" t="str">
        <f t="shared" si="251"/>
        <v>NO Holiday</v>
      </c>
      <c r="G3237">
        <v>0</v>
      </c>
      <c r="H3237" t="str">
        <f t="shared" si="252"/>
        <v>Saturday</v>
      </c>
      <c r="I3237" t="str">
        <f t="shared" si="253"/>
        <v>Nov</v>
      </c>
      <c r="J3237" t="str">
        <f t="shared" si="254"/>
        <v>Regular Day (No Offer)</v>
      </c>
    </row>
    <row r="3238" spans="1:10" x14ac:dyDescent="0.35">
      <c r="A3238" s="1">
        <v>44878</v>
      </c>
      <c r="B3238">
        <v>5</v>
      </c>
      <c r="C3238">
        <v>228.53</v>
      </c>
      <c r="D3238" t="str">
        <f t="shared" si="250"/>
        <v>NO Promotion</v>
      </c>
      <c r="E3238">
        <v>0</v>
      </c>
      <c r="F3238" t="str">
        <f t="shared" si="251"/>
        <v>Holiday</v>
      </c>
      <c r="G3238">
        <v>1</v>
      </c>
      <c r="H3238" t="str">
        <f t="shared" si="252"/>
        <v>Sunday</v>
      </c>
      <c r="I3238" t="str">
        <f t="shared" si="253"/>
        <v>Nov</v>
      </c>
      <c r="J3238" t="str">
        <f t="shared" si="254"/>
        <v>Holiday Sales Only</v>
      </c>
    </row>
    <row r="3239" spans="1:10" x14ac:dyDescent="0.35">
      <c r="A3239" s="1">
        <v>44879</v>
      </c>
      <c r="B3239">
        <v>5</v>
      </c>
      <c r="C3239">
        <v>232.46</v>
      </c>
      <c r="D3239" t="str">
        <f t="shared" si="250"/>
        <v>Promotion</v>
      </c>
      <c r="E3239">
        <v>1</v>
      </c>
      <c r="F3239" t="str">
        <f t="shared" si="251"/>
        <v>NO Holiday</v>
      </c>
      <c r="G3239">
        <v>0</v>
      </c>
      <c r="H3239" t="str">
        <f t="shared" si="252"/>
        <v>Monday</v>
      </c>
      <c r="I3239" t="str">
        <f t="shared" si="253"/>
        <v>Nov</v>
      </c>
      <c r="J3239" t="str">
        <f t="shared" si="254"/>
        <v>Active Promotion</v>
      </c>
    </row>
    <row r="3240" spans="1:10" x14ac:dyDescent="0.35">
      <c r="A3240" s="1">
        <v>44880</v>
      </c>
      <c r="B3240">
        <v>5</v>
      </c>
      <c r="C3240">
        <v>259.75</v>
      </c>
      <c r="D3240" t="str">
        <f t="shared" si="250"/>
        <v>NO Promotion</v>
      </c>
      <c r="E3240">
        <v>0</v>
      </c>
      <c r="F3240" t="str">
        <f t="shared" si="251"/>
        <v>Holiday</v>
      </c>
      <c r="G3240">
        <v>1</v>
      </c>
      <c r="H3240" t="str">
        <f t="shared" si="252"/>
        <v>Tuesday</v>
      </c>
      <c r="I3240" t="str">
        <f t="shared" si="253"/>
        <v>Nov</v>
      </c>
      <c r="J3240" t="str">
        <f t="shared" si="254"/>
        <v>Holiday Sales Only</v>
      </c>
    </row>
    <row r="3241" spans="1:10" x14ac:dyDescent="0.35">
      <c r="A3241" s="1">
        <v>44881</v>
      </c>
      <c r="B3241">
        <v>5</v>
      </c>
      <c r="C3241">
        <v>243.84</v>
      </c>
      <c r="D3241" t="str">
        <f t="shared" si="250"/>
        <v>Promotion</v>
      </c>
      <c r="E3241">
        <v>1</v>
      </c>
      <c r="F3241" t="str">
        <f t="shared" si="251"/>
        <v>NO Holiday</v>
      </c>
      <c r="G3241">
        <v>0</v>
      </c>
      <c r="H3241" t="str">
        <f t="shared" si="252"/>
        <v>Wednesday</v>
      </c>
      <c r="I3241" t="str">
        <f t="shared" si="253"/>
        <v>Nov</v>
      </c>
      <c r="J3241" t="str">
        <f t="shared" si="254"/>
        <v>Active Promotion</v>
      </c>
    </row>
    <row r="3242" spans="1:10" x14ac:dyDescent="0.35">
      <c r="A3242" s="1">
        <v>44882</v>
      </c>
      <c r="B3242">
        <v>5</v>
      </c>
      <c r="C3242">
        <v>250.04</v>
      </c>
      <c r="D3242" t="str">
        <f t="shared" si="250"/>
        <v>Promotion</v>
      </c>
      <c r="E3242">
        <v>1</v>
      </c>
      <c r="F3242" t="str">
        <f t="shared" si="251"/>
        <v>NO Holiday</v>
      </c>
      <c r="G3242">
        <v>0</v>
      </c>
      <c r="H3242" t="str">
        <f t="shared" si="252"/>
        <v>Thursday</v>
      </c>
      <c r="I3242" t="str">
        <f t="shared" si="253"/>
        <v>Nov</v>
      </c>
      <c r="J3242" t="str">
        <f t="shared" si="254"/>
        <v>Active Promotion</v>
      </c>
    </row>
    <row r="3243" spans="1:10" x14ac:dyDescent="0.35">
      <c r="A3243" s="1">
        <v>44883</v>
      </c>
      <c r="B3243">
        <v>5</v>
      </c>
      <c r="C3243">
        <v>210.28</v>
      </c>
      <c r="D3243" t="str">
        <f t="shared" si="250"/>
        <v>NO Promotion</v>
      </c>
      <c r="E3243">
        <v>0</v>
      </c>
      <c r="F3243" t="str">
        <f t="shared" si="251"/>
        <v>NO Holiday</v>
      </c>
      <c r="G3243">
        <v>0</v>
      </c>
      <c r="H3243" t="str">
        <f t="shared" si="252"/>
        <v>Friday</v>
      </c>
      <c r="I3243" t="str">
        <f t="shared" si="253"/>
        <v>Nov</v>
      </c>
      <c r="J3243" t="str">
        <f t="shared" si="254"/>
        <v>Regular Day (No Offer)</v>
      </c>
    </row>
    <row r="3244" spans="1:10" x14ac:dyDescent="0.35">
      <c r="A3244" s="1">
        <v>44884</v>
      </c>
      <c r="B3244">
        <v>5</v>
      </c>
      <c r="C3244">
        <v>229.98</v>
      </c>
      <c r="D3244" t="str">
        <f t="shared" si="250"/>
        <v>NO Promotion</v>
      </c>
      <c r="E3244">
        <v>0</v>
      </c>
      <c r="F3244" t="str">
        <f t="shared" si="251"/>
        <v>Holiday</v>
      </c>
      <c r="G3244">
        <v>1</v>
      </c>
      <c r="H3244" t="str">
        <f t="shared" si="252"/>
        <v>Saturday</v>
      </c>
      <c r="I3244" t="str">
        <f t="shared" si="253"/>
        <v>Nov</v>
      </c>
      <c r="J3244" t="str">
        <f t="shared" si="254"/>
        <v>Holiday Sales Only</v>
      </c>
    </row>
    <row r="3245" spans="1:10" x14ac:dyDescent="0.35">
      <c r="A3245" s="1">
        <v>44885</v>
      </c>
      <c r="B3245">
        <v>5</v>
      </c>
      <c r="C3245">
        <v>186.07</v>
      </c>
      <c r="D3245" t="str">
        <f t="shared" si="250"/>
        <v>NO Promotion</v>
      </c>
      <c r="E3245">
        <v>0</v>
      </c>
      <c r="F3245" t="str">
        <f t="shared" si="251"/>
        <v>NO Holiday</v>
      </c>
      <c r="G3245">
        <v>0</v>
      </c>
      <c r="H3245" t="str">
        <f t="shared" si="252"/>
        <v>Sunday</v>
      </c>
      <c r="I3245" t="str">
        <f t="shared" si="253"/>
        <v>Nov</v>
      </c>
      <c r="J3245" t="str">
        <f t="shared" si="254"/>
        <v>Regular Day (No Offer)</v>
      </c>
    </row>
    <row r="3246" spans="1:10" x14ac:dyDescent="0.35">
      <c r="A3246" s="1">
        <v>44886</v>
      </c>
      <c r="B3246">
        <v>5</v>
      </c>
      <c r="C3246">
        <v>205.63</v>
      </c>
      <c r="D3246" t="str">
        <f t="shared" si="250"/>
        <v>NO Promotion</v>
      </c>
      <c r="E3246">
        <v>0</v>
      </c>
      <c r="F3246" t="str">
        <f t="shared" si="251"/>
        <v>NO Holiday</v>
      </c>
      <c r="G3246">
        <v>0</v>
      </c>
      <c r="H3246" t="str">
        <f t="shared" si="252"/>
        <v>Monday</v>
      </c>
      <c r="I3246" t="str">
        <f t="shared" si="253"/>
        <v>Nov</v>
      </c>
      <c r="J3246" t="str">
        <f t="shared" si="254"/>
        <v>Regular Day (No Offer)</v>
      </c>
    </row>
    <row r="3247" spans="1:10" x14ac:dyDescent="0.35">
      <c r="A3247" s="1">
        <v>44887</v>
      </c>
      <c r="B3247">
        <v>5</v>
      </c>
      <c r="C3247">
        <v>222.23</v>
      </c>
      <c r="D3247" t="str">
        <f t="shared" si="250"/>
        <v>NO Promotion</v>
      </c>
      <c r="E3247">
        <v>0</v>
      </c>
      <c r="F3247" t="str">
        <f t="shared" si="251"/>
        <v>NO Holiday</v>
      </c>
      <c r="G3247">
        <v>0</v>
      </c>
      <c r="H3247" t="str">
        <f t="shared" si="252"/>
        <v>Tuesday</v>
      </c>
      <c r="I3247" t="str">
        <f t="shared" si="253"/>
        <v>Nov</v>
      </c>
      <c r="J3247" t="str">
        <f t="shared" si="254"/>
        <v>Regular Day (No Offer)</v>
      </c>
    </row>
    <row r="3248" spans="1:10" x14ac:dyDescent="0.35">
      <c r="A3248" s="1">
        <v>44888</v>
      </c>
      <c r="B3248">
        <v>5</v>
      </c>
      <c r="C3248">
        <v>223.35</v>
      </c>
      <c r="D3248" t="str">
        <f t="shared" si="250"/>
        <v>NO Promotion</v>
      </c>
      <c r="E3248">
        <v>0</v>
      </c>
      <c r="F3248" t="str">
        <f t="shared" si="251"/>
        <v>NO Holiday</v>
      </c>
      <c r="G3248">
        <v>0</v>
      </c>
      <c r="H3248" t="str">
        <f t="shared" si="252"/>
        <v>Wednesday</v>
      </c>
      <c r="I3248" t="str">
        <f t="shared" si="253"/>
        <v>Nov</v>
      </c>
      <c r="J3248" t="str">
        <f t="shared" si="254"/>
        <v>Regular Day (No Offer)</v>
      </c>
    </row>
    <row r="3249" spans="1:10" x14ac:dyDescent="0.35">
      <c r="A3249" s="1">
        <v>44889</v>
      </c>
      <c r="B3249">
        <v>5</v>
      </c>
      <c r="C3249">
        <v>221.97</v>
      </c>
      <c r="D3249" t="str">
        <f t="shared" si="250"/>
        <v>NO Promotion</v>
      </c>
      <c r="E3249">
        <v>0</v>
      </c>
      <c r="F3249" t="str">
        <f t="shared" si="251"/>
        <v>NO Holiday</v>
      </c>
      <c r="G3249">
        <v>0</v>
      </c>
      <c r="H3249" t="str">
        <f t="shared" si="252"/>
        <v>Thursday</v>
      </c>
      <c r="I3249" t="str">
        <f t="shared" si="253"/>
        <v>Nov</v>
      </c>
      <c r="J3249" t="str">
        <f t="shared" si="254"/>
        <v>Regular Day (No Offer)</v>
      </c>
    </row>
    <row r="3250" spans="1:10" x14ac:dyDescent="0.35">
      <c r="A3250" s="1">
        <v>44890</v>
      </c>
      <c r="B3250">
        <v>5</v>
      </c>
      <c r="C3250">
        <v>204.41</v>
      </c>
      <c r="D3250" t="str">
        <f t="shared" si="250"/>
        <v>NO Promotion</v>
      </c>
      <c r="E3250">
        <v>0</v>
      </c>
      <c r="F3250" t="str">
        <f t="shared" si="251"/>
        <v>NO Holiday</v>
      </c>
      <c r="G3250">
        <v>0</v>
      </c>
      <c r="H3250" t="str">
        <f t="shared" si="252"/>
        <v>Friday</v>
      </c>
      <c r="I3250" t="str">
        <f t="shared" si="253"/>
        <v>Nov</v>
      </c>
      <c r="J3250" t="str">
        <f t="shared" si="254"/>
        <v>Regular Day (No Offer)</v>
      </c>
    </row>
    <row r="3251" spans="1:10" x14ac:dyDescent="0.35">
      <c r="A3251" s="1">
        <v>44891</v>
      </c>
      <c r="B3251">
        <v>5</v>
      </c>
      <c r="C3251">
        <v>213.81</v>
      </c>
      <c r="D3251" t="str">
        <f t="shared" si="250"/>
        <v>Promotion</v>
      </c>
      <c r="E3251">
        <v>1</v>
      </c>
      <c r="F3251" t="str">
        <f t="shared" si="251"/>
        <v>NO Holiday</v>
      </c>
      <c r="G3251">
        <v>0</v>
      </c>
      <c r="H3251" t="str">
        <f t="shared" si="252"/>
        <v>Saturday</v>
      </c>
      <c r="I3251" t="str">
        <f t="shared" si="253"/>
        <v>Nov</v>
      </c>
      <c r="J3251" t="str">
        <f t="shared" si="254"/>
        <v>Active Promotion</v>
      </c>
    </row>
    <row r="3252" spans="1:10" x14ac:dyDescent="0.35">
      <c r="A3252" s="1">
        <v>44892</v>
      </c>
      <c r="B3252">
        <v>5</v>
      </c>
      <c r="C3252">
        <v>197.13</v>
      </c>
      <c r="D3252" t="str">
        <f t="shared" si="250"/>
        <v>NO Promotion</v>
      </c>
      <c r="E3252">
        <v>0</v>
      </c>
      <c r="F3252" t="str">
        <f t="shared" si="251"/>
        <v>NO Holiday</v>
      </c>
      <c r="G3252">
        <v>0</v>
      </c>
      <c r="H3252" t="str">
        <f t="shared" si="252"/>
        <v>Sunday</v>
      </c>
      <c r="I3252" t="str">
        <f t="shared" si="253"/>
        <v>Nov</v>
      </c>
      <c r="J3252" t="str">
        <f t="shared" si="254"/>
        <v>Regular Day (No Offer)</v>
      </c>
    </row>
    <row r="3253" spans="1:10" x14ac:dyDescent="0.35">
      <c r="A3253" s="1">
        <v>44893</v>
      </c>
      <c r="B3253">
        <v>5</v>
      </c>
      <c r="C3253">
        <v>216.82</v>
      </c>
      <c r="D3253" t="str">
        <f t="shared" si="250"/>
        <v>NO Promotion</v>
      </c>
      <c r="E3253">
        <v>0</v>
      </c>
      <c r="F3253" t="str">
        <f t="shared" si="251"/>
        <v>NO Holiday</v>
      </c>
      <c r="G3253">
        <v>0</v>
      </c>
      <c r="H3253" t="str">
        <f t="shared" si="252"/>
        <v>Monday</v>
      </c>
      <c r="I3253" t="str">
        <f t="shared" si="253"/>
        <v>Nov</v>
      </c>
      <c r="J3253" t="str">
        <f t="shared" si="254"/>
        <v>Regular Day (No Offer)</v>
      </c>
    </row>
    <row r="3254" spans="1:10" x14ac:dyDescent="0.35">
      <c r="A3254" s="1">
        <v>44894</v>
      </c>
      <c r="B3254">
        <v>5</v>
      </c>
      <c r="C3254">
        <v>264.39</v>
      </c>
      <c r="D3254" t="str">
        <f t="shared" si="250"/>
        <v>Promotion</v>
      </c>
      <c r="E3254">
        <v>1</v>
      </c>
      <c r="F3254" t="str">
        <f t="shared" si="251"/>
        <v>NO Holiday</v>
      </c>
      <c r="G3254">
        <v>0</v>
      </c>
      <c r="H3254" t="str">
        <f t="shared" si="252"/>
        <v>Tuesday</v>
      </c>
      <c r="I3254" t="str">
        <f t="shared" si="253"/>
        <v>Nov</v>
      </c>
      <c r="J3254" t="str">
        <f t="shared" si="254"/>
        <v>Active Promotion</v>
      </c>
    </row>
    <row r="3255" spans="1:10" x14ac:dyDescent="0.35">
      <c r="A3255" s="1">
        <v>44895</v>
      </c>
      <c r="B3255">
        <v>5</v>
      </c>
      <c r="C3255">
        <v>283.11</v>
      </c>
      <c r="D3255" t="str">
        <f t="shared" si="250"/>
        <v>NO Promotion</v>
      </c>
      <c r="E3255">
        <v>0</v>
      </c>
      <c r="F3255" t="str">
        <f t="shared" si="251"/>
        <v>Holiday</v>
      </c>
      <c r="G3255">
        <v>1</v>
      </c>
      <c r="H3255" t="str">
        <f t="shared" si="252"/>
        <v>Wednesday</v>
      </c>
      <c r="I3255" t="str">
        <f t="shared" si="253"/>
        <v>Nov</v>
      </c>
      <c r="J3255" t="str">
        <f t="shared" si="254"/>
        <v>Holiday Sales Only</v>
      </c>
    </row>
    <row r="3256" spans="1:10" x14ac:dyDescent="0.35">
      <c r="A3256" s="1">
        <v>44896</v>
      </c>
      <c r="B3256">
        <v>5</v>
      </c>
      <c r="C3256">
        <v>213.51</v>
      </c>
      <c r="D3256" t="str">
        <f t="shared" si="250"/>
        <v>NO Promotion</v>
      </c>
      <c r="E3256">
        <v>0</v>
      </c>
      <c r="F3256" t="str">
        <f t="shared" si="251"/>
        <v>NO Holiday</v>
      </c>
      <c r="G3256">
        <v>0</v>
      </c>
      <c r="H3256" t="str">
        <f t="shared" si="252"/>
        <v>Thursday</v>
      </c>
      <c r="I3256" t="str">
        <f t="shared" si="253"/>
        <v>Dec</v>
      </c>
      <c r="J3256" t="str">
        <f t="shared" si="254"/>
        <v>Regular Day (No Offer)</v>
      </c>
    </row>
    <row r="3257" spans="1:10" x14ac:dyDescent="0.35">
      <c r="A3257" s="1">
        <v>44897</v>
      </c>
      <c r="B3257">
        <v>5</v>
      </c>
      <c r="C3257">
        <v>254.83</v>
      </c>
      <c r="D3257" t="str">
        <f t="shared" si="250"/>
        <v>NO Promotion</v>
      </c>
      <c r="E3257">
        <v>0</v>
      </c>
      <c r="F3257" t="str">
        <f t="shared" si="251"/>
        <v>Holiday</v>
      </c>
      <c r="G3257">
        <v>1</v>
      </c>
      <c r="H3257" t="str">
        <f t="shared" si="252"/>
        <v>Friday</v>
      </c>
      <c r="I3257" t="str">
        <f t="shared" si="253"/>
        <v>Dec</v>
      </c>
      <c r="J3257" t="str">
        <f t="shared" si="254"/>
        <v>Holiday Sales Only</v>
      </c>
    </row>
    <row r="3258" spans="1:10" x14ac:dyDescent="0.35">
      <c r="A3258" s="1">
        <v>44898</v>
      </c>
      <c r="B3258">
        <v>5</v>
      </c>
      <c r="C3258">
        <v>188.17</v>
      </c>
      <c r="D3258" t="str">
        <f t="shared" si="250"/>
        <v>NO Promotion</v>
      </c>
      <c r="E3258">
        <v>0</v>
      </c>
      <c r="F3258" t="str">
        <f t="shared" si="251"/>
        <v>NO Holiday</v>
      </c>
      <c r="G3258">
        <v>0</v>
      </c>
      <c r="H3258" t="str">
        <f t="shared" si="252"/>
        <v>Saturday</v>
      </c>
      <c r="I3258" t="str">
        <f t="shared" si="253"/>
        <v>Dec</v>
      </c>
      <c r="J3258" t="str">
        <f t="shared" si="254"/>
        <v>Regular Day (No Offer)</v>
      </c>
    </row>
    <row r="3259" spans="1:10" x14ac:dyDescent="0.35">
      <c r="A3259" s="1">
        <v>44899</v>
      </c>
      <c r="B3259">
        <v>5</v>
      </c>
      <c r="C3259">
        <v>190.89</v>
      </c>
      <c r="D3259" t="str">
        <f t="shared" si="250"/>
        <v>NO Promotion</v>
      </c>
      <c r="E3259">
        <v>0</v>
      </c>
      <c r="F3259" t="str">
        <f t="shared" si="251"/>
        <v>NO Holiday</v>
      </c>
      <c r="G3259">
        <v>0</v>
      </c>
      <c r="H3259" t="str">
        <f t="shared" si="252"/>
        <v>Sunday</v>
      </c>
      <c r="I3259" t="str">
        <f t="shared" si="253"/>
        <v>Dec</v>
      </c>
      <c r="J3259" t="str">
        <f t="shared" si="254"/>
        <v>Regular Day (No Offer)</v>
      </c>
    </row>
    <row r="3260" spans="1:10" x14ac:dyDescent="0.35">
      <c r="A3260" s="1">
        <v>44900</v>
      </c>
      <c r="B3260">
        <v>5</v>
      </c>
      <c r="C3260">
        <v>241.17</v>
      </c>
      <c r="D3260" t="str">
        <f t="shared" si="250"/>
        <v>Promotion</v>
      </c>
      <c r="E3260">
        <v>1</v>
      </c>
      <c r="F3260" t="str">
        <f t="shared" si="251"/>
        <v>NO Holiday</v>
      </c>
      <c r="G3260">
        <v>0</v>
      </c>
      <c r="H3260" t="str">
        <f t="shared" si="252"/>
        <v>Monday</v>
      </c>
      <c r="I3260" t="str">
        <f t="shared" si="253"/>
        <v>Dec</v>
      </c>
      <c r="J3260" t="str">
        <f t="shared" si="254"/>
        <v>Active Promotion</v>
      </c>
    </row>
    <row r="3261" spans="1:10" x14ac:dyDescent="0.35">
      <c r="A3261" s="1">
        <v>44901</v>
      </c>
      <c r="B3261">
        <v>5</v>
      </c>
      <c r="C3261">
        <v>222.32</v>
      </c>
      <c r="D3261" t="str">
        <f t="shared" si="250"/>
        <v>NO Promotion</v>
      </c>
      <c r="E3261">
        <v>0</v>
      </c>
      <c r="F3261" t="str">
        <f t="shared" si="251"/>
        <v>NO Holiday</v>
      </c>
      <c r="G3261">
        <v>0</v>
      </c>
      <c r="H3261" t="str">
        <f t="shared" si="252"/>
        <v>Tuesday</v>
      </c>
      <c r="I3261" t="str">
        <f t="shared" si="253"/>
        <v>Dec</v>
      </c>
      <c r="J3261" t="str">
        <f t="shared" si="254"/>
        <v>Regular Day (No Offer)</v>
      </c>
    </row>
    <row r="3262" spans="1:10" x14ac:dyDescent="0.35">
      <c r="A3262" s="1">
        <v>44902</v>
      </c>
      <c r="B3262">
        <v>5</v>
      </c>
      <c r="C3262">
        <v>231.13</v>
      </c>
      <c r="D3262" t="str">
        <f t="shared" si="250"/>
        <v>NO Promotion</v>
      </c>
      <c r="E3262">
        <v>0</v>
      </c>
      <c r="F3262" t="str">
        <f t="shared" si="251"/>
        <v>NO Holiday</v>
      </c>
      <c r="G3262">
        <v>0</v>
      </c>
      <c r="H3262" t="str">
        <f t="shared" si="252"/>
        <v>Wednesday</v>
      </c>
      <c r="I3262" t="str">
        <f t="shared" si="253"/>
        <v>Dec</v>
      </c>
      <c r="J3262" t="str">
        <f t="shared" si="254"/>
        <v>Regular Day (No Offer)</v>
      </c>
    </row>
    <row r="3263" spans="1:10" x14ac:dyDescent="0.35">
      <c r="A3263" s="1">
        <v>44903</v>
      </c>
      <c r="B3263">
        <v>5</v>
      </c>
      <c r="C3263">
        <v>211.77</v>
      </c>
      <c r="D3263" t="str">
        <f t="shared" si="250"/>
        <v>NO Promotion</v>
      </c>
      <c r="E3263">
        <v>0</v>
      </c>
      <c r="F3263" t="str">
        <f t="shared" si="251"/>
        <v>NO Holiday</v>
      </c>
      <c r="G3263">
        <v>0</v>
      </c>
      <c r="H3263" t="str">
        <f t="shared" si="252"/>
        <v>Thursday</v>
      </c>
      <c r="I3263" t="str">
        <f t="shared" si="253"/>
        <v>Dec</v>
      </c>
      <c r="J3263" t="str">
        <f t="shared" si="254"/>
        <v>Regular Day (No Offer)</v>
      </c>
    </row>
    <row r="3264" spans="1:10" x14ac:dyDescent="0.35">
      <c r="A3264" s="1">
        <v>44904</v>
      </c>
      <c r="B3264">
        <v>5</v>
      </c>
      <c r="C3264">
        <v>199.87</v>
      </c>
      <c r="D3264" t="str">
        <f t="shared" si="250"/>
        <v>NO Promotion</v>
      </c>
      <c r="E3264">
        <v>0</v>
      </c>
      <c r="F3264" t="str">
        <f t="shared" si="251"/>
        <v>NO Holiday</v>
      </c>
      <c r="G3264">
        <v>0</v>
      </c>
      <c r="H3264" t="str">
        <f t="shared" si="252"/>
        <v>Friday</v>
      </c>
      <c r="I3264" t="str">
        <f t="shared" si="253"/>
        <v>Dec</v>
      </c>
      <c r="J3264" t="str">
        <f t="shared" si="254"/>
        <v>Regular Day (No Offer)</v>
      </c>
    </row>
    <row r="3265" spans="1:10" x14ac:dyDescent="0.35">
      <c r="A3265" s="1">
        <v>44905</v>
      </c>
      <c r="B3265">
        <v>5</v>
      </c>
      <c r="C3265">
        <v>226.72</v>
      </c>
      <c r="D3265" t="str">
        <f t="shared" si="250"/>
        <v>Promotion</v>
      </c>
      <c r="E3265">
        <v>1</v>
      </c>
      <c r="F3265" t="str">
        <f t="shared" si="251"/>
        <v>NO Holiday</v>
      </c>
      <c r="G3265">
        <v>0</v>
      </c>
      <c r="H3265" t="str">
        <f t="shared" si="252"/>
        <v>Saturday</v>
      </c>
      <c r="I3265" t="str">
        <f t="shared" si="253"/>
        <v>Dec</v>
      </c>
      <c r="J3265" t="str">
        <f t="shared" si="254"/>
        <v>Active Promotion</v>
      </c>
    </row>
    <row r="3266" spans="1:10" x14ac:dyDescent="0.35">
      <c r="A3266" s="1">
        <v>44906</v>
      </c>
      <c r="B3266">
        <v>5</v>
      </c>
      <c r="C3266">
        <v>223.92</v>
      </c>
      <c r="D3266" t="str">
        <f t="shared" ref="D3266:D3329" si="255">IF(E3266=0,"NO Promotion","Promotion")</f>
        <v>Promotion</v>
      </c>
      <c r="E3266">
        <v>1</v>
      </c>
      <c r="F3266" t="str">
        <f t="shared" ref="F3266:F3329" si="256">IF(G3266=0,"NO Holiday","Holiday")</f>
        <v>NO Holiday</v>
      </c>
      <c r="G3266">
        <v>0</v>
      </c>
      <c r="H3266" t="str">
        <f t="shared" ref="H3266:H3329" si="257">TEXT(A3266, "dddd")</f>
        <v>Sunday</v>
      </c>
      <c r="I3266" t="str">
        <f t="shared" ref="I3266:I3329" si="258">TEXT(A3266, "mmm")</f>
        <v>Dec</v>
      </c>
      <c r="J3266" t="str">
        <f t="shared" ref="J3266:J3329" si="259">IF(AND(E3266=1, G3266=1), "Promotion During Holiday", IF(AND(E3266=1, G3266=0), "Active Promotion", IF(AND(E3266=0, G3266=1), "Holiday Sales Only", "Regular Day (No Offer)")))</f>
        <v>Active Promotion</v>
      </c>
    </row>
    <row r="3267" spans="1:10" x14ac:dyDescent="0.35">
      <c r="A3267" s="1">
        <v>44907</v>
      </c>
      <c r="B3267">
        <v>5</v>
      </c>
      <c r="C3267">
        <v>210.6</v>
      </c>
      <c r="D3267" t="str">
        <f t="shared" si="255"/>
        <v>NO Promotion</v>
      </c>
      <c r="E3267">
        <v>0</v>
      </c>
      <c r="F3267" t="str">
        <f t="shared" si="256"/>
        <v>NO Holiday</v>
      </c>
      <c r="G3267">
        <v>0</v>
      </c>
      <c r="H3267" t="str">
        <f t="shared" si="257"/>
        <v>Monday</v>
      </c>
      <c r="I3267" t="str">
        <f t="shared" si="258"/>
        <v>Dec</v>
      </c>
      <c r="J3267" t="str">
        <f t="shared" si="259"/>
        <v>Regular Day (No Offer)</v>
      </c>
    </row>
    <row r="3268" spans="1:10" x14ac:dyDescent="0.35">
      <c r="A3268" s="1">
        <v>44908</v>
      </c>
      <c r="B3268">
        <v>5</v>
      </c>
      <c r="C3268">
        <v>227.95</v>
      </c>
      <c r="D3268" t="str">
        <f t="shared" si="255"/>
        <v>NO Promotion</v>
      </c>
      <c r="E3268">
        <v>0</v>
      </c>
      <c r="F3268" t="str">
        <f t="shared" si="256"/>
        <v>NO Holiday</v>
      </c>
      <c r="G3268">
        <v>0</v>
      </c>
      <c r="H3268" t="str">
        <f t="shared" si="257"/>
        <v>Tuesday</v>
      </c>
      <c r="I3268" t="str">
        <f t="shared" si="258"/>
        <v>Dec</v>
      </c>
      <c r="J3268" t="str">
        <f t="shared" si="259"/>
        <v>Regular Day (No Offer)</v>
      </c>
    </row>
    <row r="3269" spans="1:10" x14ac:dyDescent="0.35">
      <c r="A3269" s="1">
        <v>44909</v>
      </c>
      <c r="B3269">
        <v>5</v>
      </c>
      <c r="C3269">
        <v>235.34</v>
      </c>
      <c r="D3269" t="str">
        <f t="shared" si="255"/>
        <v>NO Promotion</v>
      </c>
      <c r="E3269">
        <v>0</v>
      </c>
      <c r="F3269" t="str">
        <f t="shared" si="256"/>
        <v>NO Holiday</v>
      </c>
      <c r="G3269">
        <v>0</v>
      </c>
      <c r="H3269" t="str">
        <f t="shared" si="257"/>
        <v>Wednesday</v>
      </c>
      <c r="I3269" t="str">
        <f t="shared" si="258"/>
        <v>Dec</v>
      </c>
      <c r="J3269" t="str">
        <f t="shared" si="259"/>
        <v>Regular Day (No Offer)</v>
      </c>
    </row>
    <row r="3270" spans="1:10" x14ac:dyDescent="0.35">
      <c r="A3270" s="1">
        <v>44910</v>
      </c>
      <c r="B3270">
        <v>5</v>
      </c>
      <c r="C3270">
        <v>210.44</v>
      </c>
      <c r="D3270" t="str">
        <f t="shared" si="255"/>
        <v>NO Promotion</v>
      </c>
      <c r="E3270">
        <v>0</v>
      </c>
      <c r="F3270" t="str">
        <f t="shared" si="256"/>
        <v>NO Holiday</v>
      </c>
      <c r="G3270">
        <v>0</v>
      </c>
      <c r="H3270" t="str">
        <f t="shared" si="257"/>
        <v>Thursday</v>
      </c>
      <c r="I3270" t="str">
        <f t="shared" si="258"/>
        <v>Dec</v>
      </c>
      <c r="J3270" t="str">
        <f t="shared" si="259"/>
        <v>Regular Day (No Offer)</v>
      </c>
    </row>
    <row r="3271" spans="1:10" x14ac:dyDescent="0.35">
      <c r="A3271" s="1">
        <v>44911</v>
      </c>
      <c r="B3271">
        <v>5</v>
      </c>
      <c r="C3271">
        <v>204.33</v>
      </c>
      <c r="D3271" t="str">
        <f t="shared" si="255"/>
        <v>NO Promotion</v>
      </c>
      <c r="E3271">
        <v>0</v>
      </c>
      <c r="F3271" t="str">
        <f t="shared" si="256"/>
        <v>NO Holiday</v>
      </c>
      <c r="G3271">
        <v>0</v>
      </c>
      <c r="H3271" t="str">
        <f t="shared" si="257"/>
        <v>Friday</v>
      </c>
      <c r="I3271" t="str">
        <f t="shared" si="258"/>
        <v>Dec</v>
      </c>
      <c r="J3271" t="str">
        <f t="shared" si="259"/>
        <v>Regular Day (No Offer)</v>
      </c>
    </row>
    <row r="3272" spans="1:10" x14ac:dyDescent="0.35">
      <c r="A3272" s="1">
        <v>44912</v>
      </c>
      <c r="B3272">
        <v>5</v>
      </c>
      <c r="C3272">
        <v>189.3</v>
      </c>
      <c r="D3272" t="str">
        <f t="shared" si="255"/>
        <v>NO Promotion</v>
      </c>
      <c r="E3272">
        <v>0</v>
      </c>
      <c r="F3272" t="str">
        <f t="shared" si="256"/>
        <v>NO Holiday</v>
      </c>
      <c r="G3272">
        <v>0</v>
      </c>
      <c r="H3272" t="str">
        <f t="shared" si="257"/>
        <v>Saturday</v>
      </c>
      <c r="I3272" t="str">
        <f t="shared" si="258"/>
        <v>Dec</v>
      </c>
      <c r="J3272" t="str">
        <f t="shared" si="259"/>
        <v>Regular Day (No Offer)</v>
      </c>
    </row>
    <row r="3273" spans="1:10" x14ac:dyDescent="0.35">
      <c r="A3273" s="1">
        <v>44913</v>
      </c>
      <c r="B3273">
        <v>5</v>
      </c>
      <c r="C3273">
        <v>225.39</v>
      </c>
      <c r="D3273" t="str">
        <f t="shared" si="255"/>
        <v>Promotion</v>
      </c>
      <c r="E3273">
        <v>1</v>
      </c>
      <c r="F3273" t="str">
        <f t="shared" si="256"/>
        <v>NO Holiday</v>
      </c>
      <c r="G3273">
        <v>0</v>
      </c>
      <c r="H3273" t="str">
        <f t="shared" si="257"/>
        <v>Sunday</v>
      </c>
      <c r="I3273" t="str">
        <f t="shared" si="258"/>
        <v>Dec</v>
      </c>
      <c r="J3273" t="str">
        <f t="shared" si="259"/>
        <v>Active Promotion</v>
      </c>
    </row>
    <row r="3274" spans="1:10" x14ac:dyDescent="0.35">
      <c r="A3274" s="1">
        <v>44914</v>
      </c>
      <c r="B3274">
        <v>5</v>
      </c>
      <c r="C3274">
        <v>215.54</v>
      </c>
      <c r="D3274" t="str">
        <f t="shared" si="255"/>
        <v>NO Promotion</v>
      </c>
      <c r="E3274">
        <v>0</v>
      </c>
      <c r="F3274" t="str">
        <f t="shared" si="256"/>
        <v>NO Holiday</v>
      </c>
      <c r="G3274">
        <v>0</v>
      </c>
      <c r="H3274" t="str">
        <f t="shared" si="257"/>
        <v>Monday</v>
      </c>
      <c r="I3274" t="str">
        <f t="shared" si="258"/>
        <v>Dec</v>
      </c>
      <c r="J3274" t="str">
        <f t="shared" si="259"/>
        <v>Regular Day (No Offer)</v>
      </c>
    </row>
    <row r="3275" spans="1:10" x14ac:dyDescent="0.35">
      <c r="A3275" s="1">
        <v>44915</v>
      </c>
      <c r="B3275">
        <v>5</v>
      </c>
      <c r="C3275">
        <v>249.96</v>
      </c>
      <c r="D3275" t="str">
        <f t="shared" si="255"/>
        <v>Promotion</v>
      </c>
      <c r="E3275">
        <v>1</v>
      </c>
      <c r="F3275" t="str">
        <f t="shared" si="256"/>
        <v>NO Holiday</v>
      </c>
      <c r="G3275">
        <v>0</v>
      </c>
      <c r="H3275" t="str">
        <f t="shared" si="257"/>
        <v>Tuesday</v>
      </c>
      <c r="I3275" t="str">
        <f t="shared" si="258"/>
        <v>Dec</v>
      </c>
      <c r="J3275" t="str">
        <f t="shared" si="259"/>
        <v>Active Promotion</v>
      </c>
    </row>
    <row r="3276" spans="1:10" x14ac:dyDescent="0.35">
      <c r="A3276" s="1">
        <v>44916</v>
      </c>
      <c r="B3276">
        <v>5</v>
      </c>
      <c r="C3276">
        <v>224.77</v>
      </c>
      <c r="D3276" t="str">
        <f t="shared" si="255"/>
        <v>NO Promotion</v>
      </c>
      <c r="E3276">
        <v>0</v>
      </c>
      <c r="F3276" t="str">
        <f t="shared" si="256"/>
        <v>NO Holiday</v>
      </c>
      <c r="G3276">
        <v>0</v>
      </c>
      <c r="H3276" t="str">
        <f t="shared" si="257"/>
        <v>Wednesday</v>
      </c>
      <c r="I3276" t="str">
        <f t="shared" si="258"/>
        <v>Dec</v>
      </c>
      <c r="J3276" t="str">
        <f t="shared" si="259"/>
        <v>Regular Day (No Offer)</v>
      </c>
    </row>
    <row r="3277" spans="1:10" x14ac:dyDescent="0.35">
      <c r="A3277" s="1">
        <v>44917</v>
      </c>
      <c r="B3277">
        <v>5</v>
      </c>
      <c r="C3277">
        <v>209.39</v>
      </c>
      <c r="D3277" t="str">
        <f t="shared" si="255"/>
        <v>NO Promotion</v>
      </c>
      <c r="E3277">
        <v>0</v>
      </c>
      <c r="F3277" t="str">
        <f t="shared" si="256"/>
        <v>NO Holiday</v>
      </c>
      <c r="G3277">
        <v>0</v>
      </c>
      <c r="H3277" t="str">
        <f t="shared" si="257"/>
        <v>Thursday</v>
      </c>
      <c r="I3277" t="str">
        <f t="shared" si="258"/>
        <v>Dec</v>
      </c>
      <c r="J3277" t="str">
        <f t="shared" si="259"/>
        <v>Regular Day (No Offer)</v>
      </c>
    </row>
    <row r="3278" spans="1:10" x14ac:dyDescent="0.35">
      <c r="A3278" s="1">
        <v>44918</v>
      </c>
      <c r="B3278">
        <v>5</v>
      </c>
      <c r="C3278">
        <v>229.02</v>
      </c>
      <c r="D3278" t="str">
        <f t="shared" si="255"/>
        <v>Promotion</v>
      </c>
      <c r="E3278">
        <v>1</v>
      </c>
      <c r="F3278" t="str">
        <f t="shared" si="256"/>
        <v>NO Holiday</v>
      </c>
      <c r="G3278">
        <v>0</v>
      </c>
      <c r="H3278" t="str">
        <f t="shared" si="257"/>
        <v>Friday</v>
      </c>
      <c r="I3278" t="str">
        <f t="shared" si="258"/>
        <v>Dec</v>
      </c>
      <c r="J3278" t="str">
        <f t="shared" si="259"/>
        <v>Active Promotion</v>
      </c>
    </row>
    <row r="3279" spans="1:10" x14ac:dyDescent="0.35">
      <c r="A3279" s="1">
        <v>44919</v>
      </c>
      <c r="B3279">
        <v>5</v>
      </c>
      <c r="C3279">
        <v>197.64</v>
      </c>
      <c r="D3279" t="str">
        <f t="shared" si="255"/>
        <v>NO Promotion</v>
      </c>
      <c r="E3279">
        <v>0</v>
      </c>
      <c r="F3279" t="str">
        <f t="shared" si="256"/>
        <v>NO Holiday</v>
      </c>
      <c r="G3279">
        <v>0</v>
      </c>
      <c r="H3279" t="str">
        <f t="shared" si="257"/>
        <v>Saturday</v>
      </c>
      <c r="I3279" t="str">
        <f t="shared" si="258"/>
        <v>Dec</v>
      </c>
      <c r="J3279" t="str">
        <f t="shared" si="259"/>
        <v>Regular Day (No Offer)</v>
      </c>
    </row>
    <row r="3280" spans="1:10" x14ac:dyDescent="0.35">
      <c r="A3280" s="1">
        <v>44920</v>
      </c>
      <c r="B3280">
        <v>5</v>
      </c>
      <c r="C3280">
        <v>224.3</v>
      </c>
      <c r="D3280" t="str">
        <f t="shared" si="255"/>
        <v>Promotion</v>
      </c>
      <c r="E3280">
        <v>1</v>
      </c>
      <c r="F3280" t="str">
        <f t="shared" si="256"/>
        <v>NO Holiday</v>
      </c>
      <c r="G3280">
        <v>0</v>
      </c>
      <c r="H3280" t="str">
        <f t="shared" si="257"/>
        <v>Sunday</v>
      </c>
      <c r="I3280" t="str">
        <f t="shared" si="258"/>
        <v>Dec</v>
      </c>
      <c r="J3280" t="str">
        <f t="shared" si="259"/>
        <v>Active Promotion</v>
      </c>
    </row>
    <row r="3281" spans="1:10" x14ac:dyDescent="0.35">
      <c r="A3281" s="1">
        <v>44921</v>
      </c>
      <c r="B3281">
        <v>5</v>
      </c>
      <c r="C3281">
        <v>203.89</v>
      </c>
      <c r="D3281" t="str">
        <f t="shared" si="255"/>
        <v>NO Promotion</v>
      </c>
      <c r="E3281">
        <v>0</v>
      </c>
      <c r="F3281" t="str">
        <f t="shared" si="256"/>
        <v>NO Holiday</v>
      </c>
      <c r="G3281">
        <v>0</v>
      </c>
      <c r="H3281" t="str">
        <f t="shared" si="257"/>
        <v>Monday</v>
      </c>
      <c r="I3281" t="str">
        <f t="shared" si="258"/>
        <v>Dec</v>
      </c>
      <c r="J3281" t="str">
        <f t="shared" si="259"/>
        <v>Regular Day (No Offer)</v>
      </c>
    </row>
    <row r="3282" spans="1:10" x14ac:dyDescent="0.35">
      <c r="A3282" s="1">
        <v>44922</v>
      </c>
      <c r="B3282">
        <v>5</v>
      </c>
      <c r="C3282">
        <v>223.85</v>
      </c>
      <c r="D3282" t="str">
        <f t="shared" si="255"/>
        <v>NO Promotion</v>
      </c>
      <c r="E3282">
        <v>0</v>
      </c>
      <c r="F3282" t="str">
        <f t="shared" si="256"/>
        <v>NO Holiday</v>
      </c>
      <c r="G3282">
        <v>0</v>
      </c>
      <c r="H3282" t="str">
        <f t="shared" si="257"/>
        <v>Tuesday</v>
      </c>
      <c r="I3282" t="str">
        <f t="shared" si="258"/>
        <v>Dec</v>
      </c>
      <c r="J3282" t="str">
        <f t="shared" si="259"/>
        <v>Regular Day (No Offer)</v>
      </c>
    </row>
    <row r="3283" spans="1:10" x14ac:dyDescent="0.35">
      <c r="A3283" s="1">
        <v>44923</v>
      </c>
      <c r="B3283">
        <v>5</v>
      </c>
      <c r="C3283">
        <v>252.75</v>
      </c>
      <c r="D3283" t="str">
        <f t="shared" si="255"/>
        <v>Promotion</v>
      </c>
      <c r="E3283">
        <v>1</v>
      </c>
      <c r="F3283" t="str">
        <f t="shared" si="256"/>
        <v>NO Holiday</v>
      </c>
      <c r="G3283">
        <v>0</v>
      </c>
      <c r="H3283" t="str">
        <f t="shared" si="257"/>
        <v>Wednesday</v>
      </c>
      <c r="I3283" t="str">
        <f t="shared" si="258"/>
        <v>Dec</v>
      </c>
      <c r="J3283" t="str">
        <f t="shared" si="259"/>
        <v>Active Promotion</v>
      </c>
    </row>
    <row r="3284" spans="1:10" x14ac:dyDescent="0.35">
      <c r="A3284" s="1">
        <v>44924</v>
      </c>
      <c r="B3284">
        <v>5</v>
      </c>
      <c r="C3284">
        <v>213.79</v>
      </c>
      <c r="D3284" t="str">
        <f t="shared" si="255"/>
        <v>NO Promotion</v>
      </c>
      <c r="E3284">
        <v>0</v>
      </c>
      <c r="F3284" t="str">
        <f t="shared" si="256"/>
        <v>NO Holiday</v>
      </c>
      <c r="G3284">
        <v>0</v>
      </c>
      <c r="H3284" t="str">
        <f t="shared" si="257"/>
        <v>Thursday</v>
      </c>
      <c r="I3284" t="str">
        <f t="shared" si="258"/>
        <v>Dec</v>
      </c>
      <c r="J3284" t="str">
        <f t="shared" si="259"/>
        <v>Regular Day (No Offer)</v>
      </c>
    </row>
    <row r="3285" spans="1:10" x14ac:dyDescent="0.35">
      <c r="A3285" s="1">
        <v>44925</v>
      </c>
      <c r="B3285">
        <v>5</v>
      </c>
      <c r="C3285">
        <v>274.06</v>
      </c>
      <c r="D3285" t="str">
        <f t="shared" si="255"/>
        <v>Promotion</v>
      </c>
      <c r="E3285">
        <v>1</v>
      </c>
      <c r="F3285" t="str">
        <f t="shared" si="256"/>
        <v>Holiday</v>
      </c>
      <c r="G3285">
        <v>1</v>
      </c>
      <c r="H3285" t="str">
        <f t="shared" si="257"/>
        <v>Friday</v>
      </c>
      <c r="I3285" t="str">
        <f t="shared" si="258"/>
        <v>Dec</v>
      </c>
      <c r="J3285" t="str">
        <f t="shared" si="259"/>
        <v>Promotion During Holiday</v>
      </c>
    </row>
    <row r="3286" spans="1:10" x14ac:dyDescent="0.35">
      <c r="A3286" s="1">
        <v>44926</v>
      </c>
      <c r="B3286">
        <v>5</v>
      </c>
      <c r="C3286">
        <v>215.47</v>
      </c>
      <c r="D3286" t="str">
        <f t="shared" si="255"/>
        <v>Promotion</v>
      </c>
      <c r="E3286">
        <v>1</v>
      </c>
      <c r="F3286" t="str">
        <f t="shared" si="256"/>
        <v>NO Holiday</v>
      </c>
      <c r="G3286">
        <v>0</v>
      </c>
      <c r="H3286" t="str">
        <f t="shared" si="257"/>
        <v>Saturday</v>
      </c>
      <c r="I3286" t="str">
        <f t="shared" si="258"/>
        <v>Dec</v>
      </c>
      <c r="J3286" t="str">
        <f t="shared" si="259"/>
        <v>Active Promotion</v>
      </c>
    </row>
    <row r="3287" spans="1:10" x14ac:dyDescent="0.35">
      <c r="A3287" s="1">
        <v>44927</v>
      </c>
      <c r="B3287">
        <v>5</v>
      </c>
      <c r="C3287">
        <v>200.82</v>
      </c>
      <c r="D3287" t="str">
        <f t="shared" si="255"/>
        <v>NO Promotion</v>
      </c>
      <c r="E3287">
        <v>0</v>
      </c>
      <c r="F3287" t="str">
        <f t="shared" si="256"/>
        <v>NO Holiday</v>
      </c>
      <c r="G3287">
        <v>0</v>
      </c>
      <c r="H3287" t="str">
        <f t="shared" si="257"/>
        <v>Sunday</v>
      </c>
      <c r="I3287" t="str">
        <f t="shared" si="258"/>
        <v>Jan</v>
      </c>
      <c r="J3287" t="str">
        <f t="shared" si="259"/>
        <v>Regular Day (No Offer)</v>
      </c>
    </row>
    <row r="3288" spans="1:10" x14ac:dyDescent="0.35">
      <c r="A3288" s="1">
        <v>44928</v>
      </c>
      <c r="B3288">
        <v>5</v>
      </c>
      <c r="C3288">
        <v>210.58</v>
      </c>
      <c r="D3288" t="str">
        <f t="shared" si="255"/>
        <v>NO Promotion</v>
      </c>
      <c r="E3288">
        <v>0</v>
      </c>
      <c r="F3288" t="str">
        <f t="shared" si="256"/>
        <v>NO Holiday</v>
      </c>
      <c r="G3288">
        <v>0</v>
      </c>
      <c r="H3288" t="str">
        <f t="shared" si="257"/>
        <v>Monday</v>
      </c>
      <c r="I3288" t="str">
        <f t="shared" si="258"/>
        <v>Jan</v>
      </c>
      <c r="J3288" t="str">
        <f t="shared" si="259"/>
        <v>Regular Day (No Offer)</v>
      </c>
    </row>
    <row r="3289" spans="1:10" x14ac:dyDescent="0.35">
      <c r="A3289" s="1">
        <v>44929</v>
      </c>
      <c r="B3289">
        <v>5</v>
      </c>
      <c r="C3289">
        <v>227.05</v>
      </c>
      <c r="D3289" t="str">
        <f t="shared" si="255"/>
        <v>NO Promotion</v>
      </c>
      <c r="E3289">
        <v>0</v>
      </c>
      <c r="F3289" t="str">
        <f t="shared" si="256"/>
        <v>NO Holiday</v>
      </c>
      <c r="G3289">
        <v>0</v>
      </c>
      <c r="H3289" t="str">
        <f t="shared" si="257"/>
        <v>Tuesday</v>
      </c>
      <c r="I3289" t="str">
        <f t="shared" si="258"/>
        <v>Jan</v>
      </c>
      <c r="J3289" t="str">
        <f t="shared" si="259"/>
        <v>Regular Day (No Offer)</v>
      </c>
    </row>
    <row r="3290" spans="1:10" x14ac:dyDescent="0.35">
      <c r="A3290" s="1">
        <v>44930</v>
      </c>
      <c r="B3290">
        <v>5</v>
      </c>
      <c r="C3290">
        <v>229.15</v>
      </c>
      <c r="D3290" t="str">
        <f t="shared" si="255"/>
        <v>NO Promotion</v>
      </c>
      <c r="E3290">
        <v>0</v>
      </c>
      <c r="F3290" t="str">
        <f t="shared" si="256"/>
        <v>NO Holiday</v>
      </c>
      <c r="G3290">
        <v>0</v>
      </c>
      <c r="H3290" t="str">
        <f t="shared" si="257"/>
        <v>Wednesday</v>
      </c>
      <c r="I3290" t="str">
        <f t="shared" si="258"/>
        <v>Jan</v>
      </c>
      <c r="J3290" t="str">
        <f t="shared" si="259"/>
        <v>Regular Day (No Offer)</v>
      </c>
    </row>
    <row r="3291" spans="1:10" x14ac:dyDescent="0.35">
      <c r="A3291" s="1">
        <v>44931</v>
      </c>
      <c r="B3291">
        <v>5</v>
      </c>
      <c r="C3291">
        <v>223.63</v>
      </c>
      <c r="D3291" t="str">
        <f t="shared" si="255"/>
        <v>NO Promotion</v>
      </c>
      <c r="E3291">
        <v>0</v>
      </c>
      <c r="F3291" t="str">
        <f t="shared" si="256"/>
        <v>NO Holiday</v>
      </c>
      <c r="G3291">
        <v>0</v>
      </c>
      <c r="H3291" t="str">
        <f t="shared" si="257"/>
        <v>Thursday</v>
      </c>
      <c r="I3291" t="str">
        <f t="shared" si="258"/>
        <v>Jan</v>
      </c>
      <c r="J3291" t="str">
        <f t="shared" si="259"/>
        <v>Regular Day (No Offer)</v>
      </c>
    </row>
    <row r="3292" spans="1:10" x14ac:dyDescent="0.35">
      <c r="A3292" s="1">
        <v>44932</v>
      </c>
      <c r="B3292">
        <v>5</v>
      </c>
      <c r="C3292">
        <v>206.38</v>
      </c>
      <c r="D3292" t="str">
        <f t="shared" si="255"/>
        <v>NO Promotion</v>
      </c>
      <c r="E3292">
        <v>0</v>
      </c>
      <c r="F3292" t="str">
        <f t="shared" si="256"/>
        <v>NO Holiday</v>
      </c>
      <c r="G3292">
        <v>0</v>
      </c>
      <c r="H3292" t="str">
        <f t="shared" si="257"/>
        <v>Friday</v>
      </c>
      <c r="I3292" t="str">
        <f t="shared" si="258"/>
        <v>Jan</v>
      </c>
      <c r="J3292" t="str">
        <f t="shared" si="259"/>
        <v>Regular Day (No Offer)</v>
      </c>
    </row>
    <row r="3293" spans="1:10" x14ac:dyDescent="0.35">
      <c r="A3293" s="1">
        <v>44933</v>
      </c>
      <c r="B3293">
        <v>5</v>
      </c>
      <c r="C3293">
        <v>193.37</v>
      </c>
      <c r="D3293" t="str">
        <f t="shared" si="255"/>
        <v>NO Promotion</v>
      </c>
      <c r="E3293">
        <v>0</v>
      </c>
      <c r="F3293" t="str">
        <f t="shared" si="256"/>
        <v>NO Holiday</v>
      </c>
      <c r="G3293">
        <v>0</v>
      </c>
      <c r="H3293" t="str">
        <f t="shared" si="257"/>
        <v>Saturday</v>
      </c>
      <c r="I3293" t="str">
        <f t="shared" si="258"/>
        <v>Jan</v>
      </c>
      <c r="J3293" t="str">
        <f t="shared" si="259"/>
        <v>Regular Day (No Offer)</v>
      </c>
    </row>
    <row r="3294" spans="1:10" x14ac:dyDescent="0.35">
      <c r="A3294" s="1">
        <v>44934</v>
      </c>
      <c r="B3294">
        <v>5</v>
      </c>
      <c r="C3294">
        <v>198.43</v>
      </c>
      <c r="D3294" t="str">
        <f t="shared" si="255"/>
        <v>NO Promotion</v>
      </c>
      <c r="E3294">
        <v>0</v>
      </c>
      <c r="F3294" t="str">
        <f t="shared" si="256"/>
        <v>NO Holiday</v>
      </c>
      <c r="G3294">
        <v>0</v>
      </c>
      <c r="H3294" t="str">
        <f t="shared" si="257"/>
        <v>Sunday</v>
      </c>
      <c r="I3294" t="str">
        <f t="shared" si="258"/>
        <v>Jan</v>
      </c>
      <c r="J3294" t="str">
        <f t="shared" si="259"/>
        <v>Regular Day (No Offer)</v>
      </c>
    </row>
    <row r="3295" spans="1:10" x14ac:dyDescent="0.35">
      <c r="A3295" s="1">
        <v>44935</v>
      </c>
      <c r="B3295">
        <v>5</v>
      </c>
      <c r="C3295">
        <v>210.23</v>
      </c>
      <c r="D3295" t="str">
        <f t="shared" si="255"/>
        <v>NO Promotion</v>
      </c>
      <c r="E3295">
        <v>0</v>
      </c>
      <c r="F3295" t="str">
        <f t="shared" si="256"/>
        <v>NO Holiday</v>
      </c>
      <c r="G3295">
        <v>0</v>
      </c>
      <c r="H3295" t="str">
        <f t="shared" si="257"/>
        <v>Monday</v>
      </c>
      <c r="I3295" t="str">
        <f t="shared" si="258"/>
        <v>Jan</v>
      </c>
      <c r="J3295" t="str">
        <f t="shared" si="259"/>
        <v>Regular Day (No Offer)</v>
      </c>
    </row>
    <row r="3296" spans="1:10" x14ac:dyDescent="0.35">
      <c r="A3296" s="1">
        <v>44936</v>
      </c>
      <c r="B3296">
        <v>5</v>
      </c>
      <c r="C3296">
        <v>259.69</v>
      </c>
      <c r="D3296" t="str">
        <f t="shared" si="255"/>
        <v>Promotion</v>
      </c>
      <c r="E3296">
        <v>1</v>
      </c>
      <c r="F3296" t="str">
        <f t="shared" si="256"/>
        <v>NO Holiday</v>
      </c>
      <c r="G3296">
        <v>0</v>
      </c>
      <c r="H3296" t="str">
        <f t="shared" si="257"/>
        <v>Tuesday</v>
      </c>
      <c r="I3296" t="str">
        <f t="shared" si="258"/>
        <v>Jan</v>
      </c>
      <c r="J3296" t="str">
        <f t="shared" si="259"/>
        <v>Active Promotion</v>
      </c>
    </row>
    <row r="3297" spans="1:10" x14ac:dyDescent="0.35">
      <c r="A3297" s="1">
        <v>44937</v>
      </c>
      <c r="B3297">
        <v>5</v>
      </c>
      <c r="C3297">
        <v>229.2</v>
      </c>
      <c r="D3297" t="str">
        <f t="shared" si="255"/>
        <v>NO Promotion</v>
      </c>
      <c r="E3297">
        <v>0</v>
      </c>
      <c r="F3297" t="str">
        <f t="shared" si="256"/>
        <v>NO Holiday</v>
      </c>
      <c r="G3297">
        <v>0</v>
      </c>
      <c r="H3297" t="str">
        <f t="shared" si="257"/>
        <v>Wednesday</v>
      </c>
      <c r="I3297" t="str">
        <f t="shared" si="258"/>
        <v>Jan</v>
      </c>
      <c r="J3297" t="str">
        <f t="shared" si="259"/>
        <v>Regular Day (No Offer)</v>
      </c>
    </row>
    <row r="3298" spans="1:10" x14ac:dyDescent="0.35">
      <c r="A3298" s="1">
        <v>44938</v>
      </c>
      <c r="B3298">
        <v>5</v>
      </c>
      <c r="C3298">
        <v>250.13</v>
      </c>
      <c r="D3298" t="str">
        <f t="shared" si="255"/>
        <v>Promotion</v>
      </c>
      <c r="E3298">
        <v>1</v>
      </c>
      <c r="F3298" t="str">
        <f t="shared" si="256"/>
        <v>NO Holiday</v>
      </c>
      <c r="G3298">
        <v>0</v>
      </c>
      <c r="H3298" t="str">
        <f t="shared" si="257"/>
        <v>Thursday</v>
      </c>
      <c r="I3298" t="str">
        <f t="shared" si="258"/>
        <v>Jan</v>
      </c>
      <c r="J3298" t="str">
        <f t="shared" si="259"/>
        <v>Active Promotion</v>
      </c>
    </row>
    <row r="3299" spans="1:10" x14ac:dyDescent="0.35">
      <c r="A3299" s="1">
        <v>44939</v>
      </c>
      <c r="B3299">
        <v>5</v>
      </c>
      <c r="C3299">
        <v>201.44</v>
      </c>
      <c r="D3299" t="str">
        <f t="shared" si="255"/>
        <v>NO Promotion</v>
      </c>
      <c r="E3299">
        <v>0</v>
      </c>
      <c r="F3299" t="str">
        <f t="shared" si="256"/>
        <v>NO Holiday</v>
      </c>
      <c r="G3299">
        <v>0</v>
      </c>
      <c r="H3299" t="str">
        <f t="shared" si="257"/>
        <v>Friday</v>
      </c>
      <c r="I3299" t="str">
        <f t="shared" si="258"/>
        <v>Jan</v>
      </c>
      <c r="J3299" t="str">
        <f t="shared" si="259"/>
        <v>Regular Day (No Offer)</v>
      </c>
    </row>
    <row r="3300" spans="1:10" x14ac:dyDescent="0.35">
      <c r="A3300" s="1">
        <v>44940</v>
      </c>
      <c r="B3300">
        <v>5</v>
      </c>
      <c r="C3300">
        <v>189.75</v>
      </c>
      <c r="D3300" t="str">
        <f t="shared" si="255"/>
        <v>NO Promotion</v>
      </c>
      <c r="E3300">
        <v>0</v>
      </c>
      <c r="F3300" t="str">
        <f t="shared" si="256"/>
        <v>NO Holiday</v>
      </c>
      <c r="G3300">
        <v>0</v>
      </c>
      <c r="H3300" t="str">
        <f t="shared" si="257"/>
        <v>Saturday</v>
      </c>
      <c r="I3300" t="str">
        <f t="shared" si="258"/>
        <v>Jan</v>
      </c>
      <c r="J3300" t="str">
        <f t="shared" si="259"/>
        <v>Regular Day (No Offer)</v>
      </c>
    </row>
    <row r="3301" spans="1:10" x14ac:dyDescent="0.35">
      <c r="A3301" s="1">
        <v>44941</v>
      </c>
      <c r="B3301">
        <v>5</v>
      </c>
      <c r="C3301">
        <v>192.51</v>
      </c>
      <c r="D3301" t="str">
        <f t="shared" si="255"/>
        <v>NO Promotion</v>
      </c>
      <c r="E3301">
        <v>0</v>
      </c>
      <c r="F3301" t="str">
        <f t="shared" si="256"/>
        <v>NO Holiday</v>
      </c>
      <c r="G3301">
        <v>0</v>
      </c>
      <c r="H3301" t="str">
        <f t="shared" si="257"/>
        <v>Sunday</v>
      </c>
      <c r="I3301" t="str">
        <f t="shared" si="258"/>
        <v>Jan</v>
      </c>
      <c r="J3301" t="str">
        <f t="shared" si="259"/>
        <v>Regular Day (No Offer)</v>
      </c>
    </row>
    <row r="3302" spans="1:10" x14ac:dyDescent="0.35">
      <c r="A3302" s="1">
        <v>44942</v>
      </c>
      <c r="B3302">
        <v>5</v>
      </c>
      <c r="C3302">
        <v>213.98</v>
      </c>
      <c r="D3302" t="str">
        <f t="shared" si="255"/>
        <v>NO Promotion</v>
      </c>
      <c r="E3302">
        <v>0</v>
      </c>
      <c r="F3302" t="str">
        <f t="shared" si="256"/>
        <v>NO Holiday</v>
      </c>
      <c r="G3302">
        <v>0</v>
      </c>
      <c r="H3302" t="str">
        <f t="shared" si="257"/>
        <v>Monday</v>
      </c>
      <c r="I3302" t="str">
        <f t="shared" si="258"/>
        <v>Jan</v>
      </c>
      <c r="J3302" t="str">
        <f t="shared" si="259"/>
        <v>Regular Day (No Offer)</v>
      </c>
    </row>
    <row r="3303" spans="1:10" x14ac:dyDescent="0.35">
      <c r="A3303" s="1">
        <v>44943</v>
      </c>
      <c r="B3303">
        <v>5</v>
      </c>
      <c r="C3303">
        <v>263.88</v>
      </c>
      <c r="D3303" t="str">
        <f t="shared" si="255"/>
        <v>Promotion</v>
      </c>
      <c r="E3303">
        <v>1</v>
      </c>
      <c r="F3303" t="str">
        <f t="shared" si="256"/>
        <v>NO Holiday</v>
      </c>
      <c r="G3303">
        <v>0</v>
      </c>
      <c r="H3303" t="str">
        <f t="shared" si="257"/>
        <v>Tuesday</v>
      </c>
      <c r="I3303" t="str">
        <f t="shared" si="258"/>
        <v>Jan</v>
      </c>
      <c r="J3303" t="str">
        <f t="shared" si="259"/>
        <v>Active Promotion</v>
      </c>
    </row>
    <row r="3304" spans="1:10" x14ac:dyDescent="0.35">
      <c r="A3304" s="1">
        <v>44944</v>
      </c>
      <c r="B3304">
        <v>5</v>
      </c>
      <c r="C3304">
        <v>237.09</v>
      </c>
      <c r="D3304" t="str">
        <f t="shared" si="255"/>
        <v>NO Promotion</v>
      </c>
      <c r="E3304">
        <v>0</v>
      </c>
      <c r="F3304" t="str">
        <f t="shared" si="256"/>
        <v>NO Holiday</v>
      </c>
      <c r="G3304">
        <v>0</v>
      </c>
      <c r="H3304" t="str">
        <f t="shared" si="257"/>
        <v>Wednesday</v>
      </c>
      <c r="I3304" t="str">
        <f t="shared" si="258"/>
        <v>Jan</v>
      </c>
      <c r="J3304" t="str">
        <f t="shared" si="259"/>
        <v>Regular Day (No Offer)</v>
      </c>
    </row>
    <row r="3305" spans="1:10" x14ac:dyDescent="0.35">
      <c r="A3305" s="1">
        <v>44945</v>
      </c>
      <c r="B3305">
        <v>5</v>
      </c>
      <c r="C3305">
        <v>214.18</v>
      </c>
      <c r="D3305" t="str">
        <f t="shared" si="255"/>
        <v>NO Promotion</v>
      </c>
      <c r="E3305">
        <v>0</v>
      </c>
      <c r="F3305" t="str">
        <f t="shared" si="256"/>
        <v>NO Holiday</v>
      </c>
      <c r="G3305">
        <v>0</v>
      </c>
      <c r="H3305" t="str">
        <f t="shared" si="257"/>
        <v>Thursday</v>
      </c>
      <c r="I3305" t="str">
        <f t="shared" si="258"/>
        <v>Jan</v>
      </c>
      <c r="J3305" t="str">
        <f t="shared" si="259"/>
        <v>Regular Day (No Offer)</v>
      </c>
    </row>
    <row r="3306" spans="1:10" x14ac:dyDescent="0.35">
      <c r="A3306" s="1">
        <v>44946</v>
      </c>
      <c r="B3306">
        <v>5</v>
      </c>
      <c r="C3306">
        <v>209.61</v>
      </c>
      <c r="D3306" t="str">
        <f t="shared" si="255"/>
        <v>NO Promotion</v>
      </c>
      <c r="E3306">
        <v>0</v>
      </c>
      <c r="F3306" t="str">
        <f t="shared" si="256"/>
        <v>NO Holiday</v>
      </c>
      <c r="G3306">
        <v>0</v>
      </c>
      <c r="H3306" t="str">
        <f t="shared" si="257"/>
        <v>Friday</v>
      </c>
      <c r="I3306" t="str">
        <f t="shared" si="258"/>
        <v>Jan</v>
      </c>
      <c r="J3306" t="str">
        <f t="shared" si="259"/>
        <v>Regular Day (No Offer)</v>
      </c>
    </row>
    <row r="3307" spans="1:10" x14ac:dyDescent="0.35">
      <c r="A3307" s="1">
        <v>44947</v>
      </c>
      <c r="B3307">
        <v>5</v>
      </c>
      <c r="C3307">
        <v>190.8</v>
      </c>
      <c r="D3307" t="str">
        <f t="shared" si="255"/>
        <v>NO Promotion</v>
      </c>
      <c r="E3307">
        <v>0</v>
      </c>
      <c r="F3307" t="str">
        <f t="shared" si="256"/>
        <v>NO Holiday</v>
      </c>
      <c r="G3307">
        <v>0</v>
      </c>
      <c r="H3307" t="str">
        <f t="shared" si="257"/>
        <v>Saturday</v>
      </c>
      <c r="I3307" t="str">
        <f t="shared" si="258"/>
        <v>Jan</v>
      </c>
      <c r="J3307" t="str">
        <f t="shared" si="259"/>
        <v>Regular Day (No Offer)</v>
      </c>
    </row>
    <row r="3308" spans="1:10" x14ac:dyDescent="0.35">
      <c r="A3308" s="1">
        <v>44948</v>
      </c>
      <c r="B3308">
        <v>5</v>
      </c>
      <c r="C3308">
        <v>199.31</v>
      </c>
      <c r="D3308" t="str">
        <f t="shared" si="255"/>
        <v>NO Promotion</v>
      </c>
      <c r="E3308">
        <v>0</v>
      </c>
      <c r="F3308" t="str">
        <f t="shared" si="256"/>
        <v>NO Holiday</v>
      </c>
      <c r="G3308">
        <v>0</v>
      </c>
      <c r="H3308" t="str">
        <f t="shared" si="257"/>
        <v>Sunday</v>
      </c>
      <c r="I3308" t="str">
        <f t="shared" si="258"/>
        <v>Jan</v>
      </c>
      <c r="J3308" t="str">
        <f t="shared" si="259"/>
        <v>Regular Day (No Offer)</v>
      </c>
    </row>
    <row r="3309" spans="1:10" x14ac:dyDescent="0.35">
      <c r="A3309" s="1">
        <v>44949</v>
      </c>
      <c r="B3309">
        <v>5</v>
      </c>
      <c r="C3309">
        <v>207.46</v>
      </c>
      <c r="D3309" t="str">
        <f t="shared" si="255"/>
        <v>NO Promotion</v>
      </c>
      <c r="E3309">
        <v>0</v>
      </c>
      <c r="F3309" t="str">
        <f t="shared" si="256"/>
        <v>NO Holiday</v>
      </c>
      <c r="G3309">
        <v>0</v>
      </c>
      <c r="H3309" t="str">
        <f t="shared" si="257"/>
        <v>Monday</v>
      </c>
      <c r="I3309" t="str">
        <f t="shared" si="258"/>
        <v>Jan</v>
      </c>
      <c r="J3309" t="str">
        <f t="shared" si="259"/>
        <v>Regular Day (No Offer)</v>
      </c>
    </row>
    <row r="3310" spans="1:10" x14ac:dyDescent="0.35">
      <c r="A3310" s="1">
        <v>44950</v>
      </c>
      <c r="B3310">
        <v>5</v>
      </c>
      <c r="C3310">
        <v>268.39</v>
      </c>
      <c r="D3310" t="str">
        <f t="shared" si="255"/>
        <v>NO Promotion</v>
      </c>
      <c r="E3310">
        <v>0</v>
      </c>
      <c r="F3310" t="str">
        <f t="shared" si="256"/>
        <v>Holiday</v>
      </c>
      <c r="G3310">
        <v>1</v>
      </c>
      <c r="H3310" t="str">
        <f t="shared" si="257"/>
        <v>Tuesday</v>
      </c>
      <c r="I3310" t="str">
        <f t="shared" si="258"/>
        <v>Jan</v>
      </c>
      <c r="J3310" t="str">
        <f t="shared" si="259"/>
        <v>Holiday Sales Only</v>
      </c>
    </row>
    <row r="3311" spans="1:10" x14ac:dyDescent="0.35">
      <c r="A3311" s="1">
        <v>44951</v>
      </c>
      <c r="B3311">
        <v>5</v>
      </c>
      <c r="C3311">
        <v>233.16</v>
      </c>
      <c r="D3311" t="str">
        <f t="shared" si="255"/>
        <v>NO Promotion</v>
      </c>
      <c r="E3311">
        <v>0</v>
      </c>
      <c r="F3311" t="str">
        <f t="shared" si="256"/>
        <v>NO Holiday</v>
      </c>
      <c r="G3311">
        <v>0</v>
      </c>
      <c r="H3311" t="str">
        <f t="shared" si="257"/>
        <v>Wednesday</v>
      </c>
      <c r="I3311" t="str">
        <f t="shared" si="258"/>
        <v>Jan</v>
      </c>
      <c r="J3311" t="str">
        <f t="shared" si="259"/>
        <v>Regular Day (No Offer)</v>
      </c>
    </row>
    <row r="3312" spans="1:10" x14ac:dyDescent="0.35">
      <c r="A3312" s="1">
        <v>44952</v>
      </c>
      <c r="B3312">
        <v>5</v>
      </c>
      <c r="C3312">
        <v>243.39</v>
      </c>
      <c r="D3312" t="str">
        <f t="shared" si="255"/>
        <v>Promotion</v>
      </c>
      <c r="E3312">
        <v>1</v>
      </c>
      <c r="F3312" t="str">
        <f t="shared" si="256"/>
        <v>NO Holiday</v>
      </c>
      <c r="G3312">
        <v>0</v>
      </c>
      <c r="H3312" t="str">
        <f t="shared" si="257"/>
        <v>Thursday</v>
      </c>
      <c r="I3312" t="str">
        <f t="shared" si="258"/>
        <v>Jan</v>
      </c>
      <c r="J3312" t="str">
        <f t="shared" si="259"/>
        <v>Active Promotion</v>
      </c>
    </row>
    <row r="3313" spans="1:10" x14ac:dyDescent="0.35">
      <c r="A3313" s="1">
        <v>44953</v>
      </c>
      <c r="B3313">
        <v>5</v>
      </c>
      <c r="C3313">
        <v>206.55</v>
      </c>
      <c r="D3313" t="str">
        <f t="shared" si="255"/>
        <v>NO Promotion</v>
      </c>
      <c r="E3313">
        <v>0</v>
      </c>
      <c r="F3313" t="str">
        <f t="shared" si="256"/>
        <v>NO Holiday</v>
      </c>
      <c r="G3313">
        <v>0</v>
      </c>
      <c r="H3313" t="str">
        <f t="shared" si="257"/>
        <v>Friday</v>
      </c>
      <c r="I3313" t="str">
        <f t="shared" si="258"/>
        <v>Jan</v>
      </c>
      <c r="J3313" t="str">
        <f t="shared" si="259"/>
        <v>Regular Day (No Offer)</v>
      </c>
    </row>
    <row r="3314" spans="1:10" x14ac:dyDescent="0.35">
      <c r="A3314" s="1">
        <v>44954</v>
      </c>
      <c r="B3314">
        <v>5</v>
      </c>
      <c r="C3314">
        <v>199.47</v>
      </c>
      <c r="D3314" t="str">
        <f t="shared" si="255"/>
        <v>NO Promotion</v>
      </c>
      <c r="E3314">
        <v>0</v>
      </c>
      <c r="F3314" t="str">
        <f t="shared" si="256"/>
        <v>NO Holiday</v>
      </c>
      <c r="G3314">
        <v>0</v>
      </c>
      <c r="H3314" t="str">
        <f t="shared" si="257"/>
        <v>Saturday</v>
      </c>
      <c r="I3314" t="str">
        <f t="shared" si="258"/>
        <v>Jan</v>
      </c>
      <c r="J3314" t="str">
        <f t="shared" si="259"/>
        <v>Regular Day (No Offer)</v>
      </c>
    </row>
    <row r="3315" spans="1:10" x14ac:dyDescent="0.35">
      <c r="A3315" s="1">
        <v>44955</v>
      </c>
      <c r="B3315">
        <v>5</v>
      </c>
      <c r="C3315">
        <v>195.78</v>
      </c>
      <c r="D3315" t="str">
        <f t="shared" si="255"/>
        <v>NO Promotion</v>
      </c>
      <c r="E3315">
        <v>0</v>
      </c>
      <c r="F3315" t="str">
        <f t="shared" si="256"/>
        <v>NO Holiday</v>
      </c>
      <c r="G3315">
        <v>0</v>
      </c>
      <c r="H3315" t="str">
        <f t="shared" si="257"/>
        <v>Sunday</v>
      </c>
      <c r="I3315" t="str">
        <f t="shared" si="258"/>
        <v>Jan</v>
      </c>
      <c r="J3315" t="str">
        <f t="shared" si="259"/>
        <v>Regular Day (No Offer)</v>
      </c>
    </row>
    <row r="3316" spans="1:10" x14ac:dyDescent="0.35">
      <c r="A3316" s="1">
        <v>44956</v>
      </c>
      <c r="B3316">
        <v>5</v>
      </c>
      <c r="C3316">
        <v>219.14</v>
      </c>
      <c r="D3316" t="str">
        <f t="shared" si="255"/>
        <v>NO Promotion</v>
      </c>
      <c r="E3316">
        <v>0</v>
      </c>
      <c r="F3316" t="str">
        <f t="shared" si="256"/>
        <v>NO Holiday</v>
      </c>
      <c r="G3316">
        <v>0</v>
      </c>
      <c r="H3316" t="str">
        <f t="shared" si="257"/>
        <v>Monday</v>
      </c>
      <c r="I3316" t="str">
        <f t="shared" si="258"/>
        <v>Jan</v>
      </c>
      <c r="J3316" t="str">
        <f t="shared" si="259"/>
        <v>Regular Day (No Offer)</v>
      </c>
    </row>
    <row r="3317" spans="1:10" x14ac:dyDescent="0.35">
      <c r="A3317" s="1">
        <v>44957</v>
      </c>
      <c r="B3317">
        <v>5</v>
      </c>
      <c r="C3317">
        <v>257.08</v>
      </c>
      <c r="D3317" t="str">
        <f t="shared" si="255"/>
        <v>Promotion</v>
      </c>
      <c r="E3317">
        <v>1</v>
      </c>
      <c r="F3317" t="str">
        <f t="shared" si="256"/>
        <v>NO Holiday</v>
      </c>
      <c r="G3317">
        <v>0</v>
      </c>
      <c r="H3317" t="str">
        <f t="shared" si="257"/>
        <v>Tuesday</v>
      </c>
      <c r="I3317" t="str">
        <f t="shared" si="258"/>
        <v>Jan</v>
      </c>
      <c r="J3317" t="str">
        <f t="shared" si="259"/>
        <v>Active Promotion</v>
      </c>
    </row>
    <row r="3318" spans="1:10" x14ac:dyDescent="0.35">
      <c r="A3318" s="1">
        <v>44958</v>
      </c>
      <c r="B3318">
        <v>5</v>
      </c>
      <c r="C3318">
        <v>276.19</v>
      </c>
      <c r="D3318" t="str">
        <f t="shared" si="255"/>
        <v>NO Promotion</v>
      </c>
      <c r="E3318">
        <v>0</v>
      </c>
      <c r="F3318" t="str">
        <f t="shared" si="256"/>
        <v>Holiday</v>
      </c>
      <c r="G3318">
        <v>1</v>
      </c>
      <c r="H3318" t="str">
        <f t="shared" si="257"/>
        <v>Wednesday</v>
      </c>
      <c r="I3318" t="str">
        <f t="shared" si="258"/>
        <v>Feb</v>
      </c>
      <c r="J3318" t="str">
        <f t="shared" si="259"/>
        <v>Holiday Sales Only</v>
      </c>
    </row>
    <row r="3319" spans="1:10" x14ac:dyDescent="0.35">
      <c r="A3319" s="1">
        <v>44959</v>
      </c>
      <c r="B3319">
        <v>5</v>
      </c>
      <c r="C3319">
        <v>210.07</v>
      </c>
      <c r="D3319" t="str">
        <f t="shared" si="255"/>
        <v>NO Promotion</v>
      </c>
      <c r="E3319">
        <v>0</v>
      </c>
      <c r="F3319" t="str">
        <f t="shared" si="256"/>
        <v>NO Holiday</v>
      </c>
      <c r="G3319">
        <v>0</v>
      </c>
      <c r="H3319" t="str">
        <f t="shared" si="257"/>
        <v>Thursday</v>
      </c>
      <c r="I3319" t="str">
        <f t="shared" si="258"/>
        <v>Feb</v>
      </c>
      <c r="J3319" t="str">
        <f t="shared" si="259"/>
        <v>Regular Day (No Offer)</v>
      </c>
    </row>
    <row r="3320" spans="1:10" x14ac:dyDescent="0.35">
      <c r="A3320" s="1">
        <v>44960</v>
      </c>
      <c r="B3320">
        <v>5</v>
      </c>
      <c r="C3320">
        <v>215.96</v>
      </c>
      <c r="D3320" t="str">
        <f t="shared" si="255"/>
        <v>NO Promotion</v>
      </c>
      <c r="E3320">
        <v>0</v>
      </c>
      <c r="F3320" t="str">
        <f t="shared" si="256"/>
        <v>NO Holiday</v>
      </c>
      <c r="G3320">
        <v>0</v>
      </c>
      <c r="H3320" t="str">
        <f t="shared" si="257"/>
        <v>Friday</v>
      </c>
      <c r="I3320" t="str">
        <f t="shared" si="258"/>
        <v>Feb</v>
      </c>
      <c r="J3320" t="str">
        <f t="shared" si="259"/>
        <v>Regular Day (No Offer)</v>
      </c>
    </row>
    <row r="3321" spans="1:10" x14ac:dyDescent="0.35">
      <c r="A3321" s="1">
        <v>44961</v>
      </c>
      <c r="B3321">
        <v>5</v>
      </c>
      <c r="C3321">
        <v>240.57</v>
      </c>
      <c r="D3321" t="str">
        <f t="shared" si="255"/>
        <v>NO Promotion</v>
      </c>
      <c r="E3321">
        <v>0</v>
      </c>
      <c r="F3321" t="str">
        <f t="shared" si="256"/>
        <v>Holiday</v>
      </c>
      <c r="G3321">
        <v>1</v>
      </c>
      <c r="H3321" t="str">
        <f t="shared" si="257"/>
        <v>Saturday</v>
      </c>
      <c r="I3321" t="str">
        <f t="shared" si="258"/>
        <v>Feb</v>
      </c>
      <c r="J3321" t="str">
        <f t="shared" si="259"/>
        <v>Holiday Sales Only</v>
      </c>
    </row>
    <row r="3322" spans="1:10" x14ac:dyDescent="0.35">
      <c r="A3322" s="1">
        <v>44962</v>
      </c>
      <c r="B3322">
        <v>5</v>
      </c>
      <c r="C3322">
        <v>195.58</v>
      </c>
      <c r="D3322" t="str">
        <f t="shared" si="255"/>
        <v>NO Promotion</v>
      </c>
      <c r="E3322">
        <v>0</v>
      </c>
      <c r="F3322" t="str">
        <f t="shared" si="256"/>
        <v>NO Holiday</v>
      </c>
      <c r="G3322">
        <v>0</v>
      </c>
      <c r="H3322" t="str">
        <f t="shared" si="257"/>
        <v>Sunday</v>
      </c>
      <c r="I3322" t="str">
        <f t="shared" si="258"/>
        <v>Feb</v>
      </c>
      <c r="J3322" t="str">
        <f t="shared" si="259"/>
        <v>Regular Day (No Offer)</v>
      </c>
    </row>
    <row r="3323" spans="1:10" x14ac:dyDescent="0.35">
      <c r="A3323" s="1">
        <v>44963</v>
      </c>
      <c r="B3323">
        <v>5</v>
      </c>
      <c r="C3323">
        <v>202.83</v>
      </c>
      <c r="D3323" t="str">
        <f t="shared" si="255"/>
        <v>NO Promotion</v>
      </c>
      <c r="E3323">
        <v>0</v>
      </c>
      <c r="F3323" t="str">
        <f t="shared" si="256"/>
        <v>NO Holiday</v>
      </c>
      <c r="G3323">
        <v>0</v>
      </c>
      <c r="H3323" t="str">
        <f t="shared" si="257"/>
        <v>Monday</v>
      </c>
      <c r="I3323" t="str">
        <f t="shared" si="258"/>
        <v>Feb</v>
      </c>
      <c r="J3323" t="str">
        <f t="shared" si="259"/>
        <v>Regular Day (No Offer)</v>
      </c>
    </row>
    <row r="3324" spans="1:10" x14ac:dyDescent="0.35">
      <c r="A3324" s="1">
        <v>44964</v>
      </c>
      <c r="B3324">
        <v>5</v>
      </c>
      <c r="C3324">
        <v>229.82</v>
      </c>
      <c r="D3324" t="str">
        <f t="shared" si="255"/>
        <v>NO Promotion</v>
      </c>
      <c r="E3324">
        <v>0</v>
      </c>
      <c r="F3324" t="str">
        <f t="shared" si="256"/>
        <v>NO Holiday</v>
      </c>
      <c r="G3324">
        <v>0</v>
      </c>
      <c r="H3324" t="str">
        <f t="shared" si="257"/>
        <v>Tuesday</v>
      </c>
      <c r="I3324" t="str">
        <f t="shared" si="258"/>
        <v>Feb</v>
      </c>
      <c r="J3324" t="str">
        <f t="shared" si="259"/>
        <v>Regular Day (No Offer)</v>
      </c>
    </row>
    <row r="3325" spans="1:10" x14ac:dyDescent="0.35">
      <c r="A3325" s="1">
        <v>44965</v>
      </c>
      <c r="B3325">
        <v>5</v>
      </c>
      <c r="C3325">
        <v>225.07</v>
      </c>
      <c r="D3325" t="str">
        <f t="shared" si="255"/>
        <v>NO Promotion</v>
      </c>
      <c r="E3325">
        <v>0</v>
      </c>
      <c r="F3325" t="str">
        <f t="shared" si="256"/>
        <v>NO Holiday</v>
      </c>
      <c r="G3325">
        <v>0</v>
      </c>
      <c r="H3325" t="str">
        <f t="shared" si="257"/>
        <v>Wednesday</v>
      </c>
      <c r="I3325" t="str">
        <f t="shared" si="258"/>
        <v>Feb</v>
      </c>
      <c r="J3325" t="str">
        <f t="shared" si="259"/>
        <v>Regular Day (No Offer)</v>
      </c>
    </row>
    <row r="3326" spans="1:10" x14ac:dyDescent="0.35">
      <c r="A3326" s="1">
        <v>44966</v>
      </c>
      <c r="B3326">
        <v>5</v>
      </c>
      <c r="C3326">
        <v>293.74</v>
      </c>
      <c r="D3326" t="str">
        <f t="shared" si="255"/>
        <v>Promotion</v>
      </c>
      <c r="E3326">
        <v>1</v>
      </c>
      <c r="F3326" t="str">
        <f t="shared" si="256"/>
        <v>Holiday</v>
      </c>
      <c r="G3326">
        <v>1</v>
      </c>
      <c r="H3326" t="str">
        <f t="shared" si="257"/>
        <v>Thursday</v>
      </c>
      <c r="I3326" t="str">
        <f t="shared" si="258"/>
        <v>Feb</v>
      </c>
      <c r="J3326" t="str">
        <f t="shared" si="259"/>
        <v>Promotion During Holiday</v>
      </c>
    </row>
    <row r="3327" spans="1:10" x14ac:dyDescent="0.35">
      <c r="A3327" s="1">
        <v>44967</v>
      </c>
      <c r="B3327">
        <v>5</v>
      </c>
      <c r="C3327">
        <v>206.27</v>
      </c>
      <c r="D3327" t="str">
        <f t="shared" si="255"/>
        <v>NO Promotion</v>
      </c>
      <c r="E3327">
        <v>0</v>
      </c>
      <c r="F3327" t="str">
        <f t="shared" si="256"/>
        <v>NO Holiday</v>
      </c>
      <c r="G3327">
        <v>0</v>
      </c>
      <c r="H3327" t="str">
        <f t="shared" si="257"/>
        <v>Friday</v>
      </c>
      <c r="I3327" t="str">
        <f t="shared" si="258"/>
        <v>Feb</v>
      </c>
      <c r="J3327" t="str">
        <f t="shared" si="259"/>
        <v>Regular Day (No Offer)</v>
      </c>
    </row>
    <row r="3328" spans="1:10" x14ac:dyDescent="0.35">
      <c r="A3328" s="1">
        <v>44968</v>
      </c>
      <c r="B3328">
        <v>5</v>
      </c>
      <c r="C3328">
        <v>218.73</v>
      </c>
      <c r="D3328" t="str">
        <f t="shared" si="255"/>
        <v>Promotion</v>
      </c>
      <c r="E3328">
        <v>1</v>
      </c>
      <c r="F3328" t="str">
        <f t="shared" si="256"/>
        <v>NO Holiday</v>
      </c>
      <c r="G3328">
        <v>0</v>
      </c>
      <c r="H3328" t="str">
        <f t="shared" si="257"/>
        <v>Saturday</v>
      </c>
      <c r="I3328" t="str">
        <f t="shared" si="258"/>
        <v>Feb</v>
      </c>
      <c r="J3328" t="str">
        <f t="shared" si="259"/>
        <v>Active Promotion</v>
      </c>
    </row>
    <row r="3329" spans="1:10" x14ac:dyDescent="0.35">
      <c r="A3329" s="1">
        <v>44969</v>
      </c>
      <c r="B3329">
        <v>5</v>
      </c>
      <c r="C3329">
        <v>202.96</v>
      </c>
      <c r="D3329" t="str">
        <f t="shared" si="255"/>
        <v>NO Promotion</v>
      </c>
      <c r="E3329">
        <v>0</v>
      </c>
      <c r="F3329" t="str">
        <f t="shared" si="256"/>
        <v>NO Holiday</v>
      </c>
      <c r="G3329">
        <v>0</v>
      </c>
      <c r="H3329" t="str">
        <f t="shared" si="257"/>
        <v>Sunday</v>
      </c>
      <c r="I3329" t="str">
        <f t="shared" si="258"/>
        <v>Feb</v>
      </c>
      <c r="J3329" t="str">
        <f t="shared" si="259"/>
        <v>Regular Day (No Offer)</v>
      </c>
    </row>
    <row r="3330" spans="1:10" x14ac:dyDescent="0.35">
      <c r="A3330" s="1">
        <v>44970</v>
      </c>
      <c r="B3330">
        <v>5</v>
      </c>
      <c r="C3330">
        <v>247.07</v>
      </c>
      <c r="D3330" t="str">
        <f t="shared" ref="D3330:D3393" si="260">IF(E3330=0,"NO Promotion","Promotion")</f>
        <v>Promotion</v>
      </c>
      <c r="E3330">
        <v>1</v>
      </c>
      <c r="F3330" t="str">
        <f t="shared" ref="F3330:F3393" si="261">IF(G3330=0,"NO Holiday","Holiday")</f>
        <v>NO Holiday</v>
      </c>
      <c r="G3330">
        <v>0</v>
      </c>
      <c r="H3330" t="str">
        <f t="shared" ref="H3330:H3393" si="262">TEXT(A3330, "dddd")</f>
        <v>Monday</v>
      </c>
      <c r="I3330" t="str">
        <f t="shared" ref="I3330:I3393" si="263">TEXT(A3330, "mmm")</f>
        <v>Feb</v>
      </c>
      <c r="J3330" t="str">
        <f t="shared" ref="J3330:J3393" si="264">IF(AND(E3330=1, G3330=1), "Promotion During Holiday", IF(AND(E3330=1, G3330=0), "Active Promotion", IF(AND(E3330=0, G3330=1), "Holiday Sales Only", "Regular Day (No Offer)")))</f>
        <v>Active Promotion</v>
      </c>
    </row>
    <row r="3331" spans="1:10" x14ac:dyDescent="0.35">
      <c r="A3331" s="1">
        <v>44971</v>
      </c>
      <c r="B3331">
        <v>5</v>
      </c>
      <c r="C3331">
        <v>233.61</v>
      </c>
      <c r="D3331" t="str">
        <f t="shared" si="260"/>
        <v>NO Promotion</v>
      </c>
      <c r="E3331">
        <v>0</v>
      </c>
      <c r="F3331" t="str">
        <f t="shared" si="261"/>
        <v>NO Holiday</v>
      </c>
      <c r="G3331">
        <v>0</v>
      </c>
      <c r="H3331" t="str">
        <f t="shared" si="262"/>
        <v>Tuesday</v>
      </c>
      <c r="I3331" t="str">
        <f t="shared" si="263"/>
        <v>Feb</v>
      </c>
      <c r="J3331" t="str">
        <f t="shared" si="264"/>
        <v>Regular Day (No Offer)</v>
      </c>
    </row>
    <row r="3332" spans="1:10" x14ac:dyDescent="0.35">
      <c r="A3332" s="1">
        <v>44972</v>
      </c>
      <c r="B3332">
        <v>5</v>
      </c>
      <c r="C3332">
        <v>232.68</v>
      </c>
      <c r="D3332" t="str">
        <f t="shared" si="260"/>
        <v>NO Promotion</v>
      </c>
      <c r="E3332">
        <v>0</v>
      </c>
      <c r="F3332" t="str">
        <f t="shared" si="261"/>
        <v>NO Holiday</v>
      </c>
      <c r="G3332">
        <v>0</v>
      </c>
      <c r="H3332" t="str">
        <f t="shared" si="262"/>
        <v>Wednesday</v>
      </c>
      <c r="I3332" t="str">
        <f t="shared" si="263"/>
        <v>Feb</v>
      </c>
      <c r="J3332" t="str">
        <f t="shared" si="264"/>
        <v>Regular Day (No Offer)</v>
      </c>
    </row>
    <row r="3333" spans="1:10" x14ac:dyDescent="0.35">
      <c r="A3333" s="1">
        <v>44973</v>
      </c>
      <c r="B3333">
        <v>5</v>
      </c>
      <c r="C3333">
        <v>214.79</v>
      </c>
      <c r="D3333" t="str">
        <f t="shared" si="260"/>
        <v>NO Promotion</v>
      </c>
      <c r="E3333">
        <v>0</v>
      </c>
      <c r="F3333" t="str">
        <f t="shared" si="261"/>
        <v>NO Holiday</v>
      </c>
      <c r="G3333">
        <v>0</v>
      </c>
      <c r="H3333" t="str">
        <f t="shared" si="262"/>
        <v>Thursday</v>
      </c>
      <c r="I3333" t="str">
        <f t="shared" si="263"/>
        <v>Feb</v>
      </c>
      <c r="J3333" t="str">
        <f t="shared" si="264"/>
        <v>Regular Day (No Offer)</v>
      </c>
    </row>
    <row r="3334" spans="1:10" x14ac:dyDescent="0.35">
      <c r="A3334" s="1">
        <v>44974</v>
      </c>
      <c r="B3334">
        <v>5</v>
      </c>
      <c r="C3334">
        <v>209.45</v>
      </c>
      <c r="D3334" t="str">
        <f t="shared" si="260"/>
        <v>NO Promotion</v>
      </c>
      <c r="E3334">
        <v>0</v>
      </c>
      <c r="F3334" t="str">
        <f t="shared" si="261"/>
        <v>NO Holiday</v>
      </c>
      <c r="G3334">
        <v>0</v>
      </c>
      <c r="H3334" t="str">
        <f t="shared" si="262"/>
        <v>Friday</v>
      </c>
      <c r="I3334" t="str">
        <f t="shared" si="263"/>
        <v>Feb</v>
      </c>
      <c r="J3334" t="str">
        <f t="shared" si="264"/>
        <v>Regular Day (No Offer)</v>
      </c>
    </row>
    <row r="3335" spans="1:10" x14ac:dyDescent="0.35">
      <c r="A3335" s="1">
        <v>44975</v>
      </c>
      <c r="B3335">
        <v>5</v>
      </c>
      <c r="C3335">
        <v>192.44</v>
      </c>
      <c r="D3335" t="str">
        <f t="shared" si="260"/>
        <v>NO Promotion</v>
      </c>
      <c r="E3335">
        <v>0</v>
      </c>
      <c r="F3335" t="str">
        <f t="shared" si="261"/>
        <v>NO Holiday</v>
      </c>
      <c r="G3335">
        <v>0</v>
      </c>
      <c r="H3335" t="str">
        <f t="shared" si="262"/>
        <v>Saturday</v>
      </c>
      <c r="I3335" t="str">
        <f t="shared" si="263"/>
        <v>Feb</v>
      </c>
      <c r="J3335" t="str">
        <f t="shared" si="264"/>
        <v>Regular Day (No Offer)</v>
      </c>
    </row>
    <row r="3336" spans="1:10" x14ac:dyDescent="0.35">
      <c r="A3336" s="1">
        <v>44976</v>
      </c>
      <c r="B3336">
        <v>5</v>
      </c>
      <c r="C3336">
        <v>190.75</v>
      </c>
      <c r="D3336" t="str">
        <f t="shared" si="260"/>
        <v>NO Promotion</v>
      </c>
      <c r="E3336">
        <v>0</v>
      </c>
      <c r="F3336" t="str">
        <f t="shared" si="261"/>
        <v>NO Holiday</v>
      </c>
      <c r="G3336">
        <v>0</v>
      </c>
      <c r="H3336" t="str">
        <f t="shared" si="262"/>
        <v>Sunday</v>
      </c>
      <c r="I3336" t="str">
        <f t="shared" si="263"/>
        <v>Feb</v>
      </c>
      <c r="J3336" t="str">
        <f t="shared" si="264"/>
        <v>Regular Day (No Offer)</v>
      </c>
    </row>
    <row r="3337" spans="1:10" x14ac:dyDescent="0.35">
      <c r="A3337" s="1">
        <v>44977</v>
      </c>
      <c r="B3337">
        <v>5</v>
      </c>
      <c r="C3337">
        <v>220.15</v>
      </c>
      <c r="D3337" t="str">
        <f t="shared" si="260"/>
        <v>NO Promotion</v>
      </c>
      <c r="E3337">
        <v>0</v>
      </c>
      <c r="F3337" t="str">
        <f t="shared" si="261"/>
        <v>NO Holiday</v>
      </c>
      <c r="G3337">
        <v>0</v>
      </c>
      <c r="H3337" t="str">
        <f t="shared" si="262"/>
        <v>Monday</v>
      </c>
      <c r="I3337" t="str">
        <f t="shared" si="263"/>
        <v>Feb</v>
      </c>
      <c r="J3337" t="str">
        <f t="shared" si="264"/>
        <v>Regular Day (No Offer)</v>
      </c>
    </row>
    <row r="3338" spans="1:10" x14ac:dyDescent="0.35">
      <c r="A3338" s="1">
        <v>44978</v>
      </c>
      <c r="B3338">
        <v>5</v>
      </c>
      <c r="C3338">
        <v>279.57</v>
      </c>
      <c r="D3338" t="str">
        <f t="shared" si="260"/>
        <v>NO Promotion</v>
      </c>
      <c r="E3338">
        <v>0</v>
      </c>
      <c r="F3338" t="str">
        <f t="shared" si="261"/>
        <v>Holiday</v>
      </c>
      <c r="G3338">
        <v>1</v>
      </c>
      <c r="H3338" t="str">
        <f t="shared" si="262"/>
        <v>Tuesday</v>
      </c>
      <c r="I3338" t="str">
        <f t="shared" si="263"/>
        <v>Feb</v>
      </c>
      <c r="J3338" t="str">
        <f t="shared" si="264"/>
        <v>Holiday Sales Only</v>
      </c>
    </row>
    <row r="3339" spans="1:10" x14ac:dyDescent="0.35">
      <c r="A3339" s="1">
        <v>44979</v>
      </c>
      <c r="B3339">
        <v>5</v>
      </c>
      <c r="C3339">
        <v>272.77999999999997</v>
      </c>
      <c r="D3339" t="str">
        <f t="shared" si="260"/>
        <v>NO Promotion</v>
      </c>
      <c r="E3339">
        <v>0</v>
      </c>
      <c r="F3339" t="str">
        <f t="shared" si="261"/>
        <v>Holiday</v>
      </c>
      <c r="G3339">
        <v>1</v>
      </c>
      <c r="H3339" t="str">
        <f t="shared" si="262"/>
        <v>Wednesday</v>
      </c>
      <c r="I3339" t="str">
        <f t="shared" si="263"/>
        <v>Feb</v>
      </c>
      <c r="J3339" t="str">
        <f t="shared" si="264"/>
        <v>Holiday Sales Only</v>
      </c>
    </row>
    <row r="3340" spans="1:10" x14ac:dyDescent="0.35">
      <c r="A3340" s="1">
        <v>44980</v>
      </c>
      <c r="B3340">
        <v>5</v>
      </c>
      <c r="C3340">
        <v>233.01</v>
      </c>
      <c r="D3340" t="str">
        <f t="shared" si="260"/>
        <v>NO Promotion</v>
      </c>
      <c r="E3340">
        <v>0</v>
      </c>
      <c r="F3340" t="str">
        <f t="shared" si="261"/>
        <v>NO Holiday</v>
      </c>
      <c r="G3340">
        <v>0</v>
      </c>
      <c r="H3340" t="str">
        <f t="shared" si="262"/>
        <v>Thursday</v>
      </c>
      <c r="I3340" t="str">
        <f t="shared" si="263"/>
        <v>Feb</v>
      </c>
      <c r="J3340" t="str">
        <f t="shared" si="264"/>
        <v>Regular Day (No Offer)</v>
      </c>
    </row>
    <row r="3341" spans="1:10" x14ac:dyDescent="0.35">
      <c r="A3341" s="1">
        <v>44981</v>
      </c>
      <c r="B3341">
        <v>5</v>
      </c>
      <c r="C3341">
        <v>205.37</v>
      </c>
      <c r="D3341" t="str">
        <f t="shared" si="260"/>
        <v>NO Promotion</v>
      </c>
      <c r="E3341">
        <v>0</v>
      </c>
      <c r="F3341" t="str">
        <f t="shared" si="261"/>
        <v>NO Holiday</v>
      </c>
      <c r="G3341">
        <v>0</v>
      </c>
      <c r="H3341" t="str">
        <f t="shared" si="262"/>
        <v>Friday</v>
      </c>
      <c r="I3341" t="str">
        <f t="shared" si="263"/>
        <v>Feb</v>
      </c>
      <c r="J3341" t="str">
        <f t="shared" si="264"/>
        <v>Regular Day (No Offer)</v>
      </c>
    </row>
    <row r="3342" spans="1:10" x14ac:dyDescent="0.35">
      <c r="A3342" s="1">
        <v>44982</v>
      </c>
      <c r="B3342">
        <v>5</v>
      </c>
      <c r="C3342">
        <v>192.24</v>
      </c>
      <c r="D3342" t="str">
        <f t="shared" si="260"/>
        <v>NO Promotion</v>
      </c>
      <c r="E3342">
        <v>0</v>
      </c>
      <c r="F3342" t="str">
        <f t="shared" si="261"/>
        <v>NO Holiday</v>
      </c>
      <c r="G3342">
        <v>0</v>
      </c>
      <c r="H3342" t="str">
        <f t="shared" si="262"/>
        <v>Saturday</v>
      </c>
      <c r="I3342" t="str">
        <f t="shared" si="263"/>
        <v>Feb</v>
      </c>
      <c r="J3342" t="str">
        <f t="shared" si="264"/>
        <v>Regular Day (No Offer)</v>
      </c>
    </row>
    <row r="3343" spans="1:10" x14ac:dyDescent="0.35">
      <c r="A3343" s="1">
        <v>44983</v>
      </c>
      <c r="B3343">
        <v>5</v>
      </c>
      <c r="C3343">
        <v>194.9</v>
      </c>
      <c r="D3343" t="str">
        <f t="shared" si="260"/>
        <v>NO Promotion</v>
      </c>
      <c r="E3343">
        <v>0</v>
      </c>
      <c r="F3343" t="str">
        <f t="shared" si="261"/>
        <v>NO Holiday</v>
      </c>
      <c r="G3343">
        <v>0</v>
      </c>
      <c r="H3343" t="str">
        <f t="shared" si="262"/>
        <v>Sunday</v>
      </c>
      <c r="I3343" t="str">
        <f t="shared" si="263"/>
        <v>Feb</v>
      </c>
      <c r="J3343" t="str">
        <f t="shared" si="264"/>
        <v>Regular Day (No Offer)</v>
      </c>
    </row>
    <row r="3344" spans="1:10" x14ac:dyDescent="0.35">
      <c r="A3344" s="1">
        <v>44984</v>
      </c>
      <c r="B3344">
        <v>5</v>
      </c>
      <c r="C3344">
        <v>221.92</v>
      </c>
      <c r="D3344" t="str">
        <f t="shared" si="260"/>
        <v>NO Promotion</v>
      </c>
      <c r="E3344">
        <v>0</v>
      </c>
      <c r="F3344" t="str">
        <f t="shared" si="261"/>
        <v>NO Holiday</v>
      </c>
      <c r="G3344">
        <v>0</v>
      </c>
      <c r="H3344" t="str">
        <f t="shared" si="262"/>
        <v>Monday</v>
      </c>
      <c r="I3344" t="str">
        <f t="shared" si="263"/>
        <v>Feb</v>
      </c>
      <c r="J3344" t="str">
        <f t="shared" si="264"/>
        <v>Regular Day (No Offer)</v>
      </c>
    </row>
    <row r="3345" spans="1:10" x14ac:dyDescent="0.35">
      <c r="A3345" s="1">
        <v>44985</v>
      </c>
      <c r="B3345">
        <v>5</v>
      </c>
      <c r="C3345">
        <v>225.53</v>
      </c>
      <c r="D3345" t="str">
        <f t="shared" si="260"/>
        <v>NO Promotion</v>
      </c>
      <c r="E3345">
        <v>0</v>
      </c>
      <c r="F3345" t="str">
        <f t="shared" si="261"/>
        <v>NO Holiday</v>
      </c>
      <c r="G3345">
        <v>0</v>
      </c>
      <c r="H3345" t="str">
        <f t="shared" si="262"/>
        <v>Tuesday</v>
      </c>
      <c r="I3345" t="str">
        <f t="shared" si="263"/>
        <v>Feb</v>
      </c>
      <c r="J3345" t="str">
        <f t="shared" si="264"/>
        <v>Regular Day (No Offer)</v>
      </c>
    </row>
    <row r="3346" spans="1:10" x14ac:dyDescent="0.35">
      <c r="A3346" s="1">
        <v>44986</v>
      </c>
      <c r="B3346">
        <v>5</v>
      </c>
      <c r="C3346">
        <v>267.01</v>
      </c>
      <c r="D3346" t="str">
        <f t="shared" si="260"/>
        <v>Promotion</v>
      </c>
      <c r="E3346">
        <v>1</v>
      </c>
      <c r="F3346" t="str">
        <f t="shared" si="261"/>
        <v>NO Holiday</v>
      </c>
      <c r="G3346">
        <v>0</v>
      </c>
      <c r="H3346" t="str">
        <f t="shared" si="262"/>
        <v>Wednesday</v>
      </c>
      <c r="I3346" t="str">
        <f t="shared" si="263"/>
        <v>Mar</v>
      </c>
      <c r="J3346" t="str">
        <f t="shared" si="264"/>
        <v>Active Promotion</v>
      </c>
    </row>
    <row r="3347" spans="1:10" x14ac:dyDescent="0.35">
      <c r="A3347" s="1">
        <v>44987</v>
      </c>
      <c r="B3347">
        <v>5</v>
      </c>
      <c r="C3347">
        <v>219.77</v>
      </c>
      <c r="D3347" t="str">
        <f t="shared" si="260"/>
        <v>NO Promotion</v>
      </c>
      <c r="E3347">
        <v>0</v>
      </c>
      <c r="F3347" t="str">
        <f t="shared" si="261"/>
        <v>NO Holiday</v>
      </c>
      <c r="G3347">
        <v>0</v>
      </c>
      <c r="H3347" t="str">
        <f t="shared" si="262"/>
        <v>Thursday</v>
      </c>
      <c r="I3347" t="str">
        <f t="shared" si="263"/>
        <v>Mar</v>
      </c>
      <c r="J3347" t="str">
        <f t="shared" si="264"/>
        <v>Regular Day (No Offer)</v>
      </c>
    </row>
    <row r="3348" spans="1:10" x14ac:dyDescent="0.35">
      <c r="A3348" s="1">
        <v>44988</v>
      </c>
      <c r="B3348">
        <v>5</v>
      </c>
      <c r="C3348">
        <v>242.96</v>
      </c>
      <c r="D3348" t="str">
        <f t="shared" si="260"/>
        <v>NO Promotion</v>
      </c>
      <c r="E3348">
        <v>0</v>
      </c>
      <c r="F3348" t="str">
        <f t="shared" si="261"/>
        <v>Holiday</v>
      </c>
      <c r="G3348">
        <v>1</v>
      </c>
      <c r="H3348" t="str">
        <f t="shared" si="262"/>
        <v>Friday</v>
      </c>
      <c r="I3348" t="str">
        <f t="shared" si="263"/>
        <v>Mar</v>
      </c>
      <c r="J3348" t="str">
        <f t="shared" si="264"/>
        <v>Holiday Sales Only</v>
      </c>
    </row>
    <row r="3349" spans="1:10" x14ac:dyDescent="0.35">
      <c r="A3349" s="1">
        <v>44989</v>
      </c>
      <c r="B3349">
        <v>5</v>
      </c>
      <c r="C3349">
        <v>199.64</v>
      </c>
      <c r="D3349" t="str">
        <f t="shared" si="260"/>
        <v>NO Promotion</v>
      </c>
      <c r="E3349">
        <v>0</v>
      </c>
      <c r="F3349" t="str">
        <f t="shared" si="261"/>
        <v>NO Holiday</v>
      </c>
      <c r="G3349">
        <v>0</v>
      </c>
      <c r="H3349" t="str">
        <f t="shared" si="262"/>
        <v>Saturday</v>
      </c>
      <c r="I3349" t="str">
        <f t="shared" si="263"/>
        <v>Mar</v>
      </c>
      <c r="J3349" t="str">
        <f t="shared" si="264"/>
        <v>Regular Day (No Offer)</v>
      </c>
    </row>
    <row r="3350" spans="1:10" x14ac:dyDescent="0.35">
      <c r="A3350" s="1">
        <v>44990</v>
      </c>
      <c r="B3350">
        <v>5</v>
      </c>
      <c r="C3350">
        <v>196.5</v>
      </c>
      <c r="D3350" t="str">
        <f t="shared" si="260"/>
        <v>NO Promotion</v>
      </c>
      <c r="E3350">
        <v>0</v>
      </c>
      <c r="F3350" t="str">
        <f t="shared" si="261"/>
        <v>NO Holiday</v>
      </c>
      <c r="G3350">
        <v>0</v>
      </c>
      <c r="H3350" t="str">
        <f t="shared" si="262"/>
        <v>Sunday</v>
      </c>
      <c r="I3350" t="str">
        <f t="shared" si="263"/>
        <v>Mar</v>
      </c>
      <c r="J3350" t="str">
        <f t="shared" si="264"/>
        <v>Regular Day (No Offer)</v>
      </c>
    </row>
    <row r="3351" spans="1:10" x14ac:dyDescent="0.35">
      <c r="A3351" s="1">
        <v>44991</v>
      </c>
      <c r="B3351">
        <v>5</v>
      </c>
      <c r="C3351">
        <v>242.07</v>
      </c>
      <c r="D3351" t="str">
        <f t="shared" si="260"/>
        <v>Promotion</v>
      </c>
      <c r="E3351">
        <v>1</v>
      </c>
      <c r="F3351" t="str">
        <f t="shared" si="261"/>
        <v>NO Holiday</v>
      </c>
      <c r="G3351">
        <v>0</v>
      </c>
      <c r="H3351" t="str">
        <f t="shared" si="262"/>
        <v>Monday</v>
      </c>
      <c r="I3351" t="str">
        <f t="shared" si="263"/>
        <v>Mar</v>
      </c>
      <c r="J3351" t="str">
        <f t="shared" si="264"/>
        <v>Active Promotion</v>
      </c>
    </row>
    <row r="3352" spans="1:10" x14ac:dyDescent="0.35">
      <c r="A3352" s="1">
        <v>44992</v>
      </c>
      <c r="B3352">
        <v>5</v>
      </c>
      <c r="C3352">
        <v>265.44</v>
      </c>
      <c r="D3352" t="str">
        <f t="shared" si="260"/>
        <v>Promotion</v>
      </c>
      <c r="E3352">
        <v>1</v>
      </c>
      <c r="F3352" t="str">
        <f t="shared" si="261"/>
        <v>NO Holiday</v>
      </c>
      <c r="G3352">
        <v>0</v>
      </c>
      <c r="H3352" t="str">
        <f t="shared" si="262"/>
        <v>Tuesday</v>
      </c>
      <c r="I3352" t="str">
        <f t="shared" si="263"/>
        <v>Mar</v>
      </c>
      <c r="J3352" t="str">
        <f t="shared" si="264"/>
        <v>Active Promotion</v>
      </c>
    </row>
    <row r="3353" spans="1:10" x14ac:dyDescent="0.35">
      <c r="A3353" s="1">
        <v>44993</v>
      </c>
      <c r="B3353">
        <v>5</v>
      </c>
      <c r="C3353">
        <v>241.67</v>
      </c>
      <c r="D3353" t="str">
        <f t="shared" si="260"/>
        <v>NO Promotion</v>
      </c>
      <c r="E3353">
        <v>0</v>
      </c>
      <c r="F3353" t="str">
        <f t="shared" si="261"/>
        <v>NO Holiday</v>
      </c>
      <c r="G3353">
        <v>0</v>
      </c>
      <c r="H3353" t="str">
        <f t="shared" si="262"/>
        <v>Wednesday</v>
      </c>
      <c r="I3353" t="str">
        <f t="shared" si="263"/>
        <v>Mar</v>
      </c>
      <c r="J3353" t="str">
        <f t="shared" si="264"/>
        <v>Regular Day (No Offer)</v>
      </c>
    </row>
    <row r="3354" spans="1:10" x14ac:dyDescent="0.35">
      <c r="A3354" s="1">
        <v>44994</v>
      </c>
      <c r="B3354">
        <v>5</v>
      </c>
      <c r="C3354">
        <v>226.14</v>
      </c>
      <c r="D3354" t="str">
        <f t="shared" si="260"/>
        <v>NO Promotion</v>
      </c>
      <c r="E3354">
        <v>0</v>
      </c>
      <c r="F3354" t="str">
        <f t="shared" si="261"/>
        <v>NO Holiday</v>
      </c>
      <c r="G3354">
        <v>0</v>
      </c>
      <c r="H3354" t="str">
        <f t="shared" si="262"/>
        <v>Thursday</v>
      </c>
      <c r="I3354" t="str">
        <f t="shared" si="263"/>
        <v>Mar</v>
      </c>
      <c r="J3354" t="str">
        <f t="shared" si="264"/>
        <v>Regular Day (No Offer)</v>
      </c>
    </row>
    <row r="3355" spans="1:10" x14ac:dyDescent="0.35">
      <c r="A3355" s="1">
        <v>44995</v>
      </c>
      <c r="B3355">
        <v>5</v>
      </c>
      <c r="C3355">
        <v>202.34</v>
      </c>
      <c r="D3355" t="str">
        <f t="shared" si="260"/>
        <v>NO Promotion</v>
      </c>
      <c r="E3355">
        <v>0</v>
      </c>
      <c r="F3355" t="str">
        <f t="shared" si="261"/>
        <v>NO Holiday</v>
      </c>
      <c r="G3355">
        <v>0</v>
      </c>
      <c r="H3355" t="str">
        <f t="shared" si="262"/>
        <v>Friday</v>
      </c>
      <c r="I3355" t="str">
        <f t="shared" si="263"/>
        <v>Mar</v>
      </c>
      <c r="J3355" t="str">
        <f t="shared" si="264"/>
        <v>Regular Day (No Offer)</v>
      </c>
    </row>
    <row r="3356" spans="1:10" x14ac:dyDescent="0.35">
      <c r="A3356" s="1">
        <v>44996</v>
      </c>
      <c r="B3356">
        <v>5</v>
      </c>
      <c r="C3356">
        <v>192.29</v>
      </c>
      <c r="D3356" t="str">
        <f t="shared" si="260"/>
        <v>NO Promotion</v>
      </c>
      <c r="E3356">
        <v>0</v>
      </c>
      <c r="F3356" t="str">
        <f t="shared" si="261"/>
        <v>NO Holiday</v>
      </c>
      <c r="G3356">
        <v>0</v>
      </c>
      <c r="H3356" t="str">
        <f t="shared" si="262"/>
        <v>Saturday</v>
      </c>
      <c r="I3356" t="str">
        <f t="shared" si="263"/>
        <v>Mar</v>
      </c>
      <c r="J3356" t="str">
        <f t="shared" si="264"/>
        <v>Regular Day (No Offer)</v>
      </c>
    </row>
    <row r="3357" spans="1:10" x14ac:dyDescent="0.35">
      <c r="A3357" s="1">
        <v>44997</v>
      </c>
      <c r="B3357">
        <v>5</v>
      </c>
      <c r="C3357">
        <v>199.15</v>
      </c>
      <c r="D3357" t="str">
        <f t="shared" si="260"/>
        <v>NO Promotion</v>
      </c>
      <c r="E3357">
        <v>0</v>
      </c>
      <c r="F3357" t="str">
        <f t="shared" si="261"/>
        <v>NO Holiday</v>
      </c>
      <c r="G3357">
        <v>0</v>
      </c>
      <c r="H3357" t="str">
        <f t="shared" si="262"/>
        <v>Sunday</v>
      </c>
      <c r="I3357" t="str">
        <f t="shared" si="263"/>
        <v>Mar</v>
      </c>
      <c r="J3357" t="str">
        <f t="shared" si="264"/>
        <v>Regular Day (No Offer)</v>
      </c>
    </row>
    <row r="3358" spans="1:10" x14ac:dyDescent="0.35">
      <c r="A3358" s="1">
        <v>44998</v>
      </c>
      <c r="B3358">
        <v>5</v>
      </c>
      <c r="C3358">
        <v>216.04</v>
      </c>
      <c r="D3358" t="str">
        <f t="shared" si="260"/>
        <v>NO Promotion</v>
      </c>
      <c r="E3358">
        <v>0</v>
      </c>
      <c r="F3358" t="str">
        <f t="shared" si="261"/>
        <v>NO Holiday</v>
      </c>
      <c r="G3358">
        <v>0</v>
      </c>
      <c r="H3358" t="str">
        <f t="shared" si="262"/>
        <v>Monday</v>
      </c>
      <c r="I3358" t="str">
        <f t="shared" si="263"/>
        <v>Mar</v>
      </c>
      <c r="J3358" t="str">
        <f t="shared" si="264"/>
        <v>Regular Day (No Offer)</v>
      </c>
    </row>
    <row r="3359" spans="1:10" x14ac:dyDescent="0.35">
      <c r="A3359" s="1">
        <v>44999</v>
      </c>
      <c r="B3359">
        <v>5</v>
      </c>
      <c r="C3359">
        <v>225.19</v>
      </c>
      <c r="D3359" t="str">
        <f t="shared" si="260"/>
        <v>NO Promotion</v>
      </c>
      <c r="E3359">
        <v>0</v>
      </c>
      <c r="F3359" t="str">
        <f t="shared" si="261"/>
        <v>NO Holiday</v>
      </c>
      <c r="G3359">
        <v>0</v>
      </c>
      <c r="H3359" t="str">
        <f t="shared" si="262"/>
        <v>Tuesday</v>
      </c>
      <c r="I3359" t="str">
        <f t="shared" si="263"/>
        <v>Mar</v>
      </c>
      <c r="J3359" t="str">
        <f t="shared" si="264"/>
        <v>Regular Day (No Offer)</v>
      </c>
    </row>
    <row r="3360" spans="1:10" x14ac:dyDescent="0.35">
      <c r="A3360" s="1">
        <v>45000</v>
      </c>
      <c r="B3360">
        <v>5</v>
      </c>
      <c r="C3360">
        <v>237.65</v>
      </c>
      <c r="D3360" t="str">
        <f t="shared" si="260"/>
        <v>NO Promotion</v>
      </c>
      <c r="E3360">
        <v>0</v>
      </c>
      <c r="F3360" t="str">
        <f t="shared" si="261"/>
        <v>NO Holiday</v>
      </c>
      <c r="G3360">
        <v>0</v>
      </c>
      <c r="H3360" t="str">
        <f t="shared" si="262"/>
        <v>Wednesday</v>
      </c>
      <c r="I3360" t="str">
        <f t="shared" si="263"/>
        <v>Mar</v>
      </c>
      <c r="J3360" t="str">
        <f t="shared" si="264"/>
        <v>Regular Day (No Offer)</v>
      </c>
    </row>
    <row r="3361" spans="1:10" x14ac:dyDescent="0.35">
      <c r="A3361" s="1">
        <v>45001</v>
      </c>
      <c r="B3361">
        <v>5</v>
      </c>
      <c r="C3361">
        <v>223.69</v>
      </c>
      <c r="D3361" t="str">
        <f t="shared" si="260"/>
        <v>NO Promotion</v>
      </c>
      <c r="E3361">
        <v>0</v>
      </c>
      <c r="F3361" t="str">
        <f t="shared" si="261"/>
        <v>NO Holiday</v>
      </c>
      <c r="G3361">
        <v>0</v>
      </c>
      <c r="H3361" t="str">
        <f t="shared" si="262"/>
        <v>Thursday</v>
      </c>
      <c r="I3361" t="str">
        <f t="shared" si="263"/>
        <v>Mar</v>
      </c>
      <c r="J3361" t="str">
        <f t="shared" si="264"/>
        <v>Regular Day (No Offer)</v>
      </c>
    </row>
    <row r="3362" spans="1:10" x14ac:dyDescent="0.35">
      <c r="A3362" s="1">
        <v>45002</v>
      </c>
      <c r="B3362">
        <v>5</v>
      </c>
      <c r="C3362">
        <v>197.38</v>
      </c>
      <c r="D3362" t="str">
        <f t="shared" si="260"/>
        <v>NO Promotion</v>
      </c>
      <c r="E3362">
        <v>0</v>
      </c>
      <c r="F3362" t="str">
        <f t="shared" si="261"/>
        <v>NO Holiday</v>
      </c>
      <c r="G3362">
        <v>0</v>
      </c>
      <c r="H3362" t="str">
        <f t="shared" si="262"/>
        <v>Friday</v>
      </c>
      <c r="I3362" t="str">
        <f t="shared" si="263"/>
        <v>Mar</v>
      </c>
      <c r="J3362" t="str">
        <f t="shared" si="264"/>
        <v>Regular Day (No Offer)</v>
      </c>
    </row>
    <row r="3363" spans="1:10" x14ac:dyDescent="0.35">
      <c r="A3363" s="1">
        <v>45003</v>
      </c>
      <c r="B3363">
        <v>5</v>
      </c>
      <c r="C3363">
        <v>190.55</v>
      </c>
      <c r="D3363" t="str">
        <f t="shared" si="260"/>
        <v>NO Promotion</v>
      </c>
      <c r="E3363">
        <v>0</v>
      </c>
      <c r="F3363" t="str">
        <f t="shared" si="261"/>
        <v>NO Holiday</v>
      </c>
      <c r="G3363">
        <v>0</v>
      </c>
      <c r="H3363" t="str">
        <f t="shared" si="262"/>
        <v>Saturday</v>
      </c>
      <c r="I3363" t="str">
        <f t="shared" si="263"/>
        <v>Mar</v>
      </c>
      <c r="J3363" t="str">
        <f t="shared" si="264"/>
        <v>Regular Day (No Offer)</v>
      </c>
    </row>
    <row r="3364" spans="1:10" x14ac:dyDescent="0.35">
      <c r="A3364" s="1">
        <v>45004</v>
      </c>
      <c r="B3364">
        <v>5</v>
      </c>
      <c r="C3364">
        <v>266.58</v>
      </c>
      <c r="D3364" t="str">
        <f t="shared" si="260"/>
        <v>Promotion</v>
      </c>
      <c r="E3364">
        <v>1</v>
      </c>
      <c r="F3364" t="str">
        <f t="shared" si="261"/>
        <v>Holiday</v>
      </c>
      <c r="G3364">
        <v>1</v>
      </c>
      <c r="H3364" t="str">
        <f t="shared" si="262"/>
        <v>Sunday</v>
      </c>
      <c r="I3364" t="str">
        <f t="shared" si="263"/>
        <v>Mar</v>
      </c>
      <c r="J3364" t="str">
        <f t="shared" si="264"/>
        <v>Promotion During Holiday</v>
      </c>
    </row>
    <row r="3365" spans="1:10" x14ac:dyDescent="0.35">
      <c r="A3365" s="1">
        <v>45005</v>
      </c>
      <c r="B3365">
        <v>5</v>
      </c>
      <c r="C3365">
        <v>254.43</v>
      </c>
      <c r="D3365" t="str">
        <f t="shared" si="260"/>
        <v>NO Promotion</v>
      </c>
      <c r="E3365">
        <v>0</v>
      </c>
      <c r="F3365" t="str">
        <f t="shared" si="261"/>
        <v>Holiday</v>
      </c>
      <c r="G3365">
        <v>1</v>
      </c>
      <c r="H3365" t="str">
        <f t="shared" si="262"/>
        <v>Monday</v>
      </c>
      <c r="I3365" t="str">
        <f t="shared" si="263"/>
        <v>Mar</v>
      </c>
      <c r="J3365" t="str">
        <f t="shared" si="264"/>
        <v>Holiday Sales Only</v>
      </c>
    </row>
    <row r="3366" spans="1:10" x14ac:dyDescent="0.35">
      <c r="A3366" s="1">
        <v>45006</v>
      </c>
      <c r="B3366">
        <v>5</v>
      </c>
      <c r="C3366">
        <v>239.92</v>
      </c>
      <c r="D3366" t="str">
        <f t="shared" si="260"/>
        <v>NO Promotion</v>
      </c>
      <c r="E3366">
        <v>0</v>
      </c>
      <c r="F3366" t="str">
        <f t="shared" si="261"/>
        <v>NO Holiday</v>
      </c>
      <c r="G3366">
        <v>0</v>
      </c>
      <c r="H3366" t="str">
        <f t="shared" si="262"/>
        <v>Tuesday</v>
      </c>
      <c r="I3366" t="str">
        <f t="shared" si="263"/>
        <v>Mar</v>
      </c>
      <c r="J3366" t="str">
        <f t="shared" si="264"/>
        <v>Regular Day (No Offer)</v>
      </c>
    </row>
    <row r="3367" spans="1:10" x14ac:dyDescent="0.35">
      <c r="A3367" s="1">
        <v>45007</v>
      </c>
      <c r="B3367">
        <v>5</v>
      </c>
      <c r="C3367">
        <v>265.58</v>
      </c>
      <c r="D3367" t="str">
        <f t="shared" si="260"/>
        <v>Promotion</v>
      </c>
      <c r="E3367">
        <v>1</v>
      </c>
      <c r="F3367" t="str">
        <f t="shared" si="261"/>
        <v>NO Holiday</v>
      </c>
      <c r="G3367">
        <v>0</v>
      </c>
      <c r="H3367" t="str">
        <f t="shared" si="262"/>
        <v>Wednesday</v>
      </c>
      <c r="I3367" t="str">
        <f t="shared" si="263"/>
        <v>Mar</v>
      </c>
      <c r="J3367" t="str">
        <f t="shared" si="264"/>
        <v>Active Promotion</v>
      </c>
    </row>
    <row r="3368" spans="1:10" x14ac:dyDescent="0.35">
      <c r="A3368" s="1">
        <v>45008</v>
      </c>
      <c r="B3368">
        <v>5</v>
      </c>
      <c r="C3368">
        <v>249.41</v>
      </c>
      <c r="D3368" t="str">
        <f t="shared" si="260"/>
        <v>Promotion</v>
      </c>
      <c r="E3368">
        <v>1</v>
      </c>
      <c r="F3368" t="str">
        <f t="shared" si="261"/>
        <v>NO Holiday</v>
      </c>
      <c r="G3368">
        <v>0</v>
      </c>
      <c r="H3368" t="str">
        <f t="shared" si="262"/>
        <v>Thursday</v>
      </c>
      <c r="I3368" t="str">
        <f t="shared" si="263"/>
        <v>Mar</v>
      </c>
      <c r="J3368" t="str">
        <f t="shared" si="264"/>
        <v>Active Promotion</v>
      </c>
    </row>
    <row r="3369" spans="1:10" x14ac:dyDescent="0.35">
      <c r="A3369" s="1">
        <v>45009</v>
      </c>
      <c r="B3369">
        <v>5</v>
      </c>
      <c r="C3369">
        <v>247.41</v>
      </c>
      <c r="D3369" t="str">
        <f t="shared" si="260"/>
        <v>NO Promotion</v>
      </c>
      <c r="E3369">
        <v>0</v>
      </c>
      <c r="F3369" t="str">
        <f t="shared" si="261"/>
        <v>Holiday</v>
      </c>
      <c r="G3369">
        <v>1</v>
      </c>
      <c r="H3369" t="str">
        <f t="shared" si="262"/>
        <v>Friday</v>
      </c>
      <c r="I3369" t="str">
        <f t="shared" si="263"/>
        <v>Mar</v>
      </c>
      <c r="J3369" t="str">
        <f t="shared" si="264"/>
        <v>Holiday Sales Only</v>
      </c>
    </row>
    <row r="3370" spans="1:10" x14ac:dyDescent="0.35">
      <c r="A3370" s="1">
        <v>45010</v>
      </c>
      <c r="B3370">
        <v>5</v>
      </c>
      <c r="C3370">
        <v>193.78</v>
      </c>
      <c r="D3370" t="str">
        <f t="shared" si="260"/>
        <v>NO Promotion</v>
      </c>
      <c r="E3370">
        <v>0</v>
      </c>
      <c r="F3370" t="str">
        <f t="shared" si="261"/>
        <v>NO Holiday</v>
      </c>
      <c r="G3370">
        <v>0</v>
      </c>
      <c r="H3370" t="str">
        <f t="shared" si="262"/>
        <v>Saturday</v>
      </c>
      <c r="I3370" t="str">
        <f t="shared" si="263"/>
        <v>Mar</v>
      </c>
      <c r="J3370" t="str">
        <f t="shared" si="264"/>
        <v>Regular Day (No Offer)</v>
      </c>
    </row>
    <row r="3371" spans="1:10" x14ac:dyDescent="0.35">
      <c r="A3371" s="1">
        <v>45011</v>
      </c>
      <c r="B3371">
        <v>5</v>
      </c>
      <c r="C3371">
        <v>201.08</v>
      </c>
      <c r="D3371" t="str">
        <f t="shared" si="260"/>
        <v>NO Promotion</v>
      </c>
      <c r="E3371">
        <v>0</v>
      </c>
      <c r="F3371" t="str">
        <f t="shared" si="261"/>
        <v>NO Holiday</v>
      </c>
      <c r="G3371">
        <v>0</v>
      </c>
      <c r="H3371" t="str">
        <f t="shared" si="262"/>
        <v>Sunday</v>
      </c>
      <c r="I3371" t="str">
        <f t="shared" si="263"/>
        <v>Mar</v>
      </c>
      <c r="J3371" t="str">
        <f t="shared" si="264"/>
        <v>Regular Day (No Offer)</v>
      </c>
    </row>
    <row r="3372" spans="1:10" x14ac:dyDescent="0.35">
      <c r="A3372" s="1">
        <v>45012</v>
      </c>
      <c r="B3372">
        <v>5</v>
      </c>
      <c r="C3372">
        <v>218.04</v>
      </c>
      <c r="D3372" t="str">
        <f t="shared" si="260"/>
        <v>NO Promotion</v>
      </c>
      <c r="E3372">
        <v>0</v>
      </c>
      <c r="F3372" t="str">
        <f t="shared" si="261"/>
        <v>NO Holiday</v>
      </c>
      <c r="G3372">
        <v>0</v>
      </c>
      <c r="H3372" t="str">
        <f t="shared" si="262"/>
        <v>Monday</v>
      </c>
      <c r="I3372" t="str">
        <f t="shared" si="263"/>
        <v>Mar</v>
      </c>
      <c r="J3372" t="str">
        <f t="shared" si="264"/>
        <v>Regular Day (No Offer)</v>
      </c>
    </row>
    <row r="3373" spans="1:10" x14ac:dyDescent="0.35">
      <c r="A3373" s="1">
        <v>45013</v>
      </c>
      <c r="B3373">
        <v>5</v>
      </c>
      <c r="C3373">
        <v>236.87</v>
      </c>
      <c r="D3373" t="str">
        <f t="shared" si="260"/>
        <v>NO Promotion</v>
      </c>
      <c r="E3373">
        <v>0</v>
      </c>
      <c r="F3373" t="str">
        <f t="shared" si="261"/>
        <v>NO Holiday</v>
      </c>
      <c r="G3373">
        <v>0</v>
      </c>
      <c r="H3373" t="str">
        <f t="shared" si="262"/>
        <v>Tuesday</v>
      </c>
      <c r="I3373" t="str">
        <f t="shared" si="263"/>
        <v>Mar</v>
      </c>
      <c r="J3373" t="str">
        <f t="shared" si="264"/>
        <v>Regular Day (No Offer)</v>
      </c>
    </row>
    <row r="3374" spans="1:10" x14ac:dyDescent="0.35">
      <c r="A3374" s="1">
        <v>45014</v>
      </c>
      <c r="B3374">
        <v>5</v>
      </c>
      <c r="C3374">
        <v>264.62</v>
      </c>
      <c r="D3374" t="str">
        <f t="shared" si="260"/>
        <v>Promotion</v>
      </c>
      <c r="E3374">
        <v>1</v>
      </c>
      <c r="F3374" t="str">
        <f t="shared" si="261"/>
        <v>NO Holiday</v>
      </c>
      <c r="G3374">
        <v>0</v>
      </c>
      <c r="H3374" t="str">
        <f t="shared" si="262"/>
        <v>Wednesday</v>
      </c>
      <c r="I3374" t="str">
        <f t="shared" si="263"/>
        <v>Mar</v>
      </c>
      <c r="J3374" t="str">
        <f t="shared" si="264"/>
        <v>Active Promotion</v>
      </c>
    </row>
    <row r="3375" spans="1:10" x14ac:dyDescent="0.35">
      <c r="A3375" s="1">
        <v>45015</v>
      </c>
      <c r="B3375">
        <v>5</v>
      </c>
      <c r="C3375">
        <v>232.16</v>
      </c>
      <c r="D3375" t="str">
        <f t="shared" si="260"/>
        <v>NO Promotion</v>
      </c>
      <c r="E3375">
        <v>0</v>
      </c>
      <c r="F3375" t="str">
        <f t="shared" si="261"/>
        <v>NO Holiday</v>
      </c>
      <c r="G3375">
        <v>0</v>
      </c>
      <c r="H3375" t="str">
        <f t="shared" si="262"/>
        <v>Thursday</v>
      </c>
      <c r="I3375" t="str">
        <f t="shared" si="263"/>
        <v>Mar</v>
      </c>
      <c r="J3375" t="str">
        <f t="shared" si="264"/>
        <v>Regular Day (No Offer)</v>
      </c>
    </row>
    <row r="3376" spans="1:10" x14ac:dyDescent="0.35">
      <c r="A3376" s="1">
        <v>45016</v>
      </c>
      <c r="B3376">
        <v>5</v>
      </c>
      <c r="C3376">
        <v>211.2</v>
      </c>
      <c r="D3376" t="str">
        <f t="shared" si="260"/>
        <v>NO Promotion</v>
      </c>
      <c r="E3376">
        <v>0</v>
      </c>
      <c r="F3376" t="str">
        <f t="shared" si="261"/>
        <v>NO Holiday</v>
      </c>
      <c r="G3376">
        <v>0</v>
      </c>
      <c r="H3376" t="str">
        <f t="shared" si="262"/>
        <v>Friday</v>
      </c>
      <c r="I3376" t="str">
        <f t="shared" si="263"/>
        <v>Mar</v>
      </c>
      <c r="J3376" t="str">
        <f t="shared" si="264"/>
        <v>Regular Day (No Offer)</v>
      </c>
    </row>
    <row r="3377" spans="1:10" x14ac:dyDescent="0.35">
      <c r="A3377" s="1">
        <v>45017</v>
      </c>
      <c r="B3377">
        <v>5</v>
      </c>
      <c r="C3377">
        <v>192.35</v>
      </c>
      <c r="D3377" t="str">
        <f t="shared" si="260"/>
        <v>NO Promotion</v>
      </c>
      <c r="E3377">
        <v>0</v>
      </c>
      <c r="F3377" t="str">
        <f t="shared" si="261"/>
        <v>NO Holiday</v>
      </c>
      <c r="G3377">
        <v>0</v>
      </c>
      <c r="H3377" t="str">
        <f t="shared" si="262"/>
        <v>Saturday</v>
      </c>
      <c r="I3377" t="str">
        <f t="shared" si="263"/>
        <v>Apr</v>
      </c>
      <c r="J3377" t="str">
        <f t="shared" si="264"/>
        <v>Regular Day (No Offer)</v>
      </c>
    </row>
    <row r="3378" spans="1:10" x14ac:dyDescent="0.35">
      <c r="A3378" s="1">
        <v>45018</v>
      </c>
      <c r="B3378">
        <v>5</v>
      </c>
      <c r="C3378">
        <v>210.85</v>
      </c>
      <c r="D3378" t="str">
        <f t="shared" si="260"/>
        <v>NO Promotion</v>
      </c>
      <c r="E3378">
        <v>0</v>
      </c>
      <c r="F3378" t="str">
        <f t="shared" si="261"/>
        <v>NO Holiday</v>
      </c>
      <c r="G3378">
        <v>0</v>
      </c>
      <c r="H3378" t="str">
        <f t="shared" si="262"/>
        <v>Sunday</v>
      </c>
      <c r="I3378" t="str">
        <f t="shared" si="263"/>
        <v>Apr</v>
      </c>
      <c r="J3378" t="str">
        <f t="shared" si="264"/>
        <v>Regular Day (No Offer)</v>
      </c>
    </row>
    <row r="3379" spans="1:10" x14ac:dyDescent="0.35">
      <c r="A3379" s="1">
        <v>45019</v>
      </c>
      <c r="B3379">
        <v>5</v>
      </c>
      <c r="C3379">
        <v>217.12</v>
      </c>
      <c r="D3379" t="str">
        <f t="shared" si="260"/>
        <v>NO Promotion</v>
      </c>
      <c r="E3379">
        <v>0</v>
      </c>
      <c r="F3379" t="str">
        <f t="shared" si="261"/>
        <v>NO Holiday</v>
      </c>
      <c r="G3379">
        <v>0</v>
      </c>
      <c r="H3379" t="str">
        <f t="shared" si="262"/>
        <v>Monday</v>
      </c>
      <c r="I3379" t="str">
        <f t="shared" si="263"/>
        <v>Apr</v>
      </c>
      <c r="J3379" t="str">
        <f t="shared" si="264"/>
        <v>Regular Day (No Offer)</v>
      </c>
    </row>
    <row r="3380" spans="1:10" x14ac:dyDescent="0.35">
      <c r="A3380" s="1">
        <v>45020</v>
      </c>
      <c r="B3380">
        <v>5</v>
      </c>
      <c r="C3380">
        <v>227</v>
      </c>
      <c r="D3380" t="str">
        <f t="shared" si="260"/>
        <v>NO Promotion</v>
      </c>
      <c r="E3380">
        <v>0</v>
      </c>
      <c r="F3380" t="str">
        <f t="shared" si="261"/>
        <v>NO Holiday</v>
      </c>
      <c r="G3380">
        <v>0</v>
      </c>
      <c r="H3380" t="str">
        <f t="shared" si="262"/>
        <v>Tuesday</v>
      </c>
      <c r="I3380" t="str">
        <f t="shared" si="263"/>
        <v>Apr</v>
      </c>
      <c r="J3380" t="str">
        <f t="shared" si="264"/>
        <v>Regular Day (No Offer)</v>
      </c>
    </row>
    <row r="3381" spans="1:10" x14ac:dyDescent="0.35">
      <c r="A3381" s="1">
        <v>45021</v>
      </c>
      <c r="B3381">
        <v>5</v>
      </c>
      <c r="C3381">
        <v>283.35000000000002</v>
      </c>
      <c r="D3381" t="str">
        <f t="shared" si="260"/>
        <v>NO Promotion</v>
      </c>
      <c r="E3381">
        <v>0</v>
      </c>
      <c r="F3381" t="str">
        <f t="shared" si="261"/>
        <v>Holiday</v>
      </c>
      <c r="G3381">
        <v>1</v>
      </c>
      <c r="H3381" t="str">
        <f t="shared" si="262"/>
        <v>Wednesday</v>
      </c>
      <c r="I3381" t="str">
        <f t="shared" si="263"/>
        <v>Apr</v>
      </c>
      <c r="J3381" t="str">
        <f t="shared" si="264"/>
        <v>Holiday Sales Only</v>
      </c>
    </row>
    <row r="3382" spans="1:10" x14ac:dyDescent="0.35">
      <c r="A3382" s="1">
        <v>45022</v>
      </c>
      <c r="B3382">
        <v>5</v>
      </c>
      <c r="C3382">
        <v>234.71</v>
      </c>
      <c r="D3382" t="str">
        <f t="shared" si="260"/>
        <v>NO Promotion</v>
      </c>
      <c r="E3382">
        <v>0</v>
      </c>
      <c r="F3382" t="str">
        <f t="shared" si="261"/>
        <v>NO Holiday</v>
      </c>
      <c r="G3382">
        <v>0</v>
      </c>
      <c r="H3382" t="str">
        <f t="shared" si="262"/>
        <v>Thursday</v>
      </c>
      <c r="I3382" t="str">
        <f t="shared" si="263"/>
        <v>Apr</v>
      </c>
      <c r="J3382" t="str">
        <f t="shared" si="264"/>
        <v>Regular Day (No Offer)</v>
      </c>
    </row>
    <row r="3383" spans="1:10" x14ac:dyDescent="0.35">
      <c r="A3383" s="1">
        <v>45023</v>
      </c>
      <c r="B3383">
        <v>5</v>
      </c>
      <c r="C3383">
        <v>206.85</v>
      </c>
      <c r="D3383" t="str">
        <f t="shared" si="260"/>
        <v>NO Promotion</v>
      </c>
      <c r="E3383">
        <v>0</v>
      </c>
      <c r="F3383" t="str">
        <f t="shared" si="261"/>
        <v>NO Holiday</v>
      </c>
      <c r="G3383">
        <v>0</v>
      </c>
      <c r="H3383" t="str">
        <f t="shared" si="262"/>
        <v>Friday</v>
      </c>
      <c r="I3383" t="str">
        <f t="shared" si="263"/>
        <v>Apr</v>
      </c>
      <c r="J3383" t="str">
        <f t="shared" si="264"/>
        <v>Regular Day (No Offer)</v>
      </c>
    </row>
    <row r="3384" spans="1:10" x14ac:dyDescent="0.35">
      <c r="A3384" s="1">
        <v>45024</v>
      </c>
      <c r="B3384">
        <v>5</v>
      </c>
      <c r="C3384">
        <v>193.72</v>
      </c>
      <c r="D3384" t="str">
        <f t="shared" si="260"/>
        <v>NO Promotion</v>
      </c>
      <c r="E3384">
        <v>0</v>
      </c>
      <c r="F3384" t="str">
        <f t="shared" si="261"/>
        <v>NO Holiday</v>
      </c>
      <c r="G3384">
        <v>0</v>
      </c>
      <c r="H3384" t="str">
        <f t="shared" si="262"/>
        <v>Saturday</v>
      </c>
      <c r="I3384" t="str">
        <f t="shared" si="263"/>
        <v>Apr</v>
      </c>
      <c r="J3384" t="str">
        <f t="shared" si="264"/>
        <v>Regular Day (No Offer)</v>
      </c>
    </row>
    <row r="3385" spans="1:10" x14ac:dyDescent="0.35">
      <c r="A3385" s="1">
        <v>45025</v>
      </c>
      <c r="B3385">
        <v>5</v>
      </c>
      <c r="C3385">
        <v>229.29</v>
      </c>
      <c r="D3385" t="str">
        <f t="shared" si="260"/>
        <v>Promotion</v>
      </c>
      <c r="E3385">
        <v>1</v>
      </c>
      <c r="F3385" t="str">
        <f t="shared" si="261"/>
        <v>NO Holiday</v>
      </c>
      <c r="G3385">
        <v>0</v>
      </c>
      <c r="H3385" t="str">
        <f t="shared" si="262"/>
        <v>Sunday</v>
      </c>
      <c r="I3385" t="str">
        <f t="shared" si="263"/>
        <v>Apr</v>
      </c>
      <c r="J3385" t="str">
        <f t="shared" si="264"/>
        <v>Active Promotion</v>
      </c>
    </row>
    <row r="3386" spans="1:10" x14ac:dyDescent="0.35">
      <c r="A3386" s="1">
        <v>45026</v>
      </c>
      <c r="B3386">
        <v>5</v>
      </c>
      <c r="C3386">
        <v>219.41</v>
      </c>
      <c r="D3386" t="str">
        <f t="shared" si="260"/>
        <v>NO Promotion</v>
      </c>
      <c r="E3386">
        <v>0</v>
      </c>
      <c r="F3386" t="str">
        <f t="shared" si="261"/>
        <v>NO Holiday</v>
      </c>
      <c r="G3386">
        <v>0</v>
      </c>
      <c r="H3386" t="str">
        <f t="shared" si="262"/>
        <v>Monday</v>
      </c>
      <c r="I3386" t="str">
        <f t="shared" si="263"/>
        <v>Apr</v>
      </c>
      <c r="J3386" t="str">
        <f t="shared" si="264"/>
        <v>Regular Day (No Offer)</v>
      </c>
    </row>
    <row r="3387" spans="1:10" x14ac:dyDescent="0.35">
      <c r="A3387" s="1">
        <v>45027</v>
      </c>
      <c r="B3387">
        <v>5</v>
      </c>
      <c r="C3387">
        <v>267.92</v>
      </c>
      <c r="D3387" t="str">
        <f t="shared" si="260"/>
        <v>Promotion</v>
      </c>
      <c r="E3387">
        <v>1</v>
      </c>
      <c r="F3387" t="str">
        <f t="shared" si="261"/>
        <v>NO Holiday</v>
      </c>
      <c r="G3387">
        <v>0</v>
      </c>
      <c r="H3387" t="str">
        <f t="shared" si="262"/>
        <v>Tuesday</v>
      </c>
      <c r="I3387" t="str">
        <f t="shared" si="263"/>
        <v>Apr</v>
      </c>
      <c r="J3387" t="str">
        <f t="shared" si="264"/>
        <v>Active Promotion</v>
      </c>
    </row>
    <row r="3388" spans="1:10" x14ac:dyDescent="0.35">
      <c r="A3388" s="1">
        <v>45028</v>
      </c>
      <c r="B3388">
        <v>5</v>
      </c>
      <c r="C3388">
        <v>238.29</v>
      </c>
      <c r="D3388" t="str">
        <f t="shared" si="260"/>
        <v>NO Promotion</v>
      </c>
      <c r="E3388">
        <v>0</v>
      </c>
      <c r="F3388" t="str">
        <f t="shared" si="261"/>
        <v>NO Holiday</v>
      </c>
      <c r="G3388">
        <v>0</v>
      </c>
      <c r="H3388" t="str">
        <f t="shared" si="262"/>
        <v>Wednesday</v>
      </c>
      <c r="I3388" t="str">
        <f t="shared" si="263"/>
        <v>Apr</v>
      </c>
      <c r="J3388" t="str">
        <f t="shared" si="264"/>
        <v>Regular Day (No Offer)</v>
      </c>
    </row>
    <row r="3389" spans="1:10" x14ac:dyDescent="0.35">
      <c r="A3389" s="1">
        <v>45029</v>
      </c>
      <c r="B3389">
        <v>5</v>
      </c>
      <c r="C3389">
        <v>225.18</v>
      </c>
      <c r="D3389" t="str">
        <f t="shared" si="260"/>
        <v>NO Promotion</v>
      </c>
      <c r="E3389">
        <v>0</v>
      </c>
      <c r="F3389" t="str">
        <f t="shared" si="261"/>
        <v>NO Holiday</v>
      </c>
      <c r="G3389">
        <v>0</v>
      </c>
      <c r="H3389" t="str">
        <f t="shared" si="262"/>
        <v>Thursday</v>
      </c>
      <c r="I3389" t="str">
        <f t="shared" si="263"/>
        <v>Apr</v>
      </c>
      <c r="J3389" t="str">
        <f t="shared" si="264"/>
        <v>Regular Day (No Offer)</v>
      </c>
    </row>
    <row r="3390" spans="1:10" x14ac:dyDescent="0.35">
      <c r="A3390" s="1">
        <v>45030</v>
      </c>
      <c r="B3390">
        <v>5</v>
      </c>
      <c r="C3390">
        <v>214.85</v>
      </c>
      <c r="D3390" t="str">
        <f t="shared" si="260"/>
        <v>NO Promotion</v>
      </c>
      <c r="E3390">
        <v>0</v>
      </c>
      <c r="F3390" t="str">
        <f t="shared" si="261"/>
        <v>NO Holiday</v>
      </c>
      <c r="G3390">
        <v>0</v>
      </c>
      <c r="H3390" t="str">
        <f t="shared" si="262"/>
        <v>Friday</v>
      </c>
      <c r="I3390" t="str">
        <f t="shared" si="263"/>
        <v>Apr</v>
      </c>
      <c r="J3390" t="str">
        <f t="shared" si="264"/>
        <v>Regular Day (No Offer)</v>
      </c>
    </row>
    <row r="3391" spans="1:10" x14ac:dyDescent="0.35">
      <c r="A3391" s="1">
        <v>45031</v>
      </c>
      <c r="B3391">
        <v>5</v>
      </c>
      <c r="C3391">
        <v>195.03</v>
      </c>
      <c r="D3391" t="str">
        <f t="shared" si="260"/>
        <v>NO Promotion</v>
      </c>
      <c r="E3391">
        <v>0</v>
      </c>
      <c r="F3391" t="str">
        <f t="shared" si="261"/>
        <v>NO Holiday</v>
      </c>
      <c r="G3391">
        <v>0</v>
      </c>
      <c r="H3391" t="str">
        <f t="shared" si="262"/>
        <v>Saturday</v>
      </c>
      <c r="I3391" t="str">
        <f t="shared" si="263"/>
        <v>Apr</v>
      </c>
      <c r="J3391" t="str">
        <f t="shared" si="264"/>
        <v>Regular Day (No Offer)</v>
      </c>
    </row>
    <row r="3392" spans="1:10" x14ac:dyDescent="0.35">
      <c r="A3392" s="1">
        <v>45032</v>
      </c>
      <c r="B3392">
        <v>5</v>
      </c>
      <c r="C3392">
        <v>275.66000000000003</v>
      </c>
      <c r="D3392" t="str">
        <f t="shared" si="260"/>
        <v>Promotion</v>
      </c>
      <c r="E3392">
        <v>1</v>
      </c>
      <c r="F3392" t="str">
        <f t="shared" si="261"/>
        <v>Holiday</v>
      </c>
      <c r="G3392">
        <v>1</v>
      </c>
      <c r="H3392" t="str">
        <f t="shared" si="262"/>
        <v>Sunday</v>
      </c>
      <c r="I3392" t="str">
        <f t="shared" si="263"/>
        <v>Apr</v>
      </c>
      <c r="J3392" t="str">
        <f t="shared" si="264"/>
        <v>Promotion During Holiday</v>
      </c>
    </row>
    <row r="3393" spans="1:10" x14ac:dyDescent="0.35">
      <c r="A3393" s="1">
        <v>45033</v>
      </c>
      <c r="B3393">
        <v>5</v>
      </c>
      <c r="C3393">
        <v>244.75</v>
      </c>
      <c r="D3393" t="str">
        <f t="shared" si="260"/>
        <v>Promotion</v>
      </c>
      <c r="E3393">
        <v>1</v>
      </c>
      <c r="F3393" t="str">
        <f t="shared" si="261"/>
        <v>NO Holiday</v>
      </c>
      <c r="G3393">
        <v>0</v>
      </c>
      <c r="H3393" t="str">
        <f t="shared" si="262"/>
        <v>Monday</v>
      </c>
      <c r="I3393" t="str">
        <f t="shared" si="263"/>
        <v>Apr</v>
      </c>
      <c r="J3393" t="str">
        <f t="shared" si="264"/>
        <v>Active Promotion</v>
      </c>
    </row>
    <row r="3394" spans="1:10" x14ac:dyDescent="0.35">
      <c r="A3394" s="1">
        <v>45034</v>
      </c>
      <c r="B3394">
        <v>5</v>
      </c>
      <c r="C3394">
        <v>234.03</v>
      </c>
      <c r="D3394" t="str">
        <f t="shared" ref="D3394:D3457" si="265">IF(E3394=0,"NO Promotion","Promotion")</f>
        <v>NO Promotion</v>
      </c>
      <c r="E3394">
        <v>0</v>
      </c>
      <c r="F3394" t="str">
        <f t="shared" ref="F3394:F3457" si="266">IF(G3394=0,"NO Holiday","Holiday")</f>
        <v>NO Holiday</v>
      </c>
      <c r="G3394">
        <v>0</v>
      </c>
      <c r="H3394" t="str">
        <f t="shared" ref="H3394:H3457" si="267">TEXT(A3394, "dddd")</f>
        <v>Tuesday</v>
      </c>
      <c r="I3394" t="str">
        <f t="shared" ref="I3394:I3457" si="268">TEXT(A3394, "mmm")</f>
        <v>Apr</v>
      </c>
      <c r="J3394" t="str">
        <f t="shared" ref="J3394:J3457" si="269">IF(AND(E3394=1, G3394=1), "Promotion During Holiday", IF(AND(E3394=1, G3394=0), "Active Promotion", IF(AND(E3394=0, G3394=1), "Holiday Sales Only", "Regular Day (No Offer)")))</f>
        <v>Regular Day (No Offer)</v>
      </c>
    </row>
    <row r="3395" spans="1:10" x14ac:dyDescent="0.35">
      <c r="A3395" s="1">
        <v>45035</v>
      </c>
      <c r="B3395">
        <v>5</v>
      </c>
      <c r="C3395">
        <v>235.22</v>
      </c>
      <c r="D3395" t="str">
        <f t="shared" si="265"/>
        <v>NO Promotion</v>
      </c>
      <c r="E3395">
        <v>0</v>
      </c>
      <c r="F3395" t="str">
        <f t="shared" si="266"/>
        <v>NO Holiday</v>
      </c>
      <c r="G3395">
        <v>0</v>
      </c>
      <c r="H3395" t="str">
        <f t="shared" si="267"/>
        <v>Wednesday</v>
      </c>
      <c r="I3395" t="str">
        <f t="shared" si="268"/>
        <v>Apr</v>
      </c>
      <c r="J3395" t="str">
        <f t="shared" si="269"/>
        <v>Regular Day (No Offer)</v>
      </c>
    </row>
    <row r="3396" spans="1:10" x14ac:dyDescent="0.35">
      <c r="A3396" s="1">
        <v>45036</v>
      </c>
      <c r="B3396">
        <v>5</v>
      </c>
      <c r="C3396">
        <v>224.74</v>
      </c>
      <c r="D3396" t="str">
        <f t="shared" si="265"/>
        <v>NO Promotion</v>
      </c>
      <c r="E3396">
        <v>0</v>
      </c>
      <c r="F3396" t="str">
        <f t="shared" si="266"/>
        <v>NO Holiday</v>
      </c>
      <c r="G3396">
        <v>0</v>
      </c>
      <c r="H3396" t="str">
        <f t="shared" si="267"/>
        <v>Thursday</v>
      </c>
      <c r="I3396" t="str">
        <f t="shared" si="268"/>
        <v>Apr</v>
      </c>
      <c r="J3396" t="str">
        <f t="shared" si="269"/>
        <v>Regular Day (No Offer)</v>
      </c>
    </row>
    <row r="3397" spans="1:10" x14ac:dyDescent="0.35">
      <c r="A3397" s="1">
        <v>45037</v>
      </c>
      <c r="B3397">
        <v>5</v>
      </c>
      <c r="C3397">
        <v>235.82</v>
      </c>
      <c r="D3397" t="str">
        <f t="shared" si="265"/>
        <v>Promotion</v>
      </c>
      <c r="E3397">
        <v>1</v>
      </c>
      <c r="F3397" t="str">
        <f t="shared" si="266"/>
        <v>NO Holiday</v>
      </c>
      <c r="G3397">
        <v>0</v>
      </c>
      <c r="H3397" t="str">
        <f t="shared" si="267"/>
        <v>Friday</v>
      </c>
      <c r="I3397" t="str">
        <f t="shared" si="268"/>
        <v>Apr</v>
      </c>
      <c r="J3397" t="str">
        <f t="shared" si="269"/>
        <v>Active Promotion</v>
      </c>
    </row>
    <row r="3398" spans="1:10" x14ac:dyDescent="0.35">
      <c r="A3398" s="1">
        <v>45038</v>
      </c>
      <c r="B3398">
        <v>5</v>
      </c>
      <c r="C3398">
        <v>203.67</v>
      </c>
      <c r="D3398" t="str">
        <f t="shared" si="265"/>
        <v>NO Promotion</v>
      </c>
      <c r="E3398">
        <v>0</v>
      </c>
      <c r="F3398" t="str">
        <f t="shared" si="266"/>
        <v>NO Holiday</v>
      </c>
      <c r="G3398">
        <v>0</v>
      </c>
      <c r="H3398" t="str">
        <f t="shared" si="267"/>
        <v>Saturday</v>
      </c>
      <c r="I3398" t="str">
        <f t="shared" si="268"/>
        <v>Apr</v>
      </c>
      <c r="J3398" t="str">
        <f t="shared" si="269"/>
        <v>Regular Day (No Offer)</v>
      </c>
    </row>
    <row r="3399" spans="1:10" x14ac:dyDescent="0.35">
      <c r="A3399" s="1">
        <v>45039</v>
      </c>
      <c r="B3399">
        <v>5</v>
      </c>
      <c r="C3399">
        <v>197.19</v>
      </c>
      <c r="D3399" t="str">
        <f t="shared" si="265"/>
        <v>NO Promotion</v>
      </c>
      <c r="E3399">
        <v>0</v>
      </c>
      <c r="F3399" t="str">
        <f t="shared" si="266"/>
        <v>NO Holiday</v>
      </c>
      <c r="G3399">
        <v>0</v>
      </c>
      <c r="H3399" t="str">
        <f t="shared" si="267"/>
        <v>Sunday</v>
      </c>
      <c r="I3399" t="str">
        <f t="shared" si="268"/>
        <v>Apr</v>
      </c>
      <c r="J3399" t="str">
        <f t="shared" si="269"/>
        <v>Regular Day (No Offer)</v>
      </c>
    </row>
    <row r="3400" spans="1:10" x14ac:dyDescent="0.35">
      <c r="A3400" s="1">
        <v>45040</v>
      </c>
      <c r="B3400">
        <v>5</v>
      </c>
      <c r="C3400">
        <v>212.84</v>
      </c>
      <c r="D3400" t="str">
        <f t="shared" si="265"/>
        <v>NO Promotion</v>
      </c>
      <c r="E3400">
        <v>0</v>
      </c>
      <c r="F3400" t="str">
        <f t="shared" si="266"/>
        <v>NO Holiday</v>
      </c>
      <c r="G3400">
        <v>0</v>
      </c>
      <c r="H3400" t="str">
        <f t="shared" si="267"/>
        <v>Monday</v>
      </c>
      <c r="I3400" t="str">
        <f t="shared" si="268"/>
        <v>Apr</v>
      </c>
      <c r="J3400" t="str">
        <f t="shared" si="269"/>
        <v>Regular Day (No Offer)</v>
      </c>
    </row>
    <row r="3401" spans="1:10" x14ac:dyDescent="0.35">
      <c r="A3401" s="1">
        <v>45041</v>
      </c>
      <c r="B3401">
        <v>5</v>
      </c>
      <c r="C3401">
        <v>282.83</v>
      </c>
      <c r="D3401" t="str">
        <f t="shared" si="265"/>
        <v>NO Promotion</v>
      </c>
      <c r="E3401">
        <v>0</v>
      </c>
      <c r="F3401" t="str">
        <f t="shared" si="266"/>
        <v>Holiday</v>
      </c>
      <c r="G3401">
        <v>1</v>
      </c>
      <c r="H3401" t="str">
        <f t="shared" si="267"/>
        <v>Tuesday</v>
      </c>
      <c r="I3401" t="str">
        <f t="shared" si="268"/>
        <v>Apr</v>
      </c>
      <c r="J3401" t="str">
        <f t="shared" si="269"/>
        <v>Holiday Sales Only</v>
      </c>
    </row>
    <row r="3402" spans="1:10" x14ac:dyDescent="0.35">
      <c r="A3402" s="1">
        <v>45042</v>
      </c>
      <c r="B3402">
        <v>5</v>
      </c>
      <c r="C3402">
        <v>271.02999999999997</v>
      </c>
      <c r="D3402" t="str">
        <f t="shared" si="265"/>
        <v>Promotion</v>
      </c>
      <c r="E3402">
        <v>1</v>
      </c>
      <c r="F3402" t="str">
        <f t="shared" si="266"/>
        <v>NO Holiday</v>
      </c>
      <c r="G3402">
        <v>0</v>
      </c>
      <c r="H3402" t="str">
        <f t="shared" si="267"/>
        <v>Wednesday</v>
      </c>
      <c r="I3402" t="str">
        <f t="shared" si="268"/>
        <v>Apr</v>
      </c>
      <c r="J3402" t="str">
        <f t="shared" si="269"/>
        <v>Active Promotion</v>
      </c>
    </row>
    <row r="3403" spans="1:10" x14ac:dyDescent="0.35">
      <c r="A3403" s="1">
        <v>45043</v>
      </c>
      <c r="B3403">
        <v>5</v>
      </c>
      <c r="C3403">
        <v>213.44</v>
      </c>
      <c r="D3403" t="str">
        <f t="shared" si="265"/>
        <v>NO Promotion</v>
      </c>
      <c r="E3403">
        <v>0</v>
      </c>
      <c r="F3403" t="str">
        <f t="shared" si="266"/>
        <v>NO Holiday</v>
      </c>
      <c r="G3403">
        <v>0</v>
      </c>
      <c r="H3403" t="str">
        <f t="shared" si="267"/>
        <v>Thursday</v>
      </c>
      <c r="I3403" t="str">
        <f t="shared" si="268"/>
        <v>Apr</v>
      </c>
      <c r="J3403" t="str">
        <f t="shared" si="269"/>
        <v>Regular Day (No Offer)</v>
      </c>
    </row>
    <row r="3404" spans="1:10" x14ac:dyDescent="0.35">
      <c r="A3404" s="1">
        <v>45044</v>
      </c>
      <c r="B3404">
        <v>5</v>
      </c>
      <c r="C3404">
        <v>205.24</v>
      </c>
      <c r="D3404" t="str">
        <f t="shared" si="265"/>
        <v>NO Promotion</v>
      </c>
      <c r="E3404">
        <v>0</v>
      </c>
      <c r="F3404" t="str">
        <f t="shared" si="266"/>
        <v>NO Holiday</v>
      </c>
      <c r="G3404">
        <v>0</v>
      </c>
      <c r="H3404" t="str">
        <f t="shared" si="267"/>
        <v>Friday</v>
      </c>
      <c r="I3404" t="str">
        <f t="shared" si="268"/>
        <v>Apr</v>
      </c>
      <c r="J3404" t="str">
        <f t="shared" si="269"/>
        <v>Regular Day (No Offer)</v>
      </c>
    </row>
    <row r="3405" spans="1:10" x14ac:dyDescent="0.35">
      <c r="A3405" s="1">
        <v>45045</v>
      </c>
      <c r="B3405">
        <v>5</v>
      </c>
      <c r="C3405">
        <v>228.23</v>
      </c>
      <c r="D3405" t="str">
        <f t="shared" si="265"/>
        <v>NO Promotion</v>
      </c>
      <c r="E3405">
        <v>0</v>
      </c>
      <c r="F3405" t="str">
        <f t="shared" si="266"/>
        <v>Holiday</v>
      </c>
      <c r="G3405">
        <v>1</v>
      </c>
      <c r="H3405" t="str">
        <f t="shared" si="267"/>
        <v>Saturday</v>
      </c>
      <c r="I3405" t="str">
        <f t="shared" si="268"/>
        <v>Apr</v>
      </c>
      <c r="J3405" t="str">
        <f t="shared" si="269"/>
        <v>Holiday Sales Only</v>
      </c>
    </row>
    <row r="3406" spans="1:10" x14ac:dyDescent="0.35">
      <c r="A3406" s="1">
        <v>45046</v>
      </c>
      <c r="B3406">
        <v>5</v>
      </c>
      <c r="C3406">
        <v>236.45</v>
      </c>
      <c r="D3406" t="str">
        <f t="shared" si="265"/>
        <v>NO Promotion</v>
      </c>
      <c r="E3406">
        <v>0</v>
      </c>
      <c r="F3406" t="str">
        <f t="shared" si="266"/>
        <v>Holiday</v>
      </c>
      <c r="G3406">
        <v>1</v>
      </c>
      <c r="H3406" t="str">
        <f t="shared" si="267"/>
        <v>Sunday</v>
      </c>
      <c r="I3406" t="str">
        <f t="shared" si="268"/>
        <v>Apr</v>
      </c>
      <c r="J3406" t="str">
        <f t="shared" si="269"/>
        <v>Holiday Sales Only</v>
      </c>
    </row>
    <row r="3407" spans="1:10" x14ac:dyDescent="0.35">
      <c r="A3407" s="1">
        <v>45047</v>
      </c>
      <c r="B3407">
        <v>5</v>
      </c>
      <c r="C3407">
        <v>201.2</v>
      </c>
      <c r="D3407" t="str">
        <f t="shared" si="265"/>
        <v>NO Promotion</v>
      </c>
      <c r="E3407">
        <v>0</v>
      </c>
      <c r="F3407" t="str">
        <f t="shared" si="266"/>
        <v>NO Holiday</v>
      </c>
      <c r="G3407">
        <v>0</v>
      </c>
      <c r="H3407" t="str">
        <f t="shared" si="267"/>
        <v>Monday</v>
      </c>
      <c r="I3407" t="str">
        <f t="shared" si="268"/>
        <v>May</v>
      </c>
      <c r="J3407" t="str">
        <f t="shared" si="269"/>
        <v>Regular Day (No Offer)</v>
      </c>
    </row>
    <row r="3408" spans="1:10" x14ac:dyDescent="0.35">
      <c r="A3408" s="1">
        <v>45048</v>
      </c>
      <c r="B3408">
        <v>5</v>
      </c>
      <c r="C3408">
        <v>231.89</v>
      </c>
      <c r="D3408" t="str">
        <f t="shared" si="265"/>
        <v>NO Promotion</v>
      </c>
      <c r="E3408">
        <v>0</v>
      </c>
      <c r="F3408" t="str">
        <f t="shared" si="266"/>
        <v>NO Holiday</v>
      </c>
      <c r="G3408">
        <v>0</v>
      </c>
      <c r="H3408" t="str">
        <f t="shared" si="267"/>
        <v>Tuesday</v>
      </c>
      <c r="I3408" t="str">
        <f t="shared" si="268"/>
        <v>May</v>
      </c>
      <c r="J3408" t="str">
        <f t="shared" si="269"/>
        <v>Regular Day (No Offer)</v>
      </c>
    </row>
    <row r="3409" spans="1:10" x14ac:dyDescent="0.35">
      <c r="A3409" s="1">
        <v>45049</v>
      </c>
      <c r="B3409">
        <v>5</v>
      </c>
      <c r="C3409">
        <v>260.77999999999997</v>
      </c>
      <c r="D3409" t="str">
        <f t="shared" si="265"/>
        <v>Promotion</v>
      </c>
      <c r="E3409">
        <v>1</v>
      </c>
      <c r="F3409" t="str">
        <f t="shared" si="266"/>
        <v>NO Holiday</v>
      </c>
      <c r="G3409">
        <v>0</v>
      </c>
      <c r="H3409" t="str">
        <f t="shared" si="267"/>
        <v>Wednesday</v>
      </c>
      <c r="I3409" t="str">
        <f t="shared" si="268"/>
        <v>May</v>
      </c>
      <c r="J3409" t="str">
        <f t="shared" si="269"/>
        <v>Active Promotion</v>
      </c>
    </row>
    <row r="3410" spans="1:10" x14ac:dyDescent="0.35">
      <c r="A3410" s="1">
        <v>45050</v>
      </c>
      <c r="B3410">
        <v>5</v>
      </c>
      <c r="C3410">
        <v>226.02</v>
      </c>
      <c r="D3410" t="str">
        <f t="shared" si="265"/>
        <v>NO Promotion</v>
      </c>
      <c r="E3410">
        <v>0</v>
      </c>
      <c r="F3410" t="str">
        <f t="shared" si="266"/>
        <v>NO Holiday</v>
      </c>
      <c r="G3410">
        <v>0</v>
      </c>
      <c r="H3410" t="str">
        <f t="shared" si="267"/>
        <v>Thursday</v>
      </c>
      <c r="I3410" t="str">
        <f t="shared" si="268"/>
        <v>May</v>
      </c>
      <c r="J3410" t="str">
        <f t="shared" si="269"/>
        <v>Regular Day (No Offer)</v>
      </c>
    </row>
    <row r="3411" spans="1:10" x14ac:dyDescent="0.35">
      <c r="A3411" s="1">
        <v>45051</v>
      </c>
      <c r="B3411">
        <v>5</v>
      </c>
      <c r="C3411">
        <v>200.29</v>
      </c>
      <c r="D3411" t="str">
        <f t="shared" si="265"/>
        <v>NO Promotion</v>
      </c>
      <c r="E3411">
        <v>0</v>
      </c>
      <c r="F3411" t="str">
        <f t="shared" si="266"/>
        <v>NO Holiday</v>
      </c>
      <c r="G3411">
        <v>0</v>
      </c>
      <c r="H3411" t="str">
        <f t="shared" si="267"/>
        <v>Friday</v>
      </c>
      <c r="I3411" t="str">
        <f t="shared" si="268"/>
        <v>May</v>
      </c>
      <c r="J3411" t="str">
        <f t="shared" si="269"/>
        <v>Regular Day (No Offer)</v>
      </c>
    </row>
    <row r="3412" spans="1:10" x14ac:dyDescent="0.35">
      <c r="A3412" s="1">
        <v>45052</v>
      </c>
      <c r="B3412">
        <v>5</v>
      </c>
      <c r="C3412">
        <v>198.06</v>
      </c>
      <c r="D3412" t="str">
        <f t="shared" si="265"/>
        <v>NO Promotion</v>
      </c>
      <c r="E3412">
        <v>0</v>
      </c>
      <c r="F3412" t="str">
        <f t="shared" si="266"/>
        <v>NO Holiday</v>
      </c>
      <c r="G3412">
        <v>0</v>
      </c>
      <c r="H3412" t="str">
        <f t="shared" si="267"/>
        <v>Saturday</v>
      </c>
      <c r="I3412" t="str">
        <f t="shared" si="268"/>
        <v>May</v>
      </c>
      <c r="J3412" t="str">
        <f t="shared" si="269"/>
        <v>Regular Day (No Offer)</v>
      </c>
    </row>
    <row r="3413" spans="1:10" x14ac:dyDescent="0.35">
      <c r="A3413" s="1">
        <v>45053</v>
      </c>
      <c r="B3413">
        <v>5</v>
      </c>
      <c r="C3413">
        <v>199.48</v>
      </c>
      <c r="D3413" t="str">
        <f t="shared" si="265"/>
        <v>NO Promotion</v>
      </c>
      <c r="E3413">
        <v>0</v>
      </c>
      <c r="F3413" t="str">
        <f t="shared" si="266"/>
        <v>NO Holiday</v>
      </c>
      <c r="G3413">
        <v>0</v>
      </c>
      <c r="H3413" t="str">
        <f t="shared" si="267"/>
        <v>Sunday</v>
      </c>
      <c r="I3413" t="str">
        <f t="shared" si="268"/>
        <v>May</v>
      </c>
      <c r="J3413" t="str">
        <f t="shared" si="269"/>
        <v>Regular Day (No Offer)</v>
      </c>
    </row>
    <row r="3414" spans="1:10" x14ac:dyDescent="0.35">
      <c r="A3414" s="1">
        <v>45054</v>
      </c>
      <c r="B3414">
        <v>5</v>
      </c>
      <c r="C3414">
        <v>294.75</v>
      </c>
      <c r="D3414" t="str">
        <f t="shared" si="265"/>
        <v>Promotion</v>
      </c>
      <c r="E3414">
        <v>1</v>
      </c>
      <c r="F3414" t="str">
        <f t="shared" si="266"/>
        <v>Holiday</v>
      </c>
      <c r="G3414">
        <v>1</v>
      </c>
      <c r="H3414" t="str">
        <f t="shared" si="267"/>
        <v>Monday</v>
      </c>
      <c r="I3414" t="str">
        <f t="shared" si="268"/>
        <v>May</v>
      </c>
      <c r="J3414" t="str">
        <f t="shared" si="269"/>
        <v>Promotion During Holiday</v>
      </c>
    </row>
    <row r="3415" spans="1:10" x14ac:dyDescent="0.35">
      <c r="A3415" s="1">
        <v>45055</v>
      </c>
      <c r="B3415">
        <v>5</v>
      </c>
      <c r="C3415">
        <v>279.98</v>
      </c>
      <c r="D3415" t="str">
        <f t="shared" si="265"/>
        <v>NO Promotion</v>
      </c>
      <c r="E3415">
        <v>0</v>
      </c>
      <c r="F3415" t="str">
        <f t="shared" si="266"/>
        <v>Holiday</v>
      </c>
      <c r="G3415">
        <v>1</v>
      </c>
      <c r="H3415" t="str">
        <f t="shared" si="267"/>
        <v>Tuesday</v>
      </c>
      <c r="I3415" t="str">
        <f t="shared" si="268"/>
        <v>May</v>
      </c>
      <c r="J3415" t="str">
        <f t="shared" si="269"/>
        <v>Holiday Sales Only</v>
      </c>
    </row>
    <row r="3416" spans="1:10" x14ac:dyDescent="0.35">
      <c r="A3416" s="1">
        <v>45056</v>
      </c>
      <c r="B3416">
        <v>5</v>
      </c>
      <c r="C3416">
        <v>240.76</v>
      </c>
      <c r="D3416" t="str">
        <f t="shared" si="265"/>
        <v>NO Promotion</v>
      </c>
      <c r="E3416">
        <v>0</v>
      </c>
      <c r="F3416" t="str">
        <f t="shared" si="266"/>
        <v>NO Holiday</v>
      </c>
      <c r="G3416">
        <v>0</v>
      </c>
      <c r="H3416" t="str">
        <f t="shared" si="267"/>
        <v>Wednesday</v>
      </c>
      <c r="I3416" t="str">
        <f t="shared" si="268"/>
        <v>May</v>
      </c>
      <c r="J3416" t="str">
        <f t="shared" si="269"/>
        <v>Regular Day (No Offer)</v>
      </c>
    </row>
    <row r="3417" spans="1:10" x14ac:dyDescent="0.35">
      <c r="A3417" s="1">
        <v>45057</v>
      </c>
      <c r="B3417">
        <v>5</v>
      </c>
      <c r="C3417">
        <v>224.43</v>
      </c>
      <c r="D3417" t="str">
        <f t="shared" si="265"/>
        <v>NO Promotion</v>
      </c>
      <c r="E3417">
        <v>0</v>
      </c>
      <c r="F3417" t="str">
        <f t="shared" si="266"/>
        <v>NO Holiday</v>
      </c>
      <c r="G3417">
        <v>0</v>
      </c>
      <c r="H3417" t="str">
        <f t="shared" si="267"/>
        <v>Thursday</v>
      </c>
      <c r="I3417" t="str">
        <f t="shared" si="268"/>
        <v>May</v>
      </c>
      <c r="J3417" t="str">
        <f t="shared" si="269"/>
        <v>Regular Day (No Offer)</v>
      </c>
    </row>
    <row r="3418" spans="1:10" x14ac:dyDescent="0.35">
      <c r="A3418" s="1">
        <v>45058</v>
      </c>
      <c r="B3418">
        <v>5</v>
      </c>
      <c r="C3418">
        <v>218.69</v>
      </c>
      <c r="D3418" t="str">
        <f t="shared" si="265"/>
        <v>NO Promotion</v>
      </c>
      <c r="E3418">
        <v>0</v>
      </c>
      <c r="F3418" t="str">
        <f t="shared" si="266"/>
        <v>NO Holiday</v>
      </c>
      <c r="G3418">
        <v>0</v>
      </c>
      <c r="H3418" t="str">
        <f t="shared" si="267"/>
        <v>Friday</v>
      </c>
      <c r="I3418" t="str">
        <f t="shared" si="268"/>
        <v>May</v>
      </c>
      <c r="J3418" t="str">
        <f t="shared" si="269"/>
        <v>Regular Day (No Offer)</v>
      </c>
    </row>
    <row r="3419" spans="1:10" x14ac:dyDescent="0.35">
      <c r="A3419" s="1">
        <v>45059</v>
      </c>
      <c r="B3419">
        <v>5</v>
      </c>
      <c r="C3419">
        <v>190.23</v>
      </c>
      <c r="D3419" t="str">
        <f t="shared" si="265"/>
        <v>NO Promotion</v>
      </c>
      <c r="E3419">
        <v>0</v>
      </c>
      <c r="F3419" t="str">
        <f t="shared" si="266"/>
        <v>NO Holiday</v>
      </c>
      <c r="G3419">
        <v>0</v>
      </c>
      <c r="H3419" t="str">
        <f t="shared" si="267"/>
        <v>Saturday</v>
      </c>
      <c r="I3419" t="str">
        <f t="shared" si="268"/>
        <v>May</v>
      </c>
      <c r="J3419" t="str">
        <f t="shared" si="269"/>
        <v>Regular Day (No Offer)</v>
      </c>
    </row>
    <row r="3420" spans="1:10" x14ac:dyDescent="0.35">
      <c r="A3420" s="1">
        <v>45060</v>
      </c>
      <c r="B3420">
        <v>5</v>
      </c>
      <c r="C3420">
        <v>224.88</v>
      </c>
      <c r="D3420" t="str">
        <f t="shared" si="265"/>
        <v>Promotion</v>
      </c>
      <c r="E3420">
        <v>1</v>
      </c>
      <c r="F3420" t="str">
        <f t="shared" si="266"/>
        <v>NO Holiday</v>
      </c>
      <c r="G3420">
        <v>0</v>
      </c>
      <c r="H3420" t="str">
        <f t="shared" si="267"/>
        <v>Sunday</v>
      </c>
      <c r="I3420" t="str">
        <f t="shared" si="268"/>
        <v>May</v>
      </c>
      <c r="J3420" t="str">
        <f t="shared" si="269"/>
        <v>Active Promotion</v>
      </c>
    </row>
    <row r="3421" spans="1:10" x14ac:dyDescent="0.35">
      <c r="A3421" s="1">
        <v>45061</v>
      </c>
      <c r="B3421">
        <v>5</v>
      </c>
      <c r="C3421">
        <v>217.17</v>
      </c>
      <c r="D3421" t="str">
        <f t="shared" si="265"/>
        <v>NO Promotion</v>
      </c>
      <c r="E3421">
        <v>0</v>
      </c>
      <c r="F3421" t="str">
        <f t="shared" si="266"/>
        <v>NO Holiday</v>
      </c>
      <c r="G3421">
        <v>0</v>
      </c>
      <c r="H3421" t="str">
        <f t="shared" si="267"/>
        <v>Monday</v>
      </c>
      <c r="I3421" t="str">
        <f t="shared" si="268"/>
        <v>May</v>
      </c>
      <c r="J3421" t="str">
        <f t="shared" si="269"/>
        <v>Regular Day (No Offer)</v>
      </c>
    </row>
    <row r="3422" spans="1:10" x14ac:dyDescent="0.35">
      <c r="A3422" s="1">
        <v>45062</v>
      </c>
      <c r="B3422">
        <v>5</v>
      </c>
      <c r="C3422">
        <v>244.55</v>
      </c>
      <c r="D3422" t="str">
        <f t="shared" si="265"/>
        <v>NO Promotion</v>
      </c>
      <c r="E3422">
        <v>0</v>
      </c>
      <c r="F3422" t="str">
        <f t="shared" si="266"/>
        <v>NO Holiday</v>
      </c>
      <c r="G3422">
        <v>0</v>
      </c>
      <c r="H3422" t="str">
        <f t="shared" si="267"/>
        <v>Tuesday</v>
      </c>
      <c r="I3422" t="str">
        <f t="shared" si="268"/>
        <v>May</v>
      </c>
      <c r="J3422" t="str">
        <f t="shared" si="269"/>
        <v>Regular Day (No Offer)</v>
      </c>
    </row>
    <row r="3423" spans="1:10" x14ac:dyDescent="0.35">
      <c r="A3423" s="1">
        <v>45063</v>
      </c>
      <c r="B3423">
        <v>5</v>
      </c>
      <c r="C3423">
        <v>236.18</v>
      </c>
      <c r="D3423" t="str">
        <f t="shared" si="265"/>
        <v>NO Promotion</v>
      </c>
      <c r="E3423">
        <v>0</v>
      </c>
      <c r="F3423" t="str">
        <f t="shared" si="266"/>
        <v>NO Holiday</v>
      </c>
      <c r="G3423">
        <v>0</v>
      </c>
      <c r="H3423" t="str">
        <f t="shared" si="267"/>
        <v>Wednesday</v>
      </c>
      <c r="I3423" t="str">
        <f t="shared" si="268"/>
        <v>May</v>
      </c>
      <c r="J3423" t="str">
        <f t="shared" si="269"/>
        <v>Regular Day (No Offer)</v>
      </c>
    </row>
    <row r="3424" spans="1:10" x14ac:dyDescent="0.35">
      <c r="A3424" s="1">
        <v>45064</v>
      </c>
      <c r="B3424">
        <v>5</v>
      </c>
      <c r="C3424">
        <v>225.5</v>
      </c>
      <c r="D3424" t="str">
        <f t="shared" si="265"/>
        <v>NO Promotion</v>
      </c>
      <c r="E3424">
        <v>0</v>
      </c>
      <c r="F3424" t="str">
        <f t="shared" si="266"/>
        <v>NO Holiday</v>
      </c>
      <c r="G3424">
        <v>0</v>
      </c>
      <c r="H3424" t="str">
        <f t="shared" si="267"/>
        <v>Thursday</v>
      </c>
      <c r="I3424" t="str">
        <f t="shared" si="268"/>
        <v>May</v>
      </c>
      <c r="J3424" t="str">
        <f t="shared" si="269"/>
        <v>Regular Day (No Offer)</v>
      </c>
    </row>
    <row r="3425" spans="1:10" x14ac:dyDescent="0.35">
      <c r="A3425" s="1">
        <v>45065</v>
      </c>
      <c r="B3425">
        <v>5</v>
      </c>
      <c r="C3425">
        <v>201.9</v>
      </c>
      <c r="D3425" t="str">
        <f t="shared" si="265"/>
        <v>NO Promotion</v>
      </c>
      <c r="E3425">
        <v>0</v>
      </c>
      <c r="F3425" t="str">
        <f t="shared" si="266"/>
        <v>NO Holiday</v>
      </c>
      <c r="G3425">
        <v>0</v>
      </c>
      <c r="H3425" t="str">
        <f t="shared" si="267"/>
        <v>Friday</v>
      </c>
      <c r="I3425" t="str">
        <f t="shared" si="268"/>
        <v>May</v>
      </c>
      <c r="J3425" t="str">
        <f t="shared" si="269"/>
        <v>Regular Day (No Offer)</v>
      </c>
    </row>
    <row r="3426" spans="1:10" x14ac:dyDescent="0.35">
      <c r="A3426" s="1">
        <v>45066</v>
      </c>
      <c r="B3426">
        <v>5</v>
      </c>
      <c r="C3426">
        <v>233.07</v>
      </c>
      <c r="D3426" t="str">
        <f t="shared" si="265"/>
        <v>Promotion</v>
      </c>
      <c r="E3426">
        <v>1</v>
      </c>
      <c r="F3426" t="str">
        <f t="shared" si="266"/>
        <v>NO Holiday</v>
      </c>
      <c r="G3426">
        <v>0</v>
      </c>
      <c r="H3426" t="str">
        <f t="shared" si="267"/>
        <v>Saturday</v>
      </c>
      <c r="I3426" t="str">
        <f t="shared" si="268"/>
        <v>May</v>
      </c>
      <c r="J3426" t="str">
        <f t="shared" si="269"/>
        <v>Active Promotion</v>
      </c>
    </row>
    <row r="3427" spans="1:10" x14ac:dyDescent="0.35">
      <c r="A3427" s="1">
        <v>45067</v>
      </c>
      <c r="B3427">
        <v>5</v>
      </c>
      <c r="C3427">
        <v>207.02</v>
      </c>
      <c r="D3427" t="str">
        <f t="shared" si="265"/>
        <v>NO Promotion</v>
      </c>
      <c r="E3427">
        <v>0</v>
      </c>
      <c r="F3427" t="str">
        <f t="shared" si="266"/>
        <v>NO Holiday</v>
      </c>
      <c r="G3427">
        <v>0</v>
      </c>
      <c r="H3427" t="str">
        <f t="shared" si="267"/>
        <v>Sunday</v>
      </c>
      <c r="I3427" t="str">
        <f t="shared" si="268"/>
        <v>May</v>
      </c>
      <c r="J3427" t="str">
        <f t="shared" si="269"/>
        <v>Regular Day (No Offer)</v>
      </c>
    </row>
    <row r="3428" spans="1:10" x14ac:dyDescent="0.35">
      <c r="A3428" s="1">
        <v>45068</v>
      </c>
      <c r="B3428">
        <v>5</v>
      </c>
      <c r="C3428">
        <v>221.88</v>
      </c>
      <c r="D3428" t="str">
        <f t="shared" si="265"/>
        <v>NO Promotion</v>
      </c>
      <c r="E3428">
        <v>0</v>
      </c>
      <c r="F3428" t="str">
        <f t="shared" si="266"/>
        <v>NO Holiday</v>
      </c>
      <c r="G3428">
        <v>0</v>
      </c>
      <c r="H3428" t="str">
        <f t="shared" si="267"/>
        <v>Monday</v>
      </c>
      <c r="I3428" t="str">
        <f t="shared" si="268"/>
        <v>May</v>
      </c>
      <c r="J3428" t="str">
        <f t="shared" si="269"/>
        <v>Regular Day (No Offer)</v>
      </c>
    </row>
    <row r="3429" spans="1:10" x14ac:dyDescent="0.35">
      <c r="A3429" s="1">
        <v>45069</v>
      </c>
      <c r="B3429">
        <v>5</v>
      </c>
      <c r="C3429">
        <v>230.48</v>
      </c>
      <c r="D3429" t="str">
        <f t="shared" si="265"/>
        <v>NO Promotion</v>
      </c>
      <c r="E3429">
        <v>0</v>
      </c>
      <c r="F3429" t="str">
        <f t="shared" si="266"/>
        <v>NO Holiday</v>
      </c>
      <c r="G3429">
        <v>0</v>
      </c>
      <c r="H3429" t="str">
        <f t="shared" si="267"/>
        <v>Tuesday</v>
      </c>
      <c r="I3429" t="str">
        <f t="shared" si="268"/>
        <v>May</v>
      </c>
      <c r="J3429" t="str">
        <f t="shared" si="269"/>
        <v>Regular Day (No Offer)</v>
      </c>
    </row>
    <row r="3430" spans="1:10" x14ac:dyDescent="0.35">
      <c r="A3430" s="1">
        <v>45070</v>
      </c>
      <c r="B3430">
        <v>5</v>
      </c>
      <c r="C3430">
        <v>264</v>
      </c>
      <c r="D3430" t="str">
        <f t="shared" si="265"/>
        <v>Promotion</v>
      </c>
      <c r="E3430">
        <v>1</v>
      </c>
      <c r="F3430" t="str">
        <f t="shared" si="266"/>
        <v>NO Holiday</v>
      </c>
      <c r="G3430">
        <v>0</v>
      </c>
      <c r="H3430" t="str">
        <f t="shared" si="267"/>
        <v>Wednesday</v>
      </c>
      <c r="I3430" t="str">
        <f t="shared" si="268"/>
        <v>May</v>
      </c>
      <c r="J3430" t="str">
        <f t="shared" si="269"/>
        <v>Active Promotion</v>
      </c>
    </row>
    <row r="3431" spans="1:10" x14ac:dyDescent="0.35">
      <c r="A3431" s="1">
        <v>45071</v>
      </c>
      <c r="B3431">
        <v>5</v>
      </c>
      <c r="C3431">
        <v>220.3</v>
      </c>
      <c r="D3431" t="str">
        <f t="shared" si="265"/>
        <v>NO Promotion</v>
      </c>
      <c r="E3431">
        <v>0</v>
      </c>
      <c r="F3431" t="str">
        <f t="shared" si="266"/>
        <v>NO Holiday</v>
      </c>
      <c r="G3431">
        <v>0</v>
      </c>
      <c r="H3431" t="str">
        <f t="shared" si="267"/>
        <v>Thursday</v>
      </c>
      <c r="I3431" t="str">
        <f t="shared" si="268"/>
        <v>May</v>
      </c>
      <c r="J3431" t="str">
        <f t="shared" si="269"/>
        <v>Regular Day (No Offer)</v>
      </c>
    </row>
    <row r="3432" spans="1:10" x14ac:dyDescent="0.35">
      <c r="A3432" s="1">
        <v>45072</v>
      </c>
      <c r="B3432">
        <v>5</v>
      </c>
      <c r="C3432">
        <v>239.88</v>
      </c>
      <c r="D3432" t="str">
        <f t="shared" si="265"/>
        <v>Promotion</v>
      </c>
      <c r="E3432">
        <v>1</v>
      </c>
      <c r="F3432" t="str">
        <f t="shared" si="266"/>
        <v>NO Holiday</v>
      </c>
      <c r="G3432">
        <v>0</v>
      </c>
      <c r="H3432" t="str">
        <f t="shared" si="267"/>
        <v>Friday</v>
      </c>
      <c r="I3432" t="str">
        <f t="shared" si="268"/>
        <v>May</v>
      </c>
      <c r="J3432" t="str">
        <f t="shared" si="269"/>
        <v>Active Promotion</v>
      </c>
    </row>
    <row r="3433" spans="1:10" x14ac:dyDescent="0.35">
      <c r="A3433" s="1">
        <v>45073</v>
      </c>
      <c r="B3433">
        <v>5</v>
      </c>
      <c r="C3433">
        <v>193.29</v>
      </c>
      <c r="D3433" t="str">
        <f t="shared" si="265"/>
        <v>NO Promotion</v>
      </c>
      <c r="E3433">
        <v>0</v>
      </c>
      <c r="F3433" t="str">
        <f t="shared" si="266"/>
        <v>NO Holiday</v>
      </c>
      <c r="G3433">
        <v>0</v>
      </c>
      <c r="H3433" t="str">
        <f t="shared" si="267"/>
        <v>Saturday</v>
      </c>
      <c r="I3433" t="str">
        <f t="shared" si="268"/>
        <v>May</v>
      </c>
      <c r="J3433" t="str">
        <f t="shared" si="269"/>
        <v>Regular Day (No Offer)</v>
      </c>
    </row>
    <row r="3434" spans="1:10" x14ac:dyDescent="0.35">
      <c r="A3434" s="1">
        <v>45074</v>
      </c>
      <c r="B3434">
        <v>5</v>
      </c>
      <c r="C3434">
        <v>226.72</v>
      </c>
      <c r="D3434" t="str">
        <f t="shared" si="265"/>
        <v>Promotion</v>
      </c>
      <c r="E3434">
        <v>1</v>
      </c>
      <c r="F3434" t="str">
        <f t="shared" si="266"/>
        <v>NO Holiday</v>
      </c>
      <c r="G3434">
        <v>0</v>
      </c>
      <c r="H3434" t="str">
        <f t="shared" si="267"/>
        <v>Sunday</v>
      </c>
      <c r="I3434" t="str">
        <f t="shared" si="268"/>
        <v>May</v>
      </c>
      <c r="J3434" t="str">
        <f t="shared" si="269"/>
        <v>Active Promotion</v>
      </c>
    </row>
    <row r="3435" spans="1:10" x14ac:dyDescent="0.35">
      <c r="A3435" s="1">
        <v>45075</v>
      </c>
      <c r="B3435">
        <v>5</v>
      </c>
      <c r="C3435">
        <v>216.17</v>
      </c>
      <c r="D3435" t="str">
        <f t="shared" si="265"/>
        <v>NO Promotion</v>
      </c>
      <c r="E3435">
        <v>0</v>
      </c>
      <c r="F3435" t="str">
        <f t="shared" si="266"/>
        <v>NO Holiday</v>
      </c>
      <c r="G3435">
        <v>0</v>
      </c>
      <c r="H3435" t="str">
        <f t="shared" si="267"/>
        <v>Monday</v>
      </c>
      <c r="I3435" t="str">
        <f t="shared" si="268"/>
        <v>May</v>
      </c>
      <c r="J3435" t="str">
        <f t="shared" si="269"/>
        <v>Regular Day (No Offer)</v>
      </c>
    </row>
    <row r="3436" spans="1:10" x14ac:dyDescent="0.35">
      <c r="A3436" s="1">
        <v>45076</v>
      </c>
      <c r="B3436">
        <v>5</v>
      </c>
      <c r="C3436">
        <v>231.53</v>
      </c>
      <c r="D3436" t="str">
        <f t="shared" si="265"/>
        <v>NO Promotion</v>
      </c>
      <c r="E3436">
        <v>0</v>
      </c>
      <c r="F3436" t="str">
        <f t="shared" si="266"/>
        <v>NO Holiday</v>
      </c>
      <c r="G3436">
        <v>0</v>
      </c>
      <c r="H3436" t="str">
        <f t="shared" si="267"/>
        <v>Tuesday</v>
      </c>
      <c r="I3436" t="str">
        <f t="shared" si="268"/>
        <v>May</v>
      </c>
      <c r="J3436" t="str">
        <f t="shared" si="269"/>
        <v>Regular Day (No Offer)</v>
      </c>
    </row>
    <row r="3437" spans="1:10" x14ac:dyDescent="0.35">
      <c r="A3437" s="1">
        <v>45077</v>
      </c>
      <c r="B3437">
        <v>5</v>
      </c>
      <c r="C3437">
        <v>235.2</v>
      </c>
      <c r="D3437" t="str">
        <f t="shared" si="265"/>
        <v>NO Promotion</v>
      </c>
      <c r="E3437">
        <v>0</v>
      </c>
      <c r="F3437" t="str">
        <f t="shared" si="266"/>
        <v>NO Holiday</v>
      </c>
      <c r="G3437">
        <v>0</v>
      </c>
      <c r="H3437" t="str">
        <f t="shared" si="267"/>
        <v>Wednesday</v>
      </c>
      <c r="I3437" t="str">
        <f t="shared" si="268"/>
        <v>May</v>
      </c>
      <c r="J3437" t="str">
        <f t="shared" si="269"/>
        <v>Regular Day (No Offer)</v>
      </c>
    </row>
    <row r="3438" spans="1:10" x14ac:dyDescent="0.35">
      <c r="A3438" s="1">
        <v>45078</v>
      </c>
      <c r="B3438">
        <v>5</v>
      </c>
      <c r="C3438">
        <v>229.45</v>
      </c>
      <c r="D3438" t="str">
        <f t="shared" si="265"/>
        <v>NO Promotion</v>
      </c>
      <c r="E3438">
        <v>0</v>
      </c>
      <c r="F3438" t="str">
        <f t="shared" si="266"/>
        <v>NO Holiday</v>
      </c>
      <c r="G3438">
        <v>0</v>
      </c>
      <c r="H3438" t="str">
        <f t="shared" si="267"/>
        <v>Thursday</v>
      </c>
      <c r="I3438" t="str">
        <f t="shared" si="268"/>
        <v>Jun</v>
      </c>
      <c r="J3438" t="str">
        <f t="shared" si="269"/>
        <v>Regular Day (No Offer)</v>
      </c>
    </row>
    <row r="3439" spans="1:10" x14ac:dyDescent="0.35">
      <c r="A3439" s="1">
        <v>45079</v>
      </c>
      <c r="B3439">
        <v>5</v>
      </c>
      <c r="C3439">
        <v>210.21</v>
      </c>
      <c r="D3439" t="str">
        <f t="shared" si="265"/>
        <v>NO Promotion</v>
      </c>
      <c r="E3439">
        <v>0</v>
      </c>
      <c r="F3439" t="str">
        <f t="shared" si="266"/>
        <v>NO Holiday</v>
      </c>
      <c r="G3439">
        <v>0</v>
      </c>
      <c r="H3439" t="str">
        <f t="shared" si="267"/>
        <v>Friday</v>
      </c>
      <c r="I3439" t="str">
        <f t="shared" si="268"/>
        <v>Jun</v>
      </c>
      <c r="J3439" t="str">
        <f t="shared" si="269"/>
        <v>Regular Day (No Offer)</v>
      </c>
    </row>
    <row r="3440" spans="1:10" x14ac:dyDescent="0.35">
      <c r="A3440" s="1">
        <v>45080</v>
      </c>
      <c r="B3440">
        <v>5</v>
      </c>
      <c r="C3440">
        <v>197.6</v>
      </c>
      <c r="D3440" t="str">
        <f t="shared" si="265"/>
        <v>NO Promotion</v>
      </c>
      <c r="E3440">
        <v>0</v>
      </c>
      <c r="F3440" t="str">
        <f t="shared" si="266"/>
        <v>NO Holiday</v>
      </c>
      <c r="G3440">
        <v>0</v>
      </c>
      <c r="H3440" t="str">
        <f t="shared" si="267"/>
        <v>Saturday</v>
      </c>
      <c r="I3440" t="str">
        <f t="shared" si="268"/>
        <v>Jun</v>
      </c>
      <c r="J3440" t="str">
        <f t="shared" si="269"/>
        <v>Regular Day (No Offer)</v>
      </c>
    </row>
    <row r="3441" spans="1:10" x14ac:dyDescent="0.35">
      <c r="A3441" s="1">
        <v>45081</v>
      </c>
      <c r="B3441">
        <v>5</v>
      </c>
      <c r="C3441">
        <v>203.87</v>
      </c>
      <c r="D3441" t="str">
        <f t="shared" si="265"/>
        <v>NO Promotion</v>
      </c>
      <c r="E3441">
        <v>0</v>
      </c>
      <c r="F3441" t="str">
        <f t="shared" si="266"/>
        <v>NO Holiday</v>
      </c>
      <c r="G3441">
        <v>0</v>
      </c>
      <c r="H3441" t="str">
        <f t="shared" si="267"/>
        <v>Sunday</v>
      </c>
      <c r="I3441" t="str">
        <f t="shared" si="268"/>
        <v>Jun</v>
      </c>
      <c r="J3441" t="str">
        <f t="shared" si="269"/>
        <v>Regular Day (No Offer)</v>
      </c>
    </row>
    <row r="3442" spans="1:10" x14ac:dyDescent="0.35">
      <c r="A3442" s="1">
        <v>45082</v>
      </c>
      <c r="B3442">
        <v>5</v>
      </c>
      <c r="C3442">
        <v>213.68</v>
      </c>
      <c r="D3442" t="str">
        <f t="shared" si="265"/>
        <v>NO Promotion</v>
      </c>
      <c r="E3442">
        <v>0</v>
      </c>
      <c r="F3442" t="str">
        <f t="shared" si="266"/>
        <v>NO Holiday</v>
      </c>
      <c r="G3442">
        <v>0</v>
      </c>
      <c r="H3442" t="str">
        <f t="shared" si="267"/>
        <v>Monday</v>
      </c>
      <c r="I3442" t="str">
        <f t="shared" si="268"/>
        <v>Jun</v>
      </c>
      <c r="J3442" t="str">
        <f t="shared" si="269"/>
        <v>Regular Day (No Offer)</v>
      </c>
    </row>
    <row r="3443" spans="1:10" x14ac:dyDescent="0.35">
      <c r="A3443" s="1">
        <v>45083</v>
      </c>
      <c r="B3443">
        <v>5</v>
      </c>
      <c r="C3443">
        <v>264.85000000000002</v>
      </c>
      <c r="D3443" t="str">
        <f t="shared" si="265"/>
        <v>Promotion</v>
      </c>
      <c r="E3443">
        <v>1</v>
      </c>
      <c r="F3443" t="str">
        <f t="shared" si="266"/>
        <v>NO Holiday</v>
      </c>
      <c r="G3443">
        <v>0</v>
      </c>
      <c r="H3443" t="str">
        <f t="shared" si="267"/>
        <v>Tuesday</v>
      </c>
      <c r="I3443" t="str">
        <f t="shared" si="268"/>
        <v>Jun</v>
      </c>
      <c r="J3443" t="str">
        <f t="shared" si="269"/>
        <v>Active Promotion</v>
      </c>
    </row>
    <row r="3444" spans="1:10" x14ac:dyDescent="0.35">
      <c r="A3444" s="1">
        <v>45084</v>
      </c>
      <c r="B3444">
        <v>5</v>
      </c>
      <c r="C3444">
        <v>238.99</v>
      </c>
      <c r="D3444" t="str">
        <f t="shared" si="265"/>
        <v>NO Promotion</v>
      </c>
      <c r="E3444">
        <v>0</v>
      </c>
      <c r="F3444" t="str">
        <f t="shared" si="266"/>
        <v>NO Holiday</v>
      </c>
      <c r="G3444">
        <v>0</v>
      </c>
      <c r="H3444" t="str">
        <f t="shared" si="267"/>
        <v>Wednesday</v>
      </c>
      <c r="I3444" t="str">
        <f t="shared" si="268"/>
        <v>Jun</v>
      </c>
      <c r="J3444" t="str">
        <f t="shared" si="269"/>
        <v>Regular Day (No Offer)</v>
      </c>
    </row>
    <row r="3445" spans="1:10" x14ac:dyDescent="0.35">
      <c r="A3445" s="1">
        <v>45085</v>
      </c>
      <c r="B3445">
        <v>5</v>
      </c>
      <c r="C3445">
        <v>249.95</v>
      </c>
      <c r="D3445" t="str">
        <f t="shared" si="265"/>
        <v>Promotion</v>
      </c>
      <c r="E3445">
        <v>1</v>
      </c>
      <c r="F3445" t="str">
        <f t="shared" si="266"/>
        <v>NO Holiday</v>
      </c>
      <c r="G3445">
        <v>0</v>
      </c>
      <c r="H3445" t="str">
        <f t="shared" si="267"/>
        <v>Thursday</v>
      </c>
      <c r="I3445" t="str">
        <f t="shared" si="268"/>
        <v>Jun</v>
      </c>
      <c r="J3445" t="str">
        <f t="shared" si="269"/>
        <v>Active Promotion</v>
      </c>
    </row>
    <row r="3446" spans="1:10" x14ac:dyDescent="0.35">
      <c r="A3446" s="1">
        <v>45086</v>
      </c>
      <c r="B3446">
        <v>5</v>
      </c>
      <c r="C3446">
        <v>215.14</v>
      </c>
      <c r="D3446" t="str">
        <f t="shared" si="265"/>
        <v>NO Promotion</v>
      </c>
      <c r="E3446">
        <v>0</v>
      </c>
      <c r="F3446" t="str">
        <f t="shared" si="266"/>
        <v>NO Holiday</v>
      </c>
      <c r="G3446">
        <v>0</v>
      </c>
      <c r="H3446" t="str">
        <f t="shared" si="267"/>
        <v>Friday</v>
      </c>
      <c r="I3446" t="str">
        <f t="shared" si="268"/>
        <v>Jun</v>
      </c>
      <c r="J3446" t="str">
        <f t="shared" si="269"/>
        <v>Regular Day (No Offer)</v>
      </c>
    </row>
    <row r="3447" spans="1:10" x14ac:dyDescent="0.35">
      <c r="A3447" s="1">
        <v>45087</v>
      </c>
      <c r="B3447">
        <v>5</v>
      </c>
      <c r="C3447">
        <v>194.98</v>
      </c>
      <c r="D3447" t="str">
        <f t="shared" si="265"/>
        <v>NO Promotion</v>
      </c>
      <c r="E3447">
        <v>0</v>
      </c>
      <c r="F3447" t="str">
        <f t="shared" si="266"/>
        <v>NO Holiday</v>
      </c>
      <c r="G3447">
        <v>0</v>
      </c>
      <c r="H3447" t="str">
        <f t="shared" si="267"/>
        <v>Saturday</v>
      </c>
      <c r="I3447" t="str">
        <f t="shared" si="268"/>
        <v>Jun</v>
      </c>
      <c r="J3447" t="str">
        <f t="shared" si="269"/>
        <v>Regular Day (No Offer)</v>
      </c>
    </row>
    <row r="3448" spans="1:10" x14ac:dyDescent="0.35">
      <c r="A3448" s="1">
        <v>45088</v>
      </c>
      <c r="B3448">
        <v>5</v>
      </c>
      <c r="C3448">
        <v>203.75</v>
      </c>
      <c r="D3448" t="str">
        <f t="shared" si="265"/>
        <v>NO Promotion</v>
      </c>
      <c r="E3448">
        <v>0</v>
      </c>
      <c r="F3448" t="str">
        <f t="shared" si="266"/>
        <v>NO Holiday</v>
      </c>
      <c r="G3448">
        <v>0</v>
      </c>
      <c r="H3448" t="str">
        <f t="shared" si="267"/>
        <v>Sunday</v>
      </c>
      <c r="I3448" t="str">
        <f t="shared" si="268"/>
        <v>Jun</v>
      </c>
      <c r="J3448" t="str">
        <f t="shared" si="269"/>
        <v>Regular Day (No Offer)</v>
      </c>
    </row>
    <row r="3449" spans="1:10" x14ac:dyDescent="0.35">
      <c r="A3449" s="1">
        <v>45089</v>
      </c>
      <c r="B3449">
        <v>5</v>
      </c>
      <c r="C3449">
        <v>224.81</v>
      </c>
      <c r="D3449" t="str">
        <f t="shared" si="265"/>
        <v>NO Promotion</v>
      </c>
      <c r="E3449">
        <v>0</v>
      </c>
      <c r="F3449" t="str">
        <f t="shared" si="266"/>
        <v>NO Holiday</v>
      </c>
      <c r="G3449">
        <v>0</v>
      </c>
      <c r="H3449" t="str">
        <f t="shared" si="267"/>
        <v>Monday</v>
      </c>
      <c r="I3449" t="str">
        <f t="shared" si="268"/>
        <v>Jun</v>
      </c>
      <c r="J3449" t="str">
        <f t="shared" si="269"/>
        <v>Regular Day (No Offer)</v>
      </c>
    </row>
    <row r="3450" spans="1:10" x14ac:dyDescent="0.35">
      <c r="A3450" s="1">
        <v>45090</v>
      </c>
      <c r="B3450">
        <v>5</v>
      </c>
      <c r="C3450">
        <v>269.3</v>
      </c>
      <c r="D3450" t="str">
        <f t="shared" si="265"/>
        <v>Promotion</v>
      </c>
      <c r="E3450">
        <v>1</v>
      </c>
      <c r="F3450" t="str">
        <f t="shared" si="266"/>
        <v>NO Holiday</v>
      </c>
      <c r="G3450">
        <v>0</v>
      </c>
      <c r="H3450" t="str">
        <f t="shared" si="267"/>
        <v>Tuesday</v>
      </c>
      <c r="I3450" t="str">
        <f t="shared" si="268"/>
        <v>Jun</v>
      </c>
      <c r="J3450" t="str">
        <f t="shared" si="269"/>
        <v>Active Promotion</v>
      </c>
    </row>
    <row r="3451" spans="1:10" x14ac:dyDescent="0.35">
      <c r="A3451" s="1">
        <v>45091</v>
      </c>
      <c r="B3451">
        <v>5</v>
      </c>
      <c r="C3451">
        <v>278.76</v>
      </c>
      <c r="D3451" t="str">
        <f t="shared" si="265"/>
        <v>NO Promotion</v>
      </c>
      <c r="E3451">
        <v>0</v>
      </c>
      <c r="F3451" t="str">
        <f t="shared" si="266"/>
        <v>Holiday</v>
      </c>
      <c r="G3451">
        <v>1</v>
      </c>
      <c r="H3451" t="str">
        <f t="shared" si="267"/>
        <v>Wednesday</v>
      </c>
      <c r="I3451" t="str">
        <f t="shared" si="268"/>
        <v>Jun</v>
      </c>
      <c r="J3451" t="str">
        <f t="shared" si="269"/>
        <v>Holiday Sales Only</v>
      </c>
    </row>
    <row r="3452" spans="1:10" x14ac:dyDescent="0.35">
      <c r="A3452" s="1">
        <v>45092</v>
      </c>
      <c r="B3452">
        <v>5</v>
      </c>
      <c r="C3452">
        <v>256</v>
      </c>
      <c r="D3452" t="str">
        <f t="shared" si="265"/>
        <v>Promotion</v>
      </c>
      <c r="E3452">
        <v>1</v>
      </c>
      <c r="F3452" t="str">
        <f t="shared" si="266"/>
        <v>NO Holiday</v>
      </c>
      <c r="G3452">
        <v>0</v>
      </c>
      <c r="H3452" t="str">
        <f t="shared" si="267"/>
        <v>Thursday</v>
      </c>
      <c r="I3452" t="str">
        <f t="shared" si="268"/>
        <v>Jun</v>
      </c>
      <c r="J3452" t="str">
        <f t="shared" si="269"/>
        <v>Active Promotion</v>
      </c>
    </row>
    <row r="3453" spans="1:10" x14ac:dyDescent="0.35">
      <c r="A3453" s="1">
        <v>45093</v>
      </c>
      <c r="B3453">
        <v>5</v>
      </c>
      <c r="C3453">
        <v>245.25</v>
      </c>
      <c r="D3453" t="str">
        <f t="shared" si="265"/>
        <v>Promotion</v>
      </c>
      <c r="E3453">
        <v>1</v>
      </c>
      <c r="F3453" t="str">
        <f t="shared" si="266"/>
        <v>NO Holiday</v>
      </c>
      <c r="G3453">
        <v>0</v>
      </c>
      <c r="H3453" t="str">
        <f t="shared" si="267"/>
        <v>Friday</v>
      </c>
      <c r="I3453" t="str">
        <f t="shared" si="268"/>
        <v>Jun</v>
      </c>
      <c r="J3453" t="str">
        <f t="shared" si="269"/>
        <v>Active Promotion</v>
      </c>
    </row>
    <row r="3454" spans="1:10" x14ac:dyDescent="0.35">
      <c r="A3454" s="1">
        <v>45094</v>
      </c>
      <c r="B3454">
        <v>5</v>
      </c>
      <c r="C3454">
        <v>203.11</v>
      </c>
      <c r="D3454" t="str">
        <f t="shared" si="265"/>
        <v>NO Promotion</v>
      </c>
      <c r="E3454">
        <v>0</v>
      </c>
      <c r="F3454" t="str">
        <f t="shared" si="266"/>
        <v>NO Holiday</v>
      </c>
      <c r="G3454">
        <v>0</v>
      </c>
      <c r="H3454" t="str">
        <f t="shared" si="267"/>
        <v>Saturday</v>
      </c>
      <c r="I3454" t="str">
        <f t="shared" si="268"/>
        <v>Jun</v>
      </c>
      <c r="J3454" t="str">
        <f t="shared" si="269"/>
        <v>Regular Day (No Offer)</v>
      </c>
    </row>
    <row r="3455" spans="1:10" x14ac:dyDescent="0.35">
      <c r="A3455" s="1">
        <v>45095</v>
      </c>
      <c r="B3455">
        <v>5</v>
      </c>
      <c r="C3455">
        <v>230.56</v>
      </c>
      <c r="D3455" t="str">
        <f t="shared" si="265"/>
        <v>Promotion</v>
      </c>
      <c r="E3455">
        <v>1</v>
      </c>
      <c r="F3455" t="str">
        <f t="shared" si="266"/>
        <v>NO Holiday</v>
      </c>
      <c r="G3455">
        <v>0</v>
      </c>
      <c r="H3455" t="str">
        <f t="shared" si="267"/>
        <v>Sunday</v>
      </c>
      <c r="I3455" t="str">
        <f t="shared" si="268"/>
        <v>Jun</v>
      </c>
      <c r="J3455" t="str">
        <f t="shared" si="269"/>
        <v>Active Promotion</v>
      </c>
    </row>
    <row r="3456" spans="1:10" x14ac:dyDescent="0.35">
      <c r="A3456" s="1">
        <v>45096</v>
      </c>
      <c r="B3456">
        <v>5</v>
      </c>
      <c r="C3456">
        <v>215.36</v>
      </c>
      <c r="D3456" t="str">
        <f t="shared" si="265"/>
        <v>NO Promotion</v>
      </c>
      <c r="E3456">
        <v>0</v>
      </c>
      <c r="F3456" t="str">
        <f t="shared" si="266"/>
        <v>NO Holiday</v>
      </c>
      <c r="G3456">
        <v>0</v>
      </c>
      <c r="H3456" t="str">
        <f t="shared" si="267"/>
        <v>Monday</v>
      </c>
      <c r="I3456" t="str">
        <f t="shared" si="268"/>
        <v>Jun</v>
      </c>
      <c r="J3456" t="str">
        <f t="shared" si="269"/>
        <v>Regular Day (No Offer)</v>
      </c>
    </row>
    <row r="3457" spans="1:10" x14ac:dyDescent="0.35">
      <c r="A3457" s="1">
        <v>45097</v>
      </c>
      <c r="B3457">
        <v>5</v>
      </c>
      <c r="C3457">
        <v>254.66</v>
      </c>
      <c r="D3457" t="str">
        <f t="shared" si="265"/>
        <v>Promotion</v>
      </c>
      <c r="E3457">
        <v>1</v>
      </c>
      <c r="F3457" t="str">
        <f t="shared" si="266"/>
        <v>NO Holiday</v>
      </c>
      <c r="G3457">
        <v>0</v>
      </c>
      <c r="H3457" t="str">
        <f t="shared" si="267"/>
        <v>Tuesday</v>
      </c>
      <c r="I3457" t="str">
        <f t="shared" si="268"/>
        <v>Jun</v>
      </c>
      <c r="J3457" t="str">
        <f t="shared" si="269"/>
        <v>Active Promotion</v>
      </c>
    </row>
    <row r="3458" spans="1:10" x14ac:dyDescent="0.35">
      <c r="A3458" s="1">
        <v>45098</v>
      </c>
      <c r="B3458">
        <v>5</v>
      </c>
      <c r="C3458">
        <v>239.71</v>
      </c>
      <c r="D3458" t="str">
        <f t="shared" ref="D3458:D3521" si="270">IF(E3458=0,"NO Promotion","Promotion")</f>
        <v>NO Promotion</v>
      </c>
      <c r="E3458">
        <v>0</v>
      </c>
      <c r="F3458" t="str">
        <f t="shared" ref="F3458:F3521" si="271">IF(G3458=0,"NO Holiday","Holiday")</f>
        <v>NO Holiday</v>
      </c>
      <c r="G3458">
        <v>0</v>
      </c>
      <c r="H3458" t="str">
        <f t="shared" ref="H3458:H3521" si="272">TEXT(A3458, "dddd")</f>
        <v>Wednesday</v>
      </c>
      <c r="I3458" t="str">
        <f t="shared" ref="I3458:I3521" si="273">TEXT(A3458, "mmm")</f>
        <v>Jun</v>
      </c>
      <c r="J3458" t="str">
        <f t="shared" ref="J3458:J3521" si="274">IF(AND(E3458=1, G3458=1), "Promotion During Holiday", IF(AND(E3458=1, G3458=0), "Active Promotion", IF(AND(E3458=0, G3458=1), "Holiday Sales Only", "Regular Day (No Offer)")))</f>
        <v>Regular Day (No Offer)</v>
      </c>
    </row>
    <row r="3459" spans="1:10" x14ac:dyDescent="0.35">
      <c r="A3459" s="1">
        <v>45099</v>
      </c>
      <c r="B3459">
        <v>5</v>
      </c>
      <c r="C3459">
        <v>227.75</v>
      </c>
      <c r="D3459" t="str">
        <f t="shared" si="270"/>
        <v>NO Promotion</v>
      </c>
      <c r="E3459">
        <v>0</v>
      </c>
      <c r="F3459" t="str">
        <f t="shared" si="271"/>
        <v>NO Holiday</v>
      </c>
      <c r="G3459">
        <v>0</v>
      </c>
      <c r="H3459" t="str">
        <f t="shared" si="272"/>
        <v>Thursday</v>
      </c>
      <c r="I3459" t="str">
        <f t="shared" si="273"/>
        <v>Jun</v>
      </c>
      <c r="J3459" t="str">
        <f t="shared" si="274"/>
        <v>Regular Day (No Offer)</v>
      </c>
    </row>
    <row r="3460" spans="1:10" x14ac:dyDescent="0.35">
      <c r="A3460" s="1">
        <v>45100</v>
      </c>
      <c r="B3460">
        <v>5</v>
      </c>
      <c r="C3460">
        <v>246.54</v>
      </c>
      <c r="D3460" t="str">
        <f t="shared" si="270"/>
        <v>Promotion</v>
      </c>
      <c r="E3460">
        <v>1</v>
      </c>
      <c r="F3460" t="str">
        <f t="shared" si="271"/>
        <v>NO Holiday</v>
      </c>
      <c r="G3460">
        <v>0</v>
      </c>
      <c r="H3460" t="str">
        <f t="shared" si="272"/>
        <v>Friday</v>
      </c>
      <c r="I3460" t="str">
        <f t="shared" si="273"/>
        <v>Jun</v>
      </c>
      <c r="J3460" t="str">
        <f t="shared" si="274"/>
        <v>Active Promotion</v>
      </c>
    </row>
    <row r="3461" spans="1:10" x14ac:dyDescent="0.35">
      <c r="A3461" s="1">
        <v>45101</v>
      </c>
      <c r="B3461">
        <v>5</v>
      </c>
      <c r="C3461">
        <v>201.89</v>
      </c>
      <c r="D3461" t="str">
        <f t="shared" si="270"/>
        <v>NO Promotion</v>
      </c>
      <c r="E3461">
        <v>0</v>
      </c>
      <c r="F3461" t="str">
        <f t="shared" si="271"/>
        <v>NO Holiday</v>
      </c>
      <c r="G3461">
        <v>0</v>
      </c>
      <c r="H3461" t="str">
        <f t="shared" si="272"/>
        <v>Saturday</v>
      </c>
      <c r="I3461" t="str">
        <f t="shared" si="273"/>
        <v>Jun</v>
      </c>
      <c r="J3461" t="str">
        <f t="shared" si="274"/>
        <v>Regular Day (No Offer)</v>
      </c>
    </row>
    <row r="3462" spans="1:10" x14ac:dyDescent="0.35">
      <c r="A3462" s="1">
        <v>45102</v>
      </c>
      <c r="B3462">
        <v>5</v>
      </c>
      <c r="C3462">
        <v>210.67</v>
      </c>
      <c r="D3462" t="str">
        <f t="shared" si="270"/>
        <v>NO Promotion</v>
      </c>
      <c r="E3462">
        <v>0</v>
      </c>
      <c r="F3462" t="str">
        <f t="shared" si="271"/>
        <v>NO Holiday</v>
      </c>
      <c r="G3462">
        <v>0</v>
      </c>
      <c r="H3462" t="str">
        <f t="shared" si="272"/>
        <v>Sunday</v>
      </c>
      <c r="I3462" t="str">
        <f t="shared" si="273"/>
        <v>Jun</v>
      </c>
      <c r="J3462" t="str">
        <f t="shared" si="274"/>
        <v>Regular Day (No Offer)</v>
      </c>
    </row>
    <row r="3463" spans="1:10" x14ac:dyDescent="0.35">
      <c r="A3463" s="1">
        <v>45103</v>
      </c>
      <c r="B3463">
        <v>5</v>
      </c>
      <c r="C3463">
        <v>216.2</v>
      </c>
      <c r="D3463" t="str">
        <f t="shared" si="270"/>
        <v>NO Promotion</v>
      </c>
      <c r="E3463">
        <v>0</v>
      </c>
      <c r="F3463" t="str">
        <f t="shared" si="271"/>
        <v>NO Holiday</v>
      </c>
      <c r="G3463">
        <v>0</v>
      </c>
      <c r="H3463" t="str">
        <f t="shared" si="272"/>
        <v>Monday</v>
      </c>
      <c r="I3463" t="str">
        <f t="shared" si="273"/>
        <v>Jun</v>
      </c>
      <c r="J3463" t="str">
        <f t="shared" si="274"/>
        <v>Regular Day (No Offer)</v>
      </c>
    </row>
    <row r="3464" spans="1:10" x14ac:dyDescent="0.35">
      <c r="A3464" s="1">
        <v>45104</v>
      </c>
      <c r="B3464">
        <v>5</v>
      </c>
      <c r="C3464">
        <v>241.07</v>
      </c>
      <c r="D3464" t="str">
        <f t="shared" si="270"/>
        <v>NO Promotion</v>
      </c>
      <c r="E3464">
        <v>0</v>
      </c>
      <c r="F3464" t="str">
        <f t="shared" si="271"/>
        <v>NO Holiday</v>
      </c>
      <c r="G3464">
        <v>0</v>
      </c>
      <c r="H3464" t="str">
        <f t="shared" si="272"/>
        <v>Tuesday</v>
      </c>
      <c r="I3464" t="str">
        <f t="shared" si="273"/>
        <v>Jun</v>
      </c>
      <c r="J3464" t="str">
        <f t="shared" si="274"/>
        <v>Regular Day (No Offer)</v>
      </c>
    </row>
    <row r="3465" spans="1:10" x14ac:dyDescent="0.35">
      <c r="A3465" s="1">
        <v>45105</v>
      </c>
      <c r="B3465">
        <v>5</v>
      </c>
      <c r="C3465">
        <v>236.64</v>
      </c>
      <c r="D3465" t="str">
        <f t="shared" si="270"/>
        <v>NO Promotion</v>
      </c>
      <c r="E3465">
        <v>0</v>
      </c>
      <c r="F3465" t="str">
        <f t="shared" si="271"/>
        <v>NO Holiday</v>
      </c>
      <c r="G3465">
        <v>0</v>
      </c>
      <c r="H3465" t="str">
        <f t="shared" si="272"/>
        <v>Wednesday</v>
      </c>
      <c r="I3465" t="str">
        <f t="shared" si="273"/>
        <v>Jun</v>
      </c>
      <c r="J3465" t="str">
        <f t="shared" si="274"/>
        <v>Regular Day (No Offer)</v>
      </c>
    </row>
    <row r="3466" spans="1:10" x14ac:dyDescent="0.35">
      <c r="A3466" s="1">
        <v>45106</v>
      </c>
      <c r="B3466">
        <v>5</v>
      </c>
      <c r="C3466">
        <v>302.41000000000003</v>
      </c>
      <c r="D3466" t="str">
        <f t="shared" si="270"/>
        <v>Promotion</v>
      </c>
      <c r="E3466">
        <v>1</v>
      </c>
      <c r="F3466" t="str">
        <f t="shared" si="271"/>
        <v>Holiday</v>
      </c>
      <c r="G3466">
        <v>1</v>
      </c>
      <c r="H3466" t="str">
        <f t="shared" si="272"/>
        <v>Thursday</v>
      </c>
      <c r="I3466" t="str">
        <f t="shared" si="273"/>
        <v>Jun</v>
      </c>
      <c r="J3466" t="str">
        <f t="shared" si="274"/>
        <v>Promotion During Holiday</v>
      </c>
    </row>
    <row r="3467" spans="1:10" x14ac:dyDescent="0.35">
      <c r="A3467" s="1">
        <v>45107</v>
      </c>
      <c r="B3467">
        <v>5</v>
      </c>
      <c r="C3467">
        <v>203.92</v>
      </c>
      <c r="D3467" t="str">
        <f t="shared" si="270"/>
        <v>NO Promotion</v>
      </c>
      <c r="E3467">
        <v>0</v>
      </c>
      <c r="F3467" t="str">
        <f t="shared" si="271"/>
        <v>NO Holiday</v>
      </c>
      <c r="G3467">
        <v>0</v>
      </c>
      <c r="H3467" t="str">
        <f t="shared" si="272"/>
        <v>Friday</v>
      </c>
      <c r="I3467" t="str">
        <f t="shared" si="273"/>
        <v>Jun</v>
      </c>
      <c r="J3467" t="str">
        <f t="shared" si="274"/>
        <v>Regular Day (No Offer)</v>
      </c>
    </row>
    <row r="3468" spans="1:10" x14ac:dyDescent="0.35">
      <c r="A3468" s="1">
        <v>45108</v>
      </c>
      <c r="B3468">
        <v>5</v>
      </c>
      <c r="C3468">
        <v>201.62</v>
      </c>
      <c r="D3468" t="str">
        <f t="shared" si="270"/>
        <v>NO Promotion</v>
      </c>
      <c r="E3468">
        <v>0</v>
      </c>
      <c r="F3468" t="str">
        <f t="shared" si="271"/>
        <v>NO Holiday</v>
      </c>
      <c r="G3468">
        <v>0</v>
      </c>
      <c r="H3468" t="str">
        <f t="shared" si="272"/>
        <v>Saturday</v>
      </c>
      <c r="I3468" t="str">
        <f t="shared" si="273"/>
        <v>Jul</v>
      </c>
      <c r="J3468" t="str">
        <f t="shared" si="274"/>
        <v>Regular Day (No Offer)</v>
      </c>
    </row>
    <row r="3469" spans="1:10" x14ac:dyDescent="0.35">
      <c r="A3469" s="1">
        <v>45109</v>
      </c>
      <c r="B3469">
        <v>5</v>
      </c>
      <c r="C3469">
        <v>194.43</v>
      </c>
      <c r="D3469" t="str">
        <f t="shared" si="270"/>
        <v>NO Promotion</v>
      </c>
      <c r="E3469">
        <v>0</v>
      </c>
      <c r="F3469" t="str">
        <f t="shared" si="271"/>
        <v>NO Holiday</v>
      </c>
      <c r="G3469">
        <v>0</v>
      </c>
      <c r="H3469" t="str">
        <f t="shared" si="272"/>
        <v>Sunday</v>
      </c>
      <c r="I3469" t="str">
        <f t="shared" si="273"/>
        <v>Jul</v>
      </c>
      <c r="J3469" t="str">
        <f t="shared" si="274"/>
        <v>Regular Day (No Offer)</v>
      </c>
    </row>
    <row r="3470" spans="1:10" x14ac:dyDescent="0.35">
      <c r="A3470" s="1">
        <v>45110</v>
      </c>
      <c r="B3470">
        <v>5</v>
      </c>
      <c r="C3470">
        <v>218.7</v>
      </c>
      <c r="D3470" t="str">
        <f t="shared" si="270"/>
        <v>NO Promotion</v>
      </c>
      <c r="E3470">
        <v>0</v>
      </c>
      <c r="F3470" t="str">
        <f t="shared" si="271"/>
        <v>NO Holiday</v>
      </c>
      <c r="G3470">
        <v>0</v>
      </c>
      <c r="H3470" t="str">
        <f t="shared" si="272"/>
        <v>Monday</v>
      </c>
      <c r="I3470" t="str">
        <f t="shared" si="273"/>
        <v>Jul</v>
      </c>
      <c r="J3470" t="str">
        <f t="shared" si="274"/>
        <v>Regular Day (No Offer)</v>
      </c>
    </row>
    <row r="3471" spans="1:10" x14ac:dyDescent="0.35">
      <c r="A3471" s="1">
        <v>45111</v>
      </c>
      <c r="B3471">
        <v>5</v>
      </c>
      <c r="C3471">
        <v>237.93</v>
      </c>
      <c r="D3471" t="str">
        <f t="shared" si="270"/>
        <v>NO Promotion</v>
      </c>
      <c r="E3471">
        <v>0</v>
      </c>
      <c r="F3471" t="str">
        <f t="shared" si="271"/>
        <v>NO Holiday</v>
      </c>
      <c r="G3471">
        <v>0</v>
      </c>
      <c r="H3471" t="str">
        <f t="shared" si="272"/>
        <v>Tuesday</v>
      </c>
      <c r="I3471" t="str">
        <f t="shared" si="273"/>
        <v>Jul</v>
      </c>
      <c r="J3471" t="str">
        <f t="shared" si="274"/>
        <v>Regular Day (No Offer)</v>
      </c>
    </row>
    <row r="3472" spans="1:10" x14ac:dyDescent="0.35">
      <c r="A3472" s="1">
        <v>45112</v>
      </c>
      <c r="B3472">
        <v>5</v>
      </c>
      <c r="C3472">
        <v>237.03</v>
      </c>
      <c r="D3472" t="str">
        <f t="shared" si="270"/>
        <v>NO Promotion</v>
      </c>
      <c r="E3472">
        <v>0</v>
      </c>
      <c r="F3472" t="str">
        <f t="shared" si="271"/>
        <v>NO Holiday</v>
      </c>
      <c r="G3472">
        <v>0</v>
      </c>
      <c r="H3472" t="str">
        <f t="shared" si="272"/>
        <v>Wednesday</v>
      </c>
      <c r="I3472" t="str">
        <f t="shared" si="273"/>
        <v>Jul</v>
      </c>
      <c r="J3472" t="str">
        <f t="shared" si="274"/>
        <v>Regular Day (No Offer)</v>
      </c>
    </row>
    <row r="3473" spans="1:10" x14ac:dyDescent="0.35">
      <c r="A3473" s="1">
        <v>45113</v>
      </c>
      <c r="B3473">
        <v>5</v>
      </c>
      <c r="C3473">
        <v>253.61</v>
      </c>
      <c r="D3473" t="str">
        <f t="shared" si="270"/>
        <v>Promotion</v>
      </c>
      <c r="E3473">
        <v>1</v>
      </c>
      <c r="F3473" t="str">
        <f t="shared" si="271"/>
        <v>NO Holiday</v>
      </c>
      <c r="G3473">
        <v>0</v>
      </c>
      <c r="H3473" t="str">
        <f t="shared" si="272"/>
        <v>Thursday</v>
      </c>
      <c r="I3473" t="str">
        <f t="shared" si="273"/>
        <v>Jul</v>
      </c>
      <c r="J3473" t="str">
        <f t="shared" si="274"/>
        <v>Active Promotion</v>
      </c>
    </row>
    <row r="3474" spans="1:10" x14ac:dyDescent="0.35">
      <c r="A3474" s="1">
        <v>45114</v>
      </c>
      <c r="B3474">
        <v>5</v>
      </c>
      <c r="C3474">
        <v>215.79</v>
      </c>
      <c r="D3474" t="str">
        <f t="shared" si="270"/>
        <v>NO Promotion</v>
      </c>
      <c r="E3474">
        <v>0</v>
      </c>
      <c r="F3474" t="str">
        <f t="shared" si="271"/>
        <v>NO Holiday</v>
      </c>
      <c r="G3474">
        <v>0</v>
      </c>
      <c r="H3474" t="str">
        <f t="shared" si="272"/>
        <v>Friday</v>
      </c>
      <c r="I3474" t="str">
        <f t="shared" si="273"/>
        <v>Jul</v>
      </c>
      <c r="J3474" t="str">
        <f t="shared" si="274"/>
        <v>Regular Day (No Offer)</v>
      </c>
    </row>
    <row r="3475" spans="1:10" x14ac:dyDescent="0.35">
      <c r="A3475" s="1">
        <v>45115</v>
      </c>
      <c r="B3475">
        <v>5</v>
      </c>
      <c r="C3475">
        <v>200.27</v>
      </c>
      <c r="D3475" t="str">
        <f t="shared" si="270"/>
        <v>NO Promotion</v>
      </c>
      <c r="E3475">
        <v>0</v>
      </c>
      <c r="F3475" t="str">
        <f t="shared" si="271"/>
        <v>NO Holiday</v>
      </c>
      <c r="G3475">
        <v>0</v>
      </c>
      <c r="H3475" t="str">
        <f t="shared" si="272"/>
        <v>Saturday</v>
      </c>
      <c r="I3475" t="str">
        <f t="shared" si="273"/>
        <v>Jul</v>
      </c>
      <c r="J3475" t="str">
        <f t="shared" si="274"/>
        <v>Regular Day (No Offer)</v>
      </c>
    </row>
    <row r="3476" spans="1:10" x14ac:dyDescent="0.35">
      <c r="A3476" s="1">
        <v>45116</v>
      </c>
      <c r="B3476">
        <v>5</v>
      </c>
      <c r="C3476">
        <v>232.25</v>
      </c>
      <c r="D3476" t="str">
        <f t="shared" si="270"/>
        <v>Promotion</v>
      </c>
      <c r="E3476">
        <v>1</v>
      </c>
      <c r="F3476" t="str">
        <f t="shared" si="271"/>
        <v>NO Holiday</v>
      </c>
      <c r="G3476">
        <v>0</v>
      </c>
      <c r="H3476" t="str">
        <f t="shared" si="272"/>
        <v>Sunday</v>
      </c>
      <c r="I3476" t="str">
        <f t="shared" si="273"/>
        <v>Jul</v>
      </c>
      <c r="J3476" t="str">
        <f t="shared" si="274"/>
        <v>Active Promotion</v>
      </c>
    </row>
    <row r="3477" spans="1:10" x14ac:dyDescent="0.35">
      <c r="A3477" s="1">
        <v>45117</v>
      </c>
      <c r="B3477">
        <v>5</v>
      </c>
      <c r="C3477">
        <v>220.6</v>
      </c>
      <c r="D3477" t="str">
        <f t="shared" si="270"/>
        <v>NO Promotion</v>
      </c>
      <c r="E3477">
        <v>0</v>
      </c>
      <c r="F3477" t="str">
        <f t="shared" si="271"/>
        <v>NO Holiday</v>
      </c>
      <c r="G3477">
        <v>0</v>
      </c>
      <c r="H3477" t="str">
        <f t="shared" si="272"/>
        <v>Monday</v>
      </c>
      <c r="I3477" t="str">
        <f t="shared" si="273"/>
        <v>Jul</v>
      </c>
      <c r="J3477" t="str">
        <f t="shared" si="274"/>
        <v>Regular Day (No Offer)</v>
      </c>
    </row>
    <row r="3478" spans="1:10" x14ac:dyDescent="0.35">
      <c r="A3478" s="1">
        <v>45118</v>
      </c>
      <c r="B3478">
        <v>5</v>
      </c>
      <c r="C3478">
        <v>249.26</v>
      </c>
      <c r="D3478" t="str">
        <f t="shared" si="270"/>
        <v>NO Promotion</v>
      </c>
      <c r="E3478">
        <v>0</v>
      </c>
      <c r="F3478" t="str">
        <f t="shared" si="271"/>
        <v>NO Holiday</v>
      </c>
      <c r="G3478">
        <v>0</v>
      </c>
      <c r="H3478" t="str">
        <f t="shared" si="272"/>
        <v>Tuesday</v>
      </c>
      <c r="I3478" t="str">
        <f t="shared" si="273"/>
        <v>Jul</v>
      </c>
      <c r="J3478" t="str">
        <f t="shared" si="274"/>
        <v>Regular Day (No Offer)</v>
      </c>
    </row>
    <row r="3479" spans="1:10" x14ac:dyDescent="0.35">
      <c r="A3479" s="1">
        <v>45119</v>
      </c>
      <c r="B3479">
        <v>5</v>
      </c>
      <c r="C3479">
        <v>245.76</v>
      </c>
      <c r="D3479" t="str">
        <f t="shared" si="270"/>
        <v>NO Promotion</v>
      </c>
      <c r="E3479">
        <v>0</v>
      </c>
      <c r="F3479" t="str">
        <f t="shared" si="271"/>
        <v>NO Holiday</v>
      </c>
      <c r="G3479">
        <v>0</v>
      </c>
      <c r="H3479" t="str">
        <f t="shared" si="272"/>
        <v>Wednesday</v>
      </c>
      <c r="I3479" t="str">
        <f t="shared" si="273"/>
        <v>Jul</v>
      </c>
      <c r="J3479" t="str">
        <f t="shared" si="274"/>
        <v>Regular Day (No Offer)</v>
      </c>
    </row>
    <row r="3480" spans="1:10" x14ac:dyDescent="0.35">
      <c r="A3480" s="1">
        <v>45120</v>
      </c>
      <c r="B3480">
        <v>5</v>
      </c>
      <c r="C3480">
        <v>265.02999999999997</v>
      </c>
      <c r="D3480" t="str">
        <f t="shared" si="270"/>
        <v>Promotion</v>
      </c>
      <c r="E3480">
        <v>1</v>
      </c>
      <c r="F3480" t="str">
        <f t="shared" si="271"/>
        <v>NO Holiday</v>
      </c>
      <c r="G3480">
        <v>0</v>
      </c>
      <c r="H3480" t="str">
        <f t="shared" si="272"/>
        <v>Thursday</v>
      </c>
      <c r="I3480" t="str">
        <f t="shared" si="273"/>
        <v>Jul</v>
      </c>
      <c r="J3480" t="str">
        <f t="shared" si="274"/>
        <v>Active Promotion</v>
      </c>
    </row>
    <row r="3481" spans="1:10" x14ac:dyDescent="0.35">
      <c r="A3481" s="1">
        <v>45121</v>
      </c>
      <c r="B3481">
        <v>5</v>
      </c>
      <c r="C3481">
        <v>214.09</v>
      </c>
      <c r="D3481" t="str">
        <f t="shared" si="270"/>
        <v>NO Promotion</v>
      </c>
      <c r="E3481">
        <v>0</v>
      </c>
      <c r="F3481" t="str">
        <f t="shared" si="271"/>
        <v>NO Holiday</v>
      </c>
      <c r="G3481">
        <v>0</v>
      </c>
      <c r="H3481" t="str">
        <f t="shared" si="272"/>
        <v>Friday</v>
      </c>
      <c r="I3481" t="str">
        <f t="shared" si="273"/>
        <v>Jul</v>
      </c>
      <c r="J3481" t="str">
        <f t="shared" si="274"/>
        <v>Regular Day (No Offer)</v>
      </c>
    </row>
    <row r="3482" spans="1:10" x14ac:dyDescent="0.35">
      <c r="A3482" s="1">
        <v>45122</v>
      </c>
      <c r="B3482">
        <v>5</v>
      </c>
      <c r="C3482">
        <v>241.97</v>
      </c>
      <c r="D3482" t="str">
        <f t="shared" si="270"/>
        <v>NO Promotion</v>
      </c>
      <c r="E3482">
        <v>0</v>
      </c>
      <c r="F3482" t="str">
        <f t="shared" si="271"/>
        <v>Holiday</v>
      </c>
      <c r="G3482">
        <v>1</v>
      </c>
      <c r="H3482" t="str">
        <f t="shared" si="272"/>
        <v>Saturday</v>
      </c>
      <c r="I3482" t="str">
        <f t="shared" si="273"/>
        <v>Jul</v>
      </c>
      <c r="J3482" t="str">
        <f t="shared" si="274"/>
        <v>Holiday Sales Only</v>
      </c>
    </row>
    <row r="3483" spans="1:10" x14ac:dyDescent="0.35">
      <c r="A3483" s="1">
        <v>45123</v>
      </c>
      <c r="B3483">
        <v>5</v>
      </c>
      <c r="C3483">
        <v>193.07</v>
      </c>
      <c r="D3483" t="str">
        <f t="shared" si="270"/>
        <v>NO Promotion</v>
      </c>
      <c r="E3483">
        <v>0</v>
      </c>
      <c r="F3483" t="str">
        <f t="shared" si="271"/>
        <v>NO Holiday</v>
      </c>
      <c r="G3483">
        <v>0</v>
      </c>
      <c r="H3483" t="str">
        <f t="shared" si="272"/>
        <v>Sunday</v>
      </c>
      <c r="I3483" t="str">
        <f t="shared" si="273"/>
        <v>Jul</v>
      </c>
      <c r="J3483" t="str">
        <f t="shared" si="274"/>
        <v>Regular Day (No Offer)</v>
      </c>
    </row>
    <row r="3484" spans="1:10" x14ac:dyDescent="0.35">
      <c r="A3484" s="1">
        <v>45124</v>
      </c>
      <c r="B3484">
        <v>5</v>
      </c>
      <c r="C3484">
        <v>217.34</v>
      </c>
      <c r="D3484" t="str">
        <f t="shared" si="270"/>
        <v>NO Promotion</v>
      </c>
      <c r="E3484">
        <v>0</v>
      </c>
      <c r="F3484" t="str">
        <f t="shared" si="271"/>
        <v>NO Holiday</v>
      </c>
      <c r="G3484">
        <v>0</v>
      </c>
      <c r="H3484" t="str">
        <f t="shared" si="272"/>
        <v>Monday</v>
      </c>
      <c r="I3484" t="str">
        <f t="shared" si="273"/>
        <v>Jul</v>
      </c>
      <c r="J3484" t="str">
        <f t="shared" si="274"/>
        <v>Regular Day (No Offer)</v>
      </c>
    </row>
    <row r="3485" spans="1:10" x14ac:dyDescent="0.35">
      <c r="A3485" s="1">
        <v>45125</v>
      </c>
      <c r="B3485">
        <v>5</v>
      </c>
      <c r="C3485">
        <v>234.02</v>
      </c>
      <c r="D3485" t="str">
        <f t="shared" si="270"/>
        <v>NO Promotion</v>
      </c>
      <c r="E3485">
        <v>0</v>
      </c>
      <c r="F3485" t="str">
        <f t="shared" si="271"/>
        <v>NO Holiday</v>
      </c>
      <c r="G3485">
        <v>0</v>
      </c>
      <c r="H3485" t="str">
        <f t="shared" si="272"/>
        <v>Tuesday</v>
      </c>
      <c r="I3485" t="str">
        <f t="shared" si="273"/>
        <v>Jul</v>
      </c>
      <c r="J3485" t="str">
        <f t="shared" si="274"/>
        <v>Regular Day (No Offer)</v>
      </c>
    </row>
    <row r="3486" spans="1:10" x14ac:dyDescent="0.35">
      <c r="A3486" s="1">
        <v>45126</v>
      </c>
      <c r="B3486">
        <v>5</v>
      </c>
      <c r="C3486">
        <v>230.96</v>
      </c>
      <c r="D3486" t="str">
        <f t="shared" si="270"/>
        <v>NO Promotion</v>
      </c>
      <c r="E3486">
        <v>0</v>
      </c>
      <c r="F3486" t="str">
        <f t="shared" si="271"/>
        <v>NO Holiday</v>
      </c>
      <c r="G3486">
        <v>0</v>
      </c>
      <c r="H3486" t="str">
        <f t="shared" si="272"/>
        <v>Wednesday</v>
      </c>
      <c r="I3486" t="str">
        <f t="shared" si="273"/>
        <v>Jul</v>
      </c>
      <c r="J3486" t="str">
        <f t="shared" si="274"/>
        <v>Regular Day (No Offer)</v>
      </c>
    </row>
    <row r="3487" spans="1:10" x14ac:dyDescent="0.35">
      <c r="A3487" s="1">
        <v>45127</v>
      </c>
      <c r="B3487">
        <v>5</v>
      </c>
      <c r="C3487">
        <v>223.78</v>
      </c>
      <c r="D3487" t="str">
        <f t="shared" si="270"/>
        <v>NO Promotion</v>
      </c>
      <c r="E3487">
        <v>0</v>
      </c>
      <c r="F3487" t="str">
        <f t="shared" si="271"/>
        <v>NO Holiday</v>
      </c>
      <c r="G3487">
        <v>0</v>
      </c>
      <c r="H3487" t="str">
        <f t="shared" si="272"/>
        <v>Thursday</v>
      </c>
      <c r="I3487" t="str">
        <f t="shared" si="273"/>
        <v>Jul</v>
      </c>
      <c r="J3487" t="str">
        <f t="shared" si="274"/>
        <v>Regular Day (No Offer)</v>
      </c>
    </row>
    <row r="3488" spans="1:10" x14ac:dyDescent="0.35">
      <c r="A3488" s="1">
        <v>45128</v>
      </c>
      <c r="B3488">
        <v>5</v>
      </c>
      <c r="C3488">
        <v>202.36</v>
      </c>
      <c r="D3488" t="str">
        <f t="shared" si="270"/>
        <v>NO Promotion</v>
      </c>
      <c r="E3488">
        <v>0</v>
      </c>
      <c r="F3488" t="str">
        <f t="shared" si="271"/>
        <v>NO Holiday</v>
      </c>
      <c r="G3488">
        <v>0</v>
      </c>
      <c r="H3488" t="str">
        <f t="shared" si="272"/>
        <v>Friday</v>
      </c>
      <c r="I3488" t="str">
        <f t="shared" si="273"/>
        <v>Jul</v>
      </c>
      <c r="J3488" t="str">
        <f t="shared" si="274"/>
        <v>Regular Day (No Offer)</v>
      </c>
    </row>
    <row r="3489" spans="1:10" x14ac:dyDescent="0.35">
      <c r="A3489" s="1">
        <v>45129</v>
      </c>
      <c r="B3489">
        <v>5</v>
      </c>
      <c r="C3489">
        <v>201.3</v>
      </c>
      <c r="D3489" t="str">
        <f t="shared" si="270"/>
        <v>NO Promotion</v>
      </c>
      <c r="E3489">
        <v>0</v>
      </c>
      <c r="F3489" t="str">
        <f t="shared" si="271"/>
        <v>NO Holiday</v>
      </c>
      <c r="G3489">
        <v>0</v>
      </c>
      <c r="H3489" t="str">
        <f t="shared" si="272"/>
        <v>Saturday</v>
      </c>
      <c r="I3489" t="str">
        <f t="shared" si="273"/>
        <v>Jul</v>
      </c>
      <c r="J3489" t="str">
        <f t="shared" si="274"/>
        <v>Regular Day (No Offer)</v>
      </c>
    </row>
    <row r="3490" spans="1:10" x14ac:dyDescent="0.35">
      <c r="A3490" s="1">
        <v>45130</v>
      </c>
      <c r="B3490">
        <v>5</v>
      </c>
      <c r="C3490">
        <v>209.5</v>
      </c>
      <c r="D3490" t="str">
        <f t="shared" si="270"/>
        <v>NO Promotion</v>
      </c>
      <c r="E3490">
        <v>0</v>
      </c>
      <c r="F3490" t="str">
        <f t="shared" si="271"/>
        <v>NO Holiday</v>
      </c>
      <c r="G3490">
        <v>0</v>
      </c>
      <c r="H3490" t="str">
        <f t="shared" si="272"/>
        <v>Sunday</v>
      </c>
      <c r="I3490" t="str">
        <f t="shared" si="273"/>
        <v>Jul</v>
      </c>
      <c r="J3490" t="str">
        <f t="shared" si="274"/>
        <v>Regular Day (No Offer)</v>
      </c>
    </row>
    <row r="3491" spans="1:10" x14ac:dyDescent="0.35">
      <c r="A3491" s="1">
        <v>45131</v>
      </c>
      <c r="B3491">
        <v>5</v>
      </c>
      <c r="C3491">
        <v>256.62</v>
      </c>
      <c r="D3491" t="str">
        <f t="shared" si="270"/>
        <v>Promotion</v>
      </c>
      <c r="E3491">
        <v>1</v>
      </c>
      <c r="F3491" t="str">
        <f t="shared" si="271"/>
        <v>NO Holiday</v>
      </c>
      <c r="G3491">
        <v>0</v>
      </c>
      <c r="H3491" t="str">
        <f t="shared" si="272"/>
        <v>Monday</v>
      </c>
      <c r="I3491" t="str">
        <f t="shared" si="273"/>
        <v>Jul</v>
      </c>
      <c r="J3491" t="str">
        <f t="shared" si="274"/>
        <v>Active Promotion</v>
      </c>
    </row>
    <row r="3492" spans="1:10" x14ac:dyDescent="0.35">
      <c r="A3492" s="1">
        <v>45132</v>
      </c>
      <c r="B3492">
        <v>5</v>
      </c>
      <c r="C3492">
        <v>268.85000000000002</v>
      </c>
      <c r="D3492" t="str">
        <f t="shared" si="270"/>
        <v>Promotion</v>
      </c>
      <c r="E3492">
        <v>1</v>
      </c>
      <c r="F3492" t="str">
        <f t="shared" si="271"/>
        <v>NO Holiday</v>
      </c>
      <c r="G3492">
        <v>0</v>
      </c>
      <c r="H3492" t="str">
        <f t="shared" si="272"/>
        <v>Tuesday</v>
      </c>
      <c r="I3492" t="str">
        <f t="shared" si="273"/>
        <v>Jul</v>
      </c>
      <c r="J3492" t="str">
        <f t="shared" si="274"/>
        <v>Active Promotion</v>
      </c>
    </row>
    <row r="3493" spans="1:10" x14ac:dyDescent="0.35">
      <c r="A3493" s="1">
        <v>45133</v>
      </c>
      <c r="B3493">
        <v>5</v>
      </c>
      <c r="C3493">
        <v>235.87</v>
      </c>
      <c r="D3493" t="str">
        <f t="shared" si="270"/>
        <v>NO Promotion</v>
      </c>
      <c r="E3493">
        <v>0</v>
      </c>
      <c r="F3493" t="str">
        <f t="shared" si="271"/>
        <v>NO Holiday</v>
      </c>
      <c r="G3493">
        <v>0</v>
      </c>
      <c r="H3493" t="str">
        <f t="shared" si="272"/>
        <v>Wednesday</v>
      </c>
      <c r="I3493" t="str">
        <f t="shared" si="273"/>
        <v>Jul</v>
      </c>
      <c r="J3493" t="str">
        <f t="shared" si="274"/>
        <v>Regular Day (No Offer)</v>
      </c>
    </row>
    <row r="3494" spans="1:10" x14ac:dyDescent="0.35">
      <c r="A3494" s="1">
        <v>45134</v>
      </c>
      <c r="B3494">
        <v>5</v>
      </c>
      <c r="C3494">
        <v>220.26</v>
      </c>
      <c r="D3494" t="str">
        <f t="shared" si="270"/>
        <v>NO Promotion</v>
      </c>
      <c r="E3494">
        <v>0</v>
      </c>
      <c r="F3494" t="str">
        <f t="shared" si="271"/>
        <v>NO Holiday</v>
      </c>
      <c r="G3494">
        <v>0</v>
      </c>
      <c r="H3494" t="str">
        <f t="shared" si="272"/>
        <v>Thursday</v>
      </c>
      <c r="I3494" t="str">
        <f t="shared" si="273"/>
        <v>Jul</v>
      </c>
      <c r="J3494" t="str">
        <f t="shared" si="274"/>
        <v>Regular Day (No Offer)</v>
      </c>
    </row>
    <row r="3495" spans="1:10" x14ac:dyDescent="0.35">
      <c r="A3495" s="1">
        <v>45135</v>
      </c>
      <c r="B3495">
        <v>5</v>
      </c>
      <c r="C3495">
        <v>233.83</v>
      </c>
      <c r="D3495" t="str">
        <f t="shared" si="270"/>
        <v>Promotion</v>
      </c>
      <c r="E3495">
        <v>1</v>
      </c>
      <c r="F3495" t="str">
        <f t="shared" si="271"/>
        <v>NO Holiday</v>
      </c>
      <c r="G3495">
        <v>0</v>
      </c>
      <c r="H3495" t="str">
        <f t="shared" si="272"/>
        <v>Friday</v>
      </c>
      <c r="I3495" t="str">
        <f t="shared" si="273"/>
        <v>Jul</v>
      </c>
      <c r="J3495" t="str">
        <f t="shared" si="274"/>
        <v>Active Promotion</v>
      </c>
    </row>
    <row r="3496" spans="1:10" x14ac:dyDescent="0.35">
      <c r="A3496" s="1">
        <v>45136</v>
      </c>
      <c r="B3496">
        <v>5</v>
      </c>
      <c r="C3496">
        <v>195.5</v>
      </c>
      <c r="D3496" t="str">
        <f t="shared" si="270"/>
        <v>NO Promotion</v>
      </c>
      <c r="E3496">
        <v>0</v>
      </c>
      <c r="F3496" t="str">
        <f t="shared" si="271"/>
        <v>NO Holiday</v>
      </c>
      <c r="G3496">
        <v>0</v>
      </c>
      <c r="H3496" t="str">
        <f t="shared" si="272"/>
        <v>Saturday</v>
      </c>
      <c r="I3496" t="str">
        <f t="shared" si="273"/>
        <v>Jul</v>
      </c>
      <c r="J3496" t="str">
        <f t="shared" si="274"/>
        <v>Regular Day (No Offer)</v>
      </c>
    </row>
    <row r="3497" spans="1:10" x14ac:dyDescent="0.35">
      <c r="A3497" s="1">
        <v>45137</v>
      </c>
      <c r="B3497">
        <v>5</v>
      </c>
      <c r="C3497">
        <v>201.31</v>
      </c>
      <c r="D3497" t="str">
        <f t="shared" si="270"/>
        <v>NO Promotion</v>
      </c>
      <c r="E3497">
        <v>0</v>
      </c>
      <c r="F3497" t="str">
        <f t="shared" si="271"/>
        <v>NO Holiday</v>
      </c>
      <c r="G3497">
        <v>0</v>
      </c>
      <c r="H3497" t="str">
        <f t="shared" si="272"/>
        <v>Sunday</v>
      </c>
      <c r="I3497" t="str">
        <f t="shared" si="273"/>
        <v>Jul</v>
      </c>
      <c r="J3497" t="str">
        <f t="shared" si="274"/>
        <v>Regular Day (No Offer)</v>
      </c>
    </row>
    <row r="3498" spans="1:10" x14ac:dyDescent="0.35">
      <c r="A3498" s="1">
        <v>45138</v>
      </c>
      <c r="B3498">
        <v>5</v>
      </c>
      <c r="C3498">
        <v>220.64</v>
      </c>
      <c r="D3498" t="str">
        <f t="shared" si="270"/>
        <v>NO Promotion</v>
      </c>
      <c r="E3498">
        <v>0</v>
      </c>
      <c r="F3498" t="str">
        <f t="shared" si="271"/>
        <v>NO Holiday</v>
      </c>
      <c r="G3498">
        <v>0</v>
      </c>
      <c r="H3498" t="str">
        <f t="shared" si="272"/>
        <v>Monday</v>
      </c>
      <c r="I3498" t="str">
        <f t="shared" si="273"/>
        <v>Jul</v>
      </c>
      <c r="J3498" t="str">
        <f t="shared" si="274"/>
        <v>Regular Day (No Offer)</v>
      </c>
    </row>
    <row r="3499" spans="1:10" x14ac:dyDescent="0.35">
      <c r="A3499" s="1">
        <v>45139</v>
      </c>
      <c r="B3499">
        <v>5</v>
      </c>
      <c r="C3499">
        <v>232.06</v>
      </c>
      <c r="D3499" t="str">
        <f t="shared" si="270"/>
        <v>NO Promotion</v>
      </c>
      <c r="E3499">
        <v>0</v>
      </c>
      <c r="F3499" t="str">
        <f t="shared" si="271"/>
        <v>NO Holiday</v>
      </c>
      <c r="G3499">
        <v>0</v>
      </c>
      <c r="H3499" t="str">
        <f t="shared" si="272"/>
        <v>Tuesday</v>
      </c>
      <c r="I3499" t="str">
        <f t="shared" si="273"/>
        <v>Aug</v>
      </c>
      <c r="J3499" t="str">
        <f t="shared" si="274"/>
        <v>Regular Day (No Offer)</v>
      </c>
    </row>
    <row r="3500" spans="1:10" x14ac:dyDescent="0.35">
      <c r="A3500" s="1">
        <v>45140</v>
      </c>
      <c r="B3500">
        <v>5</v>
      </c>
      <c r="C3500">
        <v>312.73</v>
      </c>
      <c r="D3500" t="str">
        <f t="shared" si="270"/>
        <v>Promotion</v>
      </c>
      <c r="E3500">
        <v>1</v>
      </c>
      <c r="F3500" t="str">
        <f t="shared" si="271"/>
        <v>Holiday</v>
      </c>
      <c r="G3500">
        <v>1</v>
      </c>
      <c r="H3500" t="str">
        <f t="shared" si="272"/>
        <v>Wednesday</v>
      </c>
      <c r="I3500" t="str">
        <f t="shared" si="273"/>
        <v>Aug</v>
      </c>
      <c r="J3500" t="str">
        <f t="shared" si="274"/>
        <v>Promotion During Holiday</v>
      </c>
    </row>
    <row r="3501" spans="1:10" x14ac:dyDescent="0.35">
      <c r="A3501" s="1">
        <v>45141</v>
      </c>
      <c r="B3501">
        <v>5</v>
      </c>
      <c r="C3501">
        <v>259.11</v>
      </c>
      <c r="D3501" t="str">
        <f t="shared" si="270"/>
        <v>Promotion</v>
      </c>
      <c r="E3501">
        <v>1</v>
      </c>
      <c r="F3501" t="str">
        <f t="shared" si="271"/>
        <v>NO Holiday</v>
      </c>
      <c r="G3501">
        <v>0</v>
      </c>
      <c r="H3501" t="str">
        <f t="shared" si="272"/>
        <v>Thursday</v>
      </c>
      <c r="I3501" t="str">
        <f t="shared" si="273"/>
        <v>Aug</v>
      </c>
      <c r="J3501" t="str">
        <f t="shared" si="274"/>
        <v>Active Promotion</v>
      </c>
    </row>
    <row r="3502" spans="1:10" x14ac:dyDescent="0.35">
      <c r="A3502" s="1">
        <v>45142</v>
      </c>
      <c r="B3502">
        <v>5</v>
      </c>
      <c r="C3502">
        <v>213.01</v>
      </c>
      <c r="D3502" t="str">
        <f t="shared" si="270"/>
        <v>NO Promotion</v>
      </c>
      <c r="E3502">
        <v>0</v>
      </c>
      <c r="F3502" t="str">
        <f t="shared" si="271"/>
        <v>NO Holiday</v>
      </c>
      <c r="G3502">
        <v>0</v>
      </c>
      <c r="H3502" t="str">
        <f t="shared" si="272"/>
        <v>Friday</v>
      </c>
      <c r="I3502" t="str">
        <f t="shared" si="273"/>
        <v>Aug</v>
      </c>
      <c r="J3502" t="str">
        <f t="shared" si="274"/>
        <v>Regular Day (No Offer)</v>
      </c>
    </row>
    <row r="3503" spans="1:10" x14ac:dyDescent="0.35">
      <c r="A3503" s="1">
        <v>45143</v>
      </c>
      <c r="B3503">
        <v>5</v>
      </c>
      <c r="C3503">
        <v>207.89</v>
      </c>
      <c r="D3503" t="str">
        <f t="shared" si="270"/>
        <v>NO Promotion</v>
      </c>
      <c r="E3503">
        <v>0</v>
      </c>
      <c r="F3503" t="str">
        <f t="shared" si="271"/>
        <v>NO Holiday</v>
      </c>
      <c r="G3503">
        <v>0</v>
      </c>
      <c r="H3503" t="str">
        <f t="shared" si="272"/>
        <v>Saturday</v>
      </c>
      <c r="I3503" t="str">
        <f t="shared" si="273"/>
        <v>Aug</v>
      </c>
      <c r="J3503" t="str">
        <f t="shared" si="274"/>
        <v>Regular Day (No Offer)</v>
      </c>
    </row>
    <row r="3504" spans="1:10" x14ac:dyDescent="0.35">
      <c r="A3504" s="1">
        <v>45144</v>
      </c>
      <c r="B3504">
        <v>5</v>
      </c>
      <c r="C3504">
        <v>200.2</v>
      </c>
      <c r="D3504" t="str">
        <f t="shared" si="270"/>
        <v>NO Promotion</v>
      </c>
      <c r="E3504">
        <v>0</v>
      </c>
      <c r="F3504" t="str">
        <f t="shared" si="271"/>
        <v>NO Holiday</v>
      </c>
      <c r="G3504">
        <v>0</v>
      </c>
      <c r="H3504" t="str">
        <f t="shared" si="272"/>
        <v>Sunday</v>
      </c>
      <c r="I3504" t="str">
        <f t="shared" si="273"/>
        <v>Aug</v>
      </c>
      <c r="J3504" t="str">
        <f t="shared" si="274"/>
        <v>Regular Day (No Offer)</v>
      </c>
    </row>
    <row r="3505" spans="1:10" x14ac:dyDescent="0.35">
      <c r="A3505" s="1">
        <v>45145</v>
      </c>
      <c r="B3505">
        <v>5</v>
      </c>
      <c r="C3505">
        <v>223.88</v>
      </c>
      <c r="D3505" t="str">
        <f t="shared" si="270"/>
        <v>NO Promotion</v>
      </c>
      <c r="E3505">
        <v>0</v>
      </c>
      <c r="F3505" t="str">
        <f t="shared" si="271"/>
        <v>NO Holiday</v>
      </c>
      <c r="G3505">
        <v>0</v>
      </c>
      <c r="H3505" t="str">
        <f t="shared" si="272"/>
        <v>Monday</v>
      </c>
      <c r="I3505" t="str">
        <f t="shared" si="273"/>
        <v>Aug</v>
      </c>
      <c r="J3505" t="str">
        <f t="shared" si="274"/>
        <v>Regular Day (No Offer)</v>
      </c>
    </row>
    <row r="3506" spans="1:10" x14ac:dyDescent="0.35">
      <c r="A3506" s="1">
        <v>45146</v>
      </c>
      <c r="B3506">
        <v>5</v>
      </c>
      <c r="C3506">
        <v>237.41</v>
      </c>
      <c r="D3506" t="str">
        <f t="shared" si="270"/>
        <v>NO Promotion</v>
      </c>
      <c r="E3506">
        <v>0</v>
      </c>
      <c r="F3506" t="str">
        <f t="shared" si="271"/>
        <v>NO Holiday</v>
      </c>
      <c r="G3506">
        <v>0</v>
      </c>
      <c r="H3506" t="str">
        <f t="shared" si="272"/>
        <v>Tuesday</v>
      </c>
      <c r="I3506" t="str">
        <f t="shared" si="273"/>
        <v>Aug</v>
      </c>
      <c r="J3506" t="str">
        <f t="shared" si="274"/>
        <v>Regular Day (No Offer)</v>
      </c>
    </row>
    <row r="3507" spans="1:10" x14ac:dyDescent="0.35">
      <c r="A3507" s="1">
        <v>45147</v>
      </c>
      <c r="B3507">
        <v>5</v>
      </c>
      <c r="C3507">
        <v>239.72</v>
      </c>
      <c r="D3507" t="str">
        <f t="shared" si="270"/>
        <v>NO Promotion</v>
      </c>
      <c r="E3507">
        <v>0</v>
      </c>
      <c r="F3507" t="str">
        <f t="shared" si="271"/>
        <v>NO Holiday</v>
      </c>
      <c r="G3507">
        <v>0</v>
      </c>
      <c r="H3507" t="str">
        <f t="shared" si="272"/>
        <v>Wednesday</v>
      </c>
      <c r="I3507" t="str">
        <f t="shared" si="273"/>
        <v>Aug</v>
      </c>
      <c r="J3507" t="str">
        <f t="shared" si="274"/>
        <v>Regular Day (No Offer)</v>
      </c>
    </row>
    <row r="3508" spans="1:10" x14ac:dyDescent="0.35">
      <c r="A3508" s="1">
        <v>45148</v>
      </c>
      <c r="B3508">
        <v>5</v>
      </c>
      <c r="C3508">
        <v>235.04</v>
      </c>
      <c r="D3508" t="str">
        <f t="shared" si="270"/>
        <v>NO Promotion</v>
      </c>
      <c r="E3508">
        <v>0</v>
      </c>
      <c r="F3508" t="str">
        <f t="shared" si="271"/>
        <v>NO Holiday</v>
      </c>
      <c r="G3508">
        <v>0</v>
      </c>
      <c r="H3508" t="str">
        <f t="shared" si="272"/>
        <v>Thursday</v>
      </c>
      <c r="I3508" t="str">
        <f t="shared" si="273"/>
        <v>Aug</v>
      </c>
      <c r="J3508" t="str">
        <f t="shared" si="274"/>
        <v>Regular Day (No Offer)</v>
      </c>
    </row>
    <row r="3509" spans="1:10" x14ac:dyDescent="0.35">
      <c r="A3509" s="1">
        <v>45149</v>
      </c>
      <c r="B3509">
        <v>5</v>
      </c>
      <c r="C3509">
        <v>247.71</v>
      </c>
      <c r="D3509" t="str">
        <f t="shared" si="270"/>
        <v>Promotion</v>
      </c>
      <c r="E3509">
        <v>1</v>
      </c>
      <c r="F3509" t="str">
        <f t="shared" si="271"/>
        <v>NO Holiday</v>
      </c>
      <c r="G3509">
        <v>0</v>
      </c>
      <c r="H3509" t="str">
        <f t="shared" si="272"/>
        <v>Friday</v>
      </c>
      <c r="I3509" t="str">
        <f t="shared" si="273"/>
        <v>Aug</v>
      </c>
      <c r="J3509" t="str">
        <f t="shared" si="274"/>
        <v>Active Promotion</v>
      </c>
    </row>
    <row r="3510" spans="1:10" x14ac:dyDescent="0.35">
      <c r="A3510" s="1">
        <v>45150</v>
      </c>
      <c r="B3510">
        <v>5</v>
      </c>
      <c r="C3510">
        <v>197.81</v>
      </c>
      <c r="D3510" t="str">
        <f t="shared" si="270"/>
        <v>NO Promotion</v>
      </c>
      <c r="E3510">
        <v>0</v>
      </c>
      <c r="F3510" t="str">
        <f t="shared" si="271"/>
        <v>NO Holiday</v>
      </c>
      <c r="G3510">
        <v>0</v>
      </c>
      <c r="H3510" t="str">
        <f t="shared" si="272"/>
        <v>Saturday</v>
      </c>
      <c r="I3510" t="str">
        <f t="shared" si="273"/>
        <v>Aug</v>
      </c>
      <c r="J3510" t="str">
        <f t="shared" si="274"/>
        <v>Regular Day (No Offer)</v>
      </c>
    </row>
    <row r="3511" spans="1:10" x14ac:dyDescent="0.35">
      <c r="A3511" s="1">
        <v>45151</v>
      </c>
      <c r="B3511">
        <v>5</v>
      </c>
      <c r="C3511">
        <v>245.54</v>
      </c>
      <c r="D3511" t="str">
        <f t="shared" si="270"/>
        <v>NO Promotion</v>
      </c>
      <c r="E3511">
        <v>0</v>
      </c>
      <c r="F3511" t="str">
        <f t="shared" si="271"/>
        <v>Holiday</v>
      </c>
      <c r="G3511">
        <v>1</v>
      </c>
      <c r="H3511" t="str">
        <f t="shared" si="272"/>
        <v>Sunday</v>
      </c>
      <c r="I3511" t="str">
        <f t="shared" si="273"/>
        <v>Aug</v>
      </c>
      <c r="J3511" t="str">
        <f t="shared" si="274"/>
        <v>Holiday Sales Only</v>
      </c>
    </row>
    <row r="3512" spans="1:10" x14ac:dyDescent="0.35">
      <c r="A3512" s="1">
        <v>45152</v>
      </c>
      <c r="B3512">
        <v>5</v>
      </c>
      <c r="C3512">
        <v>263.55</v>
      </c>
      <c r="D3512" t="str">
        <f t="shared" si="270"/>
        <v>NO Promotion</v>
      </c>
      <c r="E3512">
        <v>0</v>
      </c>
      <c r="F3512" t="str">
        <f t="shared" si="271"/>
        <v>Holiday</v>
      </c>
      <c r="G3512">
        <v>1</v>
      </c>
      <c r="H3512" t="str">
        <f t="shared" si="272"/>
        <v>Monday</v>
      </c>
      <c r="I3512" t="str">
        <f t="shared" si="273"/>
        <v>Aug</v>
      </c>
      <c r="J3512" t="str">
        <f t="shared" si="274"/>
        <v>Holiday Sales Only</v>
      </c>
    </row>
    <row r="3513" spans="1:10" x14ac:dyDescent="0.35">
      <c r="A3513" s="1">
        <v>45153</v>
      </c>
      <c r="B3513">
        <v>5</v>
      </c>
      <c r="C3513">
        <v>236.46</v>
      </c>
      <c r="D3513" t="str">
        <f t="shared" si="270"/>
        <v>NO Promotion</v>
      </c>
      <c r="E3513">
        <v>0</v>
      </c>
      <c r="F3513" t="str">
        <f t="shared" si="271"/>
        <v>NO Holiday</v>
      </c>
      <c r="G3513">
        <v>0</v>
      </c>
      <c r="H3513" t="str">
        <f t="shared" si="272"/>
        <v>Tuesday</v>
      </c>
      <c r="I3513" t="str">
        <f t="shared" si="273"/>
        <v>Aug</v>
      </c>
      <c r="J3513" t="str">
        <f t="shared" si="274"/>
        <v>Regular Day (No Offer)</v>
      </c>
    </row>
    <row r="3514" spans="1:10" x14ac:dyDescent="0.35">
      <c r="A3514" s="1">
        <v>45154</v>
      </c>
      <c r="B3514">
        <v>5</v>
      </c>
      <c r="C3514">
        <v>244.66</v>
      </c>
      <c r="D3514" t="str">
        <f t="shared" si="270"/>
        <v>NO Promotion</v>
      </c>
      <c r="E3514">
        <v>0</v>
      </c>
      <c r="F3514" t="str">
        <f t="shared" si="271"/>
        <v>NO Holiday</v>
      </c>
      <c r="G3514">
        <v>0</v>
      </c>
      <c r="H3514" t="str">
        <f t="shared" si="272"/>
        <v>Wednesday</v>
      </c>
      <c r="I3514" t="str">
        <f t="shared" si="273"/>
        <v>Aug</v>
      </c>
      <c r="J3514" t="str">
        <f t="shared" si="274"/>
        <v>Regular Day (No Offer)</v>
      </c>
    </row>
    <row r="3515" spans="1:10" x14ac:dyDescent="0.35">
      <c r="A3515" s="1">
        <v>45155</v>
      </c>
      <c r="B3515">
        <v>5</v>
      </c>
      <c r="C3515">
        <v>232.37</v>
      </c>
      <c r="D3515" t="str">
        <f t="shared" si="270"/>
        <v>NO Promotion</v>
      </c>
      <c r="E3515">
        <v>0</v>
      </c>
      <c r="F3515" t="str">
        <f t="shared" si="271"/>
        <v>NO Holiday</v>
      </c>
      <c r="G3515">
        <v>0</v>
      </c>
      <c r="H3515" t="str">
        <f t="shared" si="272"/>
        <v>Thursday</v>
      </c>
      <c r="I3515" t="str">
        <f t="shared" si="273"/>
        <v>Aug</v>
      </c>
      <c r="J3515" t="str">
        <f t="shared" si="274"/>
        <v>Regular Day (No Offer)</v>
      </c>
    </row>
    <row r="3516" spans="1:10" x14ac:dyDescent="0.35">
      <c r="A3516" s="1">
        <v>45156</v>
      </c>
      <c r="B3516">
        <v>5</v>
      </c>
      <c r="C3516">
        <v>222.82</v>
      </c>
      <c r="D3516" t="str">
        <f t="shared" si="270"/>
        <v>NO Promotion</v>
      </c>
      <c r="E3516">
        <v>0</v>
      </c>
      <c r="F3516" t="str">
        <f t="shared" si="271"/>
        <v>NO Holiday</v>
      </c>
      <c r="G3516">
        <v>0</v>
      </c>
      <c r="H3516" t="str">
        <f t="shared" si="272"/>
        <v>Friday</v>
      </c>
      <c r="I3516" t="str">
        <f t="shared" si="273"/>
        <v>Aug</v>
      </c>
      <c r="J3516" t="str">
        <f t="shared" si="274"/>
        <v>Regular Day (No Offer)</v>
      </c>
    </row>
    <row r="3517" spans="1:10" x14ac:dyDescent="0.35">
      <c r="A3517" s="1">
        <v>45157</v>
      </c>
      <c r="B3517">
        <v>5</v>
      </c>
      <c r="C3517">
        <v>225.24</v>
      </c>
      <c r="D3517" t="str">
        <f t="shared" si="270"/>
        <v>Promotion</v>
      </c>
      <c r="E3517">
        <v>1</v>
      </c>
      <c r="F3517" t="str">
        <f t="shared" si="271"/>
        <v>NO Holiday</v>
      </c>
      <c r="G3517">
        <v>0</v>
      </c>
      <c r="H3517" t="str">
        <f t="shared" si="272"/>
        <v>Saturday</v>
      </c>
      <c r="I3517" t="str">
        <f t="shared" si="273"/>
        <v>Aug</v>
      </c>
      <c r="J3517" t="str">
        <f t="shared" si="274"/>
        <v>Active Promotion</v>
      </c>
    </row>
    <row r="3518" spans="1:10" x14ac:dyDescent="0.35">
      <c r="A3518" s="1">
        <v>45158</v>
      </c>
      <c r="B3518">
        <v>5</v>
      </c>
      <c r="C3518">
        <v>276.19</v>
      </c>
      <c r="D3518" t="str">
        <f t="shared" si="270"/>
        <v>Promotion</v>
      </c>
      <c r="E3518">
        <v>1</v>
      </c>
      <c r="F3518" t="str">
        <f t="shared" si="271"/>
        <v>Holiday</v>
      </c>
      <c r="G3518">
        <v>1</v>
      </c>
      <c r="H3518" t="str">
        <f t="shared" si="272"/>
        <v>Sunday</v>
      </c>
      <c r="I3518" t="str">
        <f t="shared" si="273"/>
        <v>Aug</v>
      </c>
      <c r="J3518" t="str">
        <f t="shared" si="274"/>
        <v>Promotion During Holiday</v>
      </c>
    </row>
    <row r="3519" spans="1:10" x14ac:dyDescent="0.35">
      <c r="A3519" s="1">
        <v>45159</v>
      </c>
      <c r="B3519">
        <v>5</v>
      </c>
      <c r="C3519">
        <v>257.95</v>
      </c>
      <c r="D3519" t="str">
        <f t="shared" si="270"/>
        <v>NO Promotion</v>
      </c>
      <c r="E3519">
        <v>0</v>
      </c>
      <c r="F3519" t="str">
        <f t="shared" si="271"/>
        <v>Holiday</v>
      </c>
      <c r="G3519">
        <v>1</v>
      </c>
      <c r="H3519" t="str">
        <f t="shared" si="272"/>
        <v>Monday</v>
      </c>
      <c r="I3519" t="str">
        <f t="shared" si="273"/>
        <v>Aug</v>
      </c>
      <c r="J3519" t="str">
        <f t="shared" si="274"/>
        <v>Holiday Sales Only</v>
      </c>
    </row>
    <row r="3520" spans="1:10" x14ac:dyDescent="0.35">
      <c r="A3520" s="1">
        <v>45160</v>
      </c>
      <c r="B3520">
        <v>5</v>
      </c>
      <c r="C3520">
        <v>241.2</v>
      </c>
      <c r="D3520" t="str">
        <f t="shared" si="270"/>
        <v>NO Promotion</v>
      </c>
      <c r="E3520">
        <v>0</v>
      </c>
      <c r="F3520" t="str">
        <f t="shared" si="271"/>
        <v>NO Holiday</v>
      </c>
      <c r="G3520">
        <v>0</v>
      </c>
      <c r="H3520" t="str">
        <f t="shared" si="272"/>
        <v>Tuesday</v>
      </c>
      <c r="I3520" t="str">
        <f t="shared" si="273"/>
        <v>Aug</v>
      </c>
      <c r="J3520" t="str">
        <f t="shared" si="274"/>
        <v>Regular Day (No Offer)</v>
      </c>
    </row>
    <row r="3521" spans="1:10" x14ac:dyDescent="0.35">
      <c r="A3521" s="1">
        <v>45161</v>
      </c>
      <c r="B3521">
        <v>5</v>
      </c>
      <c r="C3521">
        <v>234</v>
      </c>
      <c r="D3521" t="str">
        <f t="shared" si="270"/>
        <v>NO Promotion</v>
      </c>
      <c r="E3521">
        <v>0</v>
      </c>
      <c r="F3521" t="str">
        <f t="shared" si="271"/>
        <v>NO Holiday</v>
      </c>
      <c r="G3521">
        <v>0</v>
      </c>
      <c r="H3521" t="str">
        <f t="shared" si="272"/>
        <v>Wednesday</v>
      </c>
      <c r="I3521" t="str">
        <f t="shared" si="273"/>
        <v>Aug</v>
      </c>
      <c r="J3521" t="str">
        <f t="shared" si="274"/>
        <v>Regular Day (No Offer)</v>
      </c>
    </row>
    <row r="3522" spans="1:10" x14ac:dyDescent="0.35">
      <c r="A3522" s="1">
        <v>45162</v>
      </c>
      <c r="B3522">
        <v>5</v>
      </c>
      <c r="C3522">
        <v>233.05</v>
      </c>
      <c r="D3522" t="str">
        <f t="shared" ref="D3522:D3585" si="275">IF(E3522=0,"NO Promotion","Promotion")</f>
        <v>NO Promotion</v>
      </c>
      <c r="E3522">
        <v>0</v>
      </c>
      <c r="F3522" t="str">
        <f t="shared" ref="F3522:F3585" si="276">IF(G3522=0,"NO Holiday","Holiday")</f>
        <v>NO Holiday</v>
      </c>
      <c r="G3522">
        <v>0</v>
      </c>
      <c r="H3522" t="str">
        <f t="shared" ref="H3522:H3585" si="277">TEXT(A3522, "dddd")</f>
        <v>Thursday</v>
      </c>
      <c r="I3522" t="str">
        <f t="shared" ref="I3522:I3585" si="278">TEXT(A3522, "mmm")</f>
        <v>Aug</v>
      </c>
      <c r="J3522" t="str">
        <f t="shared" ref="J3522:J3585" si="279">IF(AND(E3522=1, G3522=1), "Promotion During Holiday", IF(AND(E3522=1, G3522=0), "Active Promotion", IF(AND(E3522=0, G3522=1), "Holiday Sales Only", "Regular Day (No Offer)")))</f>
        <v>Regular Day (No Offer)</v>
      </c>
    </row>
    <row r="3523" spans="1:10" x14ac:dyDescent="0.35">
      <c r="A3523" s="1">
        <v>45163</v>
      </c>
      <c r="B3523">
        <v>5</v>
      </c>
      <c r="C3523">
        <v>210.86</v>
      </c>
      <c r="D3523" t="str">
        <f t="shared" si="275"/>
        <v>NO Promotion</v>
      </c>
      <c r="E3523">
        <v>0</v>
      </c>
      <c r="F3523" t="str">
        <f t="shared" si="276"/>
        <v>NO Holiday</v>
      </c>
      <c r="G3523">
        <v>0</v>
      </c>
      <c r="H3523" t="str">
        <f t="shared" si="277"/>
        <v>Friday</v>
      </c>
      <c r="I3523" t="str">
        <f t="shared" si="278"/>
        <v>Aug</v>
      </c>
      <c r="J3523" t="str">
        <f t="shared" si="279"/>
        <v>Regular Day (No Offer)</v>
      </c>
    </row>
    <row r="3524" spans="1:10" x14ac:dyDescent="0.35">
      <c r="A3524" s="1">
        <v>45164</v>
      </c>
      <c r="B3524">
        <v>5</v>
      </c>
      <c r="C3524">
        <v>229.57</v>
      </c>
      <c r="D3524" t="str">
        <f t="shared" si="275"/>
        <v>Promotion</v>
      </c>
      <c r="E3524">
        <v>1</v>
      </c>
      <c r="F3524" t="str">
        <f t="shared" si="276"/>
        <v>NO Holiday</v>
      </c>
      <c r="G3524">
        <v>0</v>
      </c>
      <c r="H3524" t="str">
        <f t="shared" si="277"/>
        <v>Saturday</v>
      </c>
      <c r="I3524" t="str">
        <f t="shared" si="278"/>
        <v>Aug</v>
      </c>
      <c r="J3524" t="str">
        <f t="shared" si="279"/>
        <v>Active Promotion</v>
      </c>
    </row>
    <row r="3525" spans="1:10" x14ac:dyDescent="0.35">
      <c r="A3525" s="1">
        <v>45165</v>
      </c>
      <c r="B3525">
        <v>5</v>
      </c>
      <c r="C3525">
        <v>199.92</v>
      </c>
      <c r="D3525" t="str">
        <f t="shared" si="275"/>
        <v>NO Promotion</v>
      </c>
      <c r="E3525">
        <v>0</v>
      </c>
      <c r="F3525" t="str">
        <f t="shared" si="276"/>
        <v>NO Holiday</v>
      </c>
      <c r="G3525">
        <v>0</v>
      </c>
      <c r="H3525" t="str">
        <f t="shared" si="277"/>
        <v>Sunday</v>
      </c>
      <c r="I3525" t="str">
        <f t="shared" si="278"/>
        <v>Aug</v>
      </c>
      <c r="J3525" t="str">
        <f t="shared" si="279"/>
        <v>Regular Day (No Offer)</v>
      </c>
    </row>
    <row r="3526" spans="1:10" x14ac:dyDescent="0.35">
      <c r="A3526" s="1">
        <v>45166</v>
      </c>
      <c r="B3526">
        <v>5</v>
      </c>
      <c r="C3526">
        <v>220.51</v>
      </c>
      <c r="D3526" t="str">
        <f t="shared" si="275"/>
        <v>NO Promotion</v>
      </c>
      <c r="E3526">
        <v>0</v>
      </c>
      <c r="F3526" t="str">
        <f t="shared" si="276"/>
        <v>NO Holiday</v>
      </c>
      <c r="G3526">
        <v>0</v>
      </c>
      <c r="H3526" t="str">
        <f t="shared" si="277"/>
        <v>Monday</v>
      </c>
      <c r="I3526" t="str">
        <f t="shared" si="278"/>
        <v>Aug</v>
      </c>
      <c r="J3526" t="str">
        <f t="shared" si="279"/>
        <v>Regular Day (No Offer)</v>
      </c>
    </row>
    <row r="3527" spans="1:10" x14ac:dyDescent="0.35">
      <c r="A3527" s="1">
        <v>45167</v>
      </c>
      <c r="B3527">
        <v>5</v>
      </c>
      <c r="C3527">
        <v>243.95</v>
      </c>
      <c r="D3527" t="str">
        <f t="shared" si="275"/>
        <v>NO Promotion</v>
      </c>
      <c r="E3527">
        <v>0</v>
      </c>
      <c r="F3527" t="str">
        <f t="shared" si="276"/>
        <v>NO Holiday</v>
      </c>
      <c r="G3527">
        <v>0</v>
      </c>
      <c r="H3527" t="str">
        <f t="shared" si="277"/>
        <v>Tuesday</v>
      </c>
      <c r="I3527" t="str">
        <f t="shared" si="278"/>
        <v>Aug</v>
      </c>
      <c r="J3527" t="str">
        <f t="shared" si="279"/>
        <v>Regular Day (No Offer)</v>
      </c>
    </row>
    <row r="3528" spans="1:10" x14ac:dyDescent="0.35">
      <c r="A3528" s="1">
        <v>45168</v>
      </c>
      <c r="B3528">
        <v>5</v>
      </c>
      <c r="C3528">
        <v>312.31</v>
      </c>
      <c r="D3528" t="str">
        <f t="shared" si="275"/>
        <v>Promotion</v>
      </c>
      <c r="E3528">
        <v>1</v>
      </c>
      <c r="F3528" t="str">
        <f t="shared" si="276"/>
        <v>Holiday</v>
      </c>
      <c r="G3528">
        <v>1</v>
      </c>
      <c r="H3528" t="str">
        <f t="shared" si="277"/>
        <v>Wednesday</v>
      </c>
      <c r="I3528" t="str">
        <f t="shared" si="278"/>
        <v>Aug</v>
      </c>
      <c r="J3528" t="str">
        <f t="shared" si="279"/>
        <v>Promotion During Holiday</v>
      </c>
    </row>
    <row r="3529" spans="1:10" x14ac:dyDescent="0.35">
      <c r="A3529" s="1">
        <v>45169</v>
      </c>
      <c r="B3529">
        <v>5</v>
      </c>
      <c r="C3529">
        <v>234.81</v>
      </c>
      <c r="D3529" t="str">
        <f t="shared" si="275"/>
        <v>NO Promotion</v>
      </c>
      <c r="E3529">
        <v>0</v>
      </c>
      <c r="F3529" t="str">
        <f t="shared" si="276"/>
        <v>NO Holiday</v>
      </c>
      <c r="G3529">
        <v>0</v>
      </c>
      <c r="H3529" t="str">
        <f t="shared" si="277"/>
        <v>Thursday</v>
      </c>
      <c r="I3529" t="str">
        <f t="shared" si="278"/>
        <v>Aug</v>
      </c>
      <c r="J3529" t="str">
        <f t="shared" si="279"/>
        <v>Regular Day (No Offer)</v>
      </c>
    </row>
    <row r="3530" spans="1:10" x14ac:dyDescent="0.35">
      <c r="A3530" s="1">
        <v>45170</v>
      </c>
      <c r="B3530">
        <v>5</v>
      </c>
      <c r="C3530">
        <v>222.68</v>
      </c>
      <c r="D3530" t="str">
        <f t="shared" si="275"/>
        <v>NO Promotion</v>
      </c>
      <c r="E3530">
        <v>0</v>
      </c>
      <c r="F3530" t="str">
        <f t="shared" si="276"/>
        <v>NO Holiday</v>
      </c>
      <c r="G3530">
        <v>0</v>
      </c>
      <c r="H3530" t="str">
        <f t="shared" si="277"/>
        <v>Friday</v>
      </c>
      <c r="I3530" t="str">
        <f t="shared" si="278"/>
        <v>Sep</v>
      </c>
      <c r="J3530" t="str">
        <f t="shared" si="279"/>
        <v>Regular Day (No Offer)</v>
      </c>
    </row>
    <row r="3531" spans="1:10" x14ac:dyDescent="0.35">
      <c r="A3531" s="1">
        <v>45171</v>
      </c>
      <c r="B3531">
        <v>5</v>
      </c>
      <c r="C3531">
        <v>204.91</v>
      </c>
      <c r="D3531" t="str">
        <f t="shared" si="275"/>
        <v>NO Promotion</v>
      </c>
      <c r="E3531">
        <v>0</v>
      </c>
      <c r="F3531" t="str">
        <f t="shared" si="276"/>
        <v>NO Holiday</v>
      </c>
      <c r="G3531">
        <v>0</v>
      </c>
      <c r="H3531" t="str">
        <f t="shared" si="277"/>
        <v>Saturday</v>
      </c>
      <c r="I3531" t="str">
        <f t="shared" si="278"/>
        <v>Sep</v>
      </c>
      <c r="J3531" t="str">
        <f t="shared" si="279"/>
        <v>Regular Day (No Offer)</v>
      </c>
    </row>
    <row r="3532" spans="1:10" x14ac:dyDescent="0.35">
      <c r="A3532" s="1">
        <v>45172</v>
      </c>
      <c r="B3532">
        <v>5</v>
      </c>
      <c r="C3532">
        <v>204.71</v>
      </c>
      <c r="D3532" t="str">
        <f t="shared" si="275"/>
        <v>NO Promotion</v>
      </c>
      <c r="E3532">
        <v>0</v>
      </c>
      <c r="F3532" t="str">
        <f t="shared" si="276"/>
        <v>NO Holiday</v>
      </c>
      <c r="G3532">
        <v>0</v>
      </c>
      <c r="H3532" t="str">
        <f t="shared" si="277"/>
        <v>Sunday</v>
      </c>
      <c r="I3532" t="str">
        <f t="shared" si="278"/>
        <v>Sep</v>
      </c>
      <c r="J3532" t="str">
        <f t="shared" si="279"/>
        <v>Regular Day (No Offer)</v>
      </c>
    </row>
    <row r="3533" spans="1:10" x14ac:dyDescent="0.35">
      <c r="A3533" s="1">
        <v>45173</v>
      </c>
      <c r="B3533">
        <v>5</v>
      </c>
      <c r="C3533">
        <v>225.53</v>
      </c>
      <c r="D3533" t="str">
        <f t="shared" si="275"/>
        <v>NO Promotion</v>
      </c>
      <c r="E3533">
        <v>0</v>
      </c>
      <c r="F3533" t="str">
        <f t="shared" si="276"/>
        <v>NO Holiday</v>
      </c>
      <c r="G3533">
        <v>0</v>
      </c>
      <c r="H3533" t="str">
        <f t="shared" si="277"/>
        <v>Monday</v>
      </c>
      <c r="I3533" t="str">
        <f t="shared" si="278"/>
        <v>Sep</v>
      </c>
      <c r="J3533" t="str">
        <f t="shared" si="279"/>
        <v>Regular Day (No Offer)</v>
      </c>
    </row>
    <row r="3534" spans="1:10" x14ac:dyDescent="0.35">
      <c r="A3534" s="1">
        <v>45174</v>
      </c>
      <c r="B3534">
        <v>5</v>
      </c>
      <c r="C3534">
        <v>236.15</v>
      </c>
      <c r="D3534" t="str">
        <f t="shared" si="275"/>
        <v>NO Promotion</v>
      </c>
      <c r="E3534">
        <v>0</v>
      </c>
      <c r="F3534" t="str">
        <f t="shared" si="276"/>
        <v>NO Holiday</v>
      </c>
      <c r="G3534">
        <v>0</v>
      </c>
      <c r="H3534" t="str">
        <f t="shared" si="277"/>
        <v>Tuesday</v>
      </c>
      <c r="I3534" t="str">
        <f t="shared" si="278"/>
        <v>Sep</v>
      </c>
      <c r="J3534" t="str">
        <f t="shared" si="279"/>
        <v>Regular Day (No Offer)</v>
      </c>
    </row>
    <row r="3535" spans="1:10" x14ac:dyDescent="0.35">
      <c r="A3535" s="1">
        <v>45175</v>
      </c>
      <c r="B3535">
        <v>5</v>
      </c>
      <c r="C3535">
        <v>310.27</v>
      </c>
      <c r="D3535" t="str">
        <f t="shared" si="275"/>
        <v>Promotion</v>
      </c>
      <c r="E3535">
        <v>1</v>
      </c>
      <c r="F3535" t="str">
        <f t="shared" si="276"/>
        <v>Holiday</v>
      </c>
      <c r="G3535">
        <v>1</v>
      </c>
      <c r="H3535" t="str">
        <f t="shared" si="277"/>
        <v>Wednesday</v>
      </c>
      <c r="I3535" t="str">
        <f t="shared" si="278"/>
        <v>Sep</v>
      </c>
      <c r="J3535" t="str">
        <f t="shared" si="279"/>
        <v>Promotion During Holiday</v>
      </c>
    </row>
    <row r="3536" spans="1:10" x14ac:dyDescent="0.35">
      <c r="A3536" s="1">
        <v>45176</v>
      </c>
      <c r="B3536">
        <v>5</v>
      </c>
      <c r="C3536">
        <v>224.42</v>
      </c>
      <c r="D3536" t="str">
        <f t="shared" si="275"/>
        <v>NO Promotion</v>
      </c>
      <c r="E3536">
        <v>0</v>
      </c>
      <c r="F3536" t="str">
        <f t="shared" si="276"/>
        <v>NO Holiday</v>
      </c>
      <c r="G3536">
        <v>0</v>
      </c>
      <c r="H3536" t="str">
        <f t="shared" si="277"/>
        <v>Thursday</v>
      </c>
      <c r="I3536" t="str">
        <f t="shared" si="278"/>
        <v>Sep</v>
      </c>
      <c r="J3536" t="str">
        <f t="shared" si="279"/>
        <v>Regular Day (No Offer)</v>
      </c>
    </row>
    <row r="3537" spans="1:10" x14ac:dyDescent="0.35">
      <c r="A3537" s="1">
        <v>45177</v>
      </c>
      <c r="B3537">
        <v>5</v>
      </c>
      <c r="C3537">
        <v>249.34</v>
      </c>
      <c r="D3537" t="str">
        <f t="shared" si="275"/>
        <v>Promotion</v>
      </c>
      <c r="E3537">
        <v>1</v>
      </c>
      <c r="F3537" t="str">
        <f t="shared" si="276"/>
        <v>NO Holiday</v>
      </c>
      <c r="G3537">
        <v>0</v>
      </c>
      <c r="H3537" t="str">
        <f t="shared" si="277"/>
        <v>Friday</v>
      </c>
      <c r="I3537" t="str">
        <f t="shared" si="278"/>
        <v>Sep</v>
      </c>
      <c r="J3537" t="str">
        <f t="shared" si="279"/>
        <v>Active Promotion</v>
      </c>
    </row>
    <row r="3538" spans="1:10" x14ac:dyDescent="0.35">
      <c r="A3538" s="1">
        <v>45178</v>
      </c>
      <c r="B3538">
        <v>5</v>
      </c>
      <c r="C3538">
        <v>202.01</v>
      </c>
      <c r="D3538" t="str">
        <f t="shared" si="275"/>
        <v>NO Promotion</v>
      </c>
      <c r="E3538">
        <v>0</v>
      </c>
      <c r="F3538" t="str">
        <f t="shared" si="276"/>
        <v>NO Holiday</v>
      </c>
      <c r="G3538">
        <v>0</v>
      </c>
      <c r="H3538" t="str">
        <f t="shared" si="277"/>
        <v>Saturday</v>
      </c>
      <c r="I3538" t="str">
        <f t="shared" si="278"/>
        <v>Sep</v>
      </c>
      <c r="J3538" t="str">
        <f t="shared" si="279"/>
        <v>Regular Day (No Offer)</v>
      </c>
    </row>
    <row r="3539" spans="1:10" x14ac:dyDescent="0.35">
      <c r="A3539" s="1">
        <v>45179</v>
      </c>
      <c r="B3539">
        <v>5</v>
      </c>
      <c r="C3539">
        <v>238.76</v>
      </c>
      <c r="D3539" t="str">
        <f t="shared" si="275"/>
        <v>Promotion</v>
      </c>
      <c r="E3539">
        <v>1</v>
      </c>
      <c r="F3539" t="str">
        <f t="shared" si="276"/>
        <v>NO Holiday</v>
      </c>
      <c r="G3539">
        <v>0</v>
      </c>
      <c r="H3539" t="str">
        <f t="shared" si="277"/>
        <v>Sunday</v>
      </c>
      <c r="I3539" t="str">
        <f t="shared" si="278"/>
        <v>Sep</v>
      </c>
      <c r="J3539" t="str">
        <f t="shared" si="279"/>
        <v>Active Promotion</v>
      </c>
    </row>
    <row r="3540" spans="1:10" x14ac:dyDescent="0.35">
      <c r="A3540" s="1">
        <v>45180</v>
      </c>
      <c r="B3540">
        <v>5</v>
      </c>
      <c r="C3540">
        <v>218.36</v>
      </c>
      <c r="D3540" t="str">
        <f t="shared" si="275"/>
        <v>NO Promotion</v>
      </c>
      <c r="E3540">
        <v>0</v>
      </c>
      <c r="F3540" t="str">
        <f t="shared" si="276"/>
        <v>NO Holiday</v>
      </c>
      <c r="G3540">
        <v>0</v>
      </c>
      <c r="H3540" t="str">
        <f t="shared" si="277"/>
        <v>Monday</v>
      </c>
      <c r="I3540" t="str">
        <f t="shared" si="278"/>
        <v>Sep</v>
      </c>
      <c r="J3540" t="str">
        <f t="shared" si="279"/>
        <v>Regular Day (No Offer)</v>
      </c>
    </row>
    <row r="3541" spans="1:10" x14ac:dyDescent="0.35">
      <c r="A3541" s="1">
        <v>45181</v>
      </c>
      <c r="B3541">
        <v>5</v>
      </c>
      <c r="C3541">
        <v>281.41000000000003</v>
      </c>
      <c r="D3541" t="str">
        <f t="shared" si="275"/>
        <v>NO Promotion</v>
      </c>
      <c r="E3541">
        <v>0</v>
      </c>
      <c r="F3541" t="str">
        <f t="shared" si="276"/>
        <v>Holiday</v>
      </c>
      <c r="G3541">
        <v>1</v>
      </c>
      <c r="H3541" t="str">
        <f t="shared" si="277"/>
        <v>Tuesday</v>
      </c>
      <c r="I3541" t="str">
        <f t="shared" si="278"/>
        <v>Sep</v>
      </c>
      <c r="J3541" t="str">
        <f t="shared" si="279"/>
        <v>Holiday Sales Only</v>
      </c>
    </row>
    <row r="3542" spans="1:10" x14ac:dyDescent="0.35">
      <c r="A3542" s="1">
        <v>45182</v>
      </c>
      <c r="B3542">
        <v>5</v>
      </c>
      <c r="C3542">
        <v>239.33</v>
      </c>
      <c r="D3542" t="str">
        <f t="shared" si="275"/>
        <v>NO Promotion</v>
      </c>
      <c r="E3542">
        <v>0</v>
      </c>
      <c r="F3542" t="str">
        <f t="shared" si="276"/>
        <v>NO Holiday</v>
      </c>
      <c r="G3542">
        <v>0</v>
      </c>
      <c r="H3542" t="str">
        <f t="shared" si="277"/>
        <v>Wednesday</v>
      </c>
      <c r="I3542" t="str">
        <f t="shared" si="278"/>
        <v>Sep</v>
      </c>
      <c r="J3542" t="str">
        <f t="shared" si="279"/>
        <v>Regular Day (No Offer)</v>
      </c>
    </row>
    <row r="3543" spans="1:10" x14ac:dyDescent="0.35">
      <c r="A3543" s="1">
        <v>45183</v>
      </c>
      <c r="B3543">
        <v>5</v>
      </c>
      <c r="C3543">
        <v>231.66</v>
      </c>
      <c r="D3543" t="str">
        <f t="shared" si="275"/>
        <v>NO Promotion</v>
      </c>
      <c r="E3543">
        <v>0</v>
      </c>
      <c r="F3543" t="str">
        <f t="shared" si="276"/>
        <v>NO Holiday</v>
      </c>
      <c r="G3543">
        <v>0</v>
      </c>
      <c r="H3543" t="str">
        <f t="shared" si="277"/>
        <v>Thursday</v>
      </c>
      <c r="I3543" t="str">
        <f t="shared" si="278"/>
        <v>Sep</v>
      </c>
      <c r="J3543" t="str">
        <f t="shared" si="279"/>
        <v>Regular Day (No Offer)</v>
      </c>
    </row>
    <row r="3544" spans="1:10" x14ac:dyDescent="0.35">
      <c r="A3544" s="1">
        <v>45184</v>
      </c>
      <c r="B3544">
        <v>5</v>
      </c>
      <c r="C3544">
        <v>219.45</v>
      </c>
      <c r="D3544" t="str">
        <f t="shared" si="275"/>
        <v>NO Promotion</v>
      </c>
      <c r="E3544">
        <v>0</v>
      </c>
      <c r="F3544" t="str">
        <f t="shared" si="276"/>
        <v>NO Holiday</v>
      </c>
      <c r="G3544">
        <v>0</v>
      </c>
      <c r="H3544" t="str">
        <f t="shared" si="277"/>
        <v>Friday</v>
      </c>
      <c r="I3544" t="str">
        <f t="shared" si="278"/>
        <v>Sep</v>
      </c>
      <c r="J3544" t="str">
        <f t="shared" si="279"/>
        <v>Regular Day (No Offer)</v>
      </c>
    </row>
    <row r="3545" spans="1:10" x14ac:dyDescent="0.35">
      <c r="A3545" s="1">
        <v>45185</v>
      </c>
      <c r="B3545">
        <v>5</v>
      </c>
      <c r="C3545">
        <v>208.24</v>
      </c>
      <c r="D3545" t="str">
        <f t="shared" si="275"/>
        <v>NO Promotion</v>
      </c>
      <c r="E3545">
        <v>0</v>
      </c>
      <c r="F3545" t="str">
        <f t="shared" si="276"/>
        <v>NO Holiday</v>
      </c>
      <c r="G3545">
        <v>0</v>
      </c>
      <c r="H3545" t="str">
        <f t="shared" si="277"/>
        <v>Saturday</v>
      </c>
      <c r="I3545" t="str">
        <f t="shared" si="278"/>
        <v>Sep</v>
      </c>
      <c r="J3545" t="str">
        <f t="shared" si="279"/>
        <v>Regular Day (No Offer)</v>
      </c>
    </row>
    <row r="3546" spans="1:10" x14ac:dyDescent="0.35">
      <c r="A3546" s="1">
        <v>45186</v>
      </c>
      <c r="B3546">
        <v>5</v>
      </c>
      <c r="C3546">
        <v>208.09</v>
      </c>
      <c r="D3546" t="str">
        <f t="shared" si="275"/>
        <v>NO Promotion</v>
      </c>
      <c r="E3546">
        <v>0</v>
      </c>
      <c r="F3546" t="str">
        <f t="shared" si="276"/>
        <v>NO Holiday</v>
      </c>
      <c r="G3546">
        <v>0</v>
      </c>
      <c r="H3546" t="str">
        <f t="shared" si="277"/>
        <v>Sunday</v>
      </c>
      <c r="I3546" t="str">
        <f t="shared" si="278"/>
        <v>Sep</v>
      </c>
      <c r="J3546" t="str">
        <f t="shared" si="279"/>
        <v>Regular Day (No Offer)</v>
      </c>
    </row>
    <row r="3547" spans="1:10" x14ac:dyDescent="0.35">
      <c r="A3547" s="1">
        <v>45187</v>
      </c>
      <c r="B3547">
        <v>5</v>
      </c>
      <c r="C3547">
        <v>215.05</v>
      </c>
      <c r="D3547" t="str">
        <f t="shared" si="275"/>
        <v>NO Promotion</v>
      </c>
      <c r="E3547">
        <v>0</v>
      </c>
      <c r="F3547" t="str">
        <f t="shared" si="276"/>
        <v>NO Holiday</v>
      </c>
      <c r="G3547">
        <v>0</v>
      </c>
      <c r="H3547" t="str">
        <f t="shared" si="277"/>
        <v>Monday</v>
      </c>
      <c r="I3547" t="str">
        <f t="shared" si="278"/>
        <v>Sep</v>
      </c>
      <c r="J3547" t="str">
        <f t="shared" si="279"/>
        <v>Regular Day (No Offer)</v>
      </c>
    </row>
    <row r="3548" spans="1:10" x14ac:dyDescent="0.35">
      <c r="A3548" s="1">
        <v>45188</v>
      </c>
      <c r="B3548">
        <v>5</v>
      </c>
      <c r="C3548">
        <v>254.54</v>
      </c>
      <c r="D3548" t="str">
        <f t="shared" si="275"/>
        <v>NO Promotion</v>
      </c>
      <c r="E3548">
        <v>0</v>
      </c>
      <c r="F3548" t="str">
        <f t="shared" si="276"/>
        <v>NO Holiday</v>
      </c>
      <c r="G3548">
        <v>0</v>
      </c>
      <c r="H3548" t="str">
        <f t="shared" si="277"/>
        <v>Tuesday</v>
      </c>
      <c r="I3548" t="str">
        <f t="shared" si="278"/>
        <v>Sep</v>
      </c>
      <c r="J3548" t="str">
        <f t="shared" si="279"/>
        <v>Regular Day (No Offer)</v>
      </c>
    </row>
    <row r="3549" spans="1:10" x14ac:dyDescent="0.35">
      <c r="A3549" s="1">
        <v>45189</v>
      </c>
      <c r="B3549">
        <v>5</v>
      </c>
      <c r="C3549">
        <v>252.22</v>
      </c>
      <c r="D3549" t="str">
        <f t="shared" si="275"/>
        <v>NO Promotion</v>
      </c>
      <c r="E3549">
        <v>0</v>
      </c>
      <c r="F3549" t="str">
        <f t="shared" si="276"/>
        <v>NO Holiday</v>
      </c>
      <c r="G3549">
        <v>0</v>
      </c>
      <c r="H3549" t="str">
        <f t="shared" si="277"/>
        <v>Wednesday</v>
      </c>
      <c r="I3549" t="str">
        <f t="shared" si="278"/>
        <v>Sep</v>
      </c>
      <c r="J3549" t="str">
        <f t="shared" si="279"/>
        <v>Regular Day (No Offer)</v>
      </c>
    </row>
    <row r="3550" spans="1:10" x14ac:dyDescent="0.35">
      <c r="A3550" s="1">
        <v>45190</v>
      </c>
      <c r="B3550">
        <v>5</v>
      </c>
      <c r="C3550">
        <v>236.33</v>
      </c>
      <c r="D3550" t="str">
        <f t="shared" si="275"/>
        <v>NO Promotion</v>
      </c>
      <c r="E3550">
        <v>0</v>
      </c>
      <c r="F3550" t="str">
        <f t="shared" si="276"/>
        <v>NO Holiday</v>
      </c>
      <c r="G3550">
        <v>0</v>
      </c>
      <c r="H3550" t="str">
        <f t="shared" si="277"/>
        <v>Thursday</v>
      </c>
      <c r="I3550" t="str">
        <f t="shared" si="278"/>
        <v>Sep</v>
      </c>
      <c r="J3550" t="str">
        <f t="shared" si="279"/>
        <v>Regular Day (No Offer)</v>
      </c>
    </row>
    <row r="3551" spans="1:10" x14ac:dyDescent="0.35">
      <c r="A3551" s="1">
        <v>45191</v>
      </c>
      <c r="B3551">
        <v>5</v>
      </c>
      <c r="C3551">
        <v>211.65</v>
      </c>
      <c r="D3551" t="str">
        <f t="shared" si="275"/>
        <v>NO Promotion</v>
      </c>
      <c r="E3551">
        <v>0</v>
      </c>
      <c r="F3551" t="str">
        <f t="shared" si="276"/>
        <v>NO Holiday</v>
      </c>
      <c r="G3551">
        <v>0</v>
      </c>
      <c r="H3551" t="str">
        <f t="shared" si="277"/>
        <v>Friday</v>
      </c>
      <c r="I3551" t="str">
        <f t="shared" si="278"/>
        <v>Sep</v>
      </c>
      <c r="J3551" t="str">
        <f t="shared" si="279"/>
        <v>Regular Day (No Offer)</v>
      </c>
    </row>
    <row r="3552" spans="1:10" x14ac:dyDescent="0.35">
      <c r="A3552" s="1">
        <v>45192</v>
      </c>
      <c r="B3552">
        <v>5</v>
      </c>
      <c r="C3552">
        <v>244.07</v>
      </c>
      <c r="D3552" t="str">
        <f t="shared" si="275"/>
        <v>NO Promotion</v>
      </c>
      <c r="E3552">
        <v>0</v>
      </c>
      <c r="F3552" t="str">
        <f t="shared" si="276"/>
        <v>Holiday</v>
      </c>
      <c r="G3552">
        <v>1</v>
      </c>
      <c r="H3552" t="str">
        <f t="shared" si="277"/>
        <v>Saturday</v>
      </c>
      <c r="I3552" t="str">
        <f t="shared" si="278"/>
        <v>Sep</v>
      </c>
      <c r="J3552" t="str">
        <f t="shared" si="279"/>
        <v>Holiday Sales Only</v>
      </c>
    </row>
    <row r="3553" spans="1:10" x14ac:dyDescent="0.35">
      <c r="A3553" s="1">
        <v>45193</v>
      </c>
      <c r="B3553">
        <v>5</v>
      </c>
      <c r="C3553">
        <v>235.84</v>
      </c>
      <c r="D3553" t="str">
        <f t="shared" si="275"/>
        <v>Promotion</v>
      </c>
      <c r="E3553">
        <v>1</v>
      </c>
      <c r="F3553" t="str">
        <f t="shared" si="276"/>
        <v>NO Holiday</v>
      </c>
      <c r="G3553">
        <v>0</v>
      </c>
      <c r="H3553" t="str">
        <f t="shared" si="277"/>
        <v>Sunday</v>
      </c>
      <c r="I3553" t="str">
        <f t="shared" si="278"/>
        <v>Sep</v>
      </c>
      <c r="J3553" t="str">
        <f t="shared" si="279"/>
        <v>Active Promotion</v>
      </c>
    </row>
    <row r="3554" spans="1:10" x14ac:dyDescent="0.35">
      <c r="A3554" s="1">
        <v>45194</v>
      </c>
      <c r="B3554">
        <v>5</v>
      </c>
      <c r="C3554">
        <v>300.56</v>
      </c>
      <c r="D3554" t="str">
        <f t="shared" si="275"/>
        <v>Promotion</v>
      </c>
      <c r="E3554">
        <v>1</v>
      </c>
      <c r="F3554" t="str">
        <f t="shared" si="276"/>
        <v>Holiday</v>
      </c>
      <c r="G3554">
        <v>1</v>
      </c>
      <c r="H3554" t="str">
        <f t="shared" si="277"/>
        <v>Monday</v>
      </c>
      <c r="I3554" t="str">
        <f t="shared" si="278"/>
        <v>Sep</v>
      </c>
      <c r="J3554" t="str">
        <f t="shared" si="279"/>
        <v>Promotion During Holiday</v>
      </c>
    </row>
    <row r="3555" spans="1:10" x14ac:dyDescent="0.35">
      <c r="A3555" s="1">
        <v>45195</v>
      </c>
      <c r="B3555">
        <v>5</v>
      </c>
      <c r="C3555">
        <v>241.24</v>
      </c>
      <c r="D3555" t="str">
        <f t="shared" si="275"/>
        <v>NO Promotion</v>
      </c>
      <c r="E3555">
        <v>0</v>
      </c>
      <c r="F3555" t="str">
        <f t="shared" si="276"/>
        <v>NO Holiday</v>
      </c>
      <c r="G3555">
        <v>0</v>
      </c>
      <c r="H3555" t="str">
        <f t="shared" si="277"/>
        <v>Tuesday</v>
      </c>
      <c r="I3555" t="str">
        <f t="shared" si="278"/>
        <v>Sep</v>
      </c>
      <c r="J3555" t="str">
        <f t="shared" si="279"/>
        <v>Regular Day (No Offer)</v>
      </c>
    </row>
    <row r="3556" spans="1:10" x14ac:dyDescent="0.35">
      <c r="A3556" s="1">
        <v>45196</v>
      </c>
      <c r="B3556">
        <v>5</v>
      </c>
      <c r="C3556">
        <v>239.92</v>
      </c>
      <c r="D3556" t="str">
        <f t="shared" si="275"/>
        <v>NO Promotion</v>
      </c>
      <c r="E3556">
        <v>0</v>
      </c>
      <c r="F3556" t="str">
        <f t="shared" si="276"/>
        <v>NO Holiday</v>
      </c>
      <c r="G3556">
        <v>0</v>
      </c>
      <c r="H3556" t="str">
        <f t="shared" si="277"/>
        <v>Wednesday</v>
      </c>
      <c r="I3556" t="str">
        <f t="shared" si="278"/>
        <v>Sep</v>
      </c>
      <c r="J3556" t="str">
        <f t="shared" si="279"/>
        <v>Regular Day (No Offer)</v>
      </c>
    </row>
    <row r="3557" spans="1:10" x14ac:dyDescent="0.35">
      <c r="A3557" s="1">
        <v>45197</v>
      </c>
      <c r="B3557">
        <v>5</v>
      </c>
      <c r="C3557">
        <v>270.70999999999998</v>
      </c>
      <c r="D3557" t="str">
        <f t="shared" si="275"/>
        <v>NO Promotion</v>
      </c>
      <c r="E3557">
        <v>0</v>
      </c>
      <c r="F3557" t="str">
        <f t="shared" si="276"/>
        <v>Holiday</v>
      </c>
      <c r="G3557">
        <v>1</v>
      </c>
      <c r="H3557" t="str">
        <f t="shared" si="277"/>
        <v>Thursday</v>
      </c>
      <c r="I3557" t="str">
        <f t="shared" si="278"/>
        <v>Sep</v>
      </c>
      <c r="J3557" t="str">
        <f t="shared" si="279"/>
        <v>Holiday Sales Only</v>
      </c>
    </row>
    <row r="3558" spans="1:10" x14ac:dyDescent="0.35">
      <c r="A3558" s="1">
        <v>45198</v>
      </c>
      <c r="B3558">
        <v>5</v>
      </c>
      <c r="C3558">
        <v>221.37</v>
      </c>
      <c r="D3558" t="str">
        <f t="shared" si="275"/>
        <v>NO Promotion</v>
      </c>
      <c r="E3558">
        <v>0</v>
      </c>
      <c r="F3558" t="str">
        <f t="shared" si="276"/>
        <v>NO Holiday</v>
      </c>
      <c r="G3558">
        <v>0</v>
      </c>
      <c r="H3558" t="str">
        <f t="shared" si="277"/>
        <v>Friday</v>
      </c>
      <c r="I3558" t="str">
        <f t="shared" si="278"/>
        <v>Sep</v>
      </c>
      <c r="J3558" t="str">
        <f t="shared" si="279"/>
        <v>Regular Day (No Offer)</v>
      </c>
    </row>
    <row r="3559" spans="1:10" x14ac:dyDescent="0.35">
      <c r="A3559" s="1">
        <v>45199</v>
      </c>
      <c r="B3559">
        <v>5</v>
      </c>
      <c r="C3559">
        <v>212.99</v>
      </c>
      <c r="D3559" t="str">
        <f t="shared" si="275"/>
        <v>NO Promotion</v>
      </c>
      <c r="E3559">
        <v>0</v>
      </c>
      <c r="F3559" t="str">
        <f t="shared" si="276"/>
        <v>NO Holiday</v>
      </c>
      <c r="G3559">
        <v>0</v>
      </c>
      <c r="H3559" t="str">
        <f t="shared" si="277"/>
        <v>Saturday</v>
      </c>
      <c r="I3559" t="str">
        <f t="shared" si="278"/>
        <v>Sep</v>
      </c>
      <c r="J3559" t="str">
        <f t="shared" si="279"/>
        <v>Regular Day (No Offer)</v>
      </c>
    </row>
    <row r="3560" spans="1:10" x14ac:dyDescent="0.35">
      <c r="A3560" s="1">
        <v>45200</v>
      </c>
      <c r="B3560">
        <v>5</v>
      </c>
      <c r="C3560">
        <v>216.54</v>
      </c>
      <c r="D3560" t="str">
        <f t="shared" si="275"/>
        <v>NO Promotion</v>
      </c>
      <c r="E3560">
        <v>0</v>
      </c>
      <c r="F3560" t="str">
        <f t="shared" si="276"/>
        <v>NO Holiday</v>
      </c>
      <c r="G3560">
        <v>0</v>
      </c>
      <c r="H3560" t="str">
        <f t="shared" si="277"/>
        <v>Sunday</v>
      </c>
      <c r="I3560" t="str">
        <f t="shared" si="278"/>
        <v>Oct</v>
      </c>
      <c r="J3560" t="str">
        <f t="shared" si="279"/>
        <v>Regular Day (No Offer)</v>
      </c>
    </row>
    <row r="3561" spans="1:10" x14ac:dyDescent="0.35">
      <c r="A3561" s="1">
        <v>45201</v>
      </c>
      <c r="B3561">
        <v>5</v>
      </c>
      <c r="C3561">
        <v>228.37</v>
      </c>
      <c r="D3561" t="str">
        <f t="shared" si="275"/>
        <v>NO Promotion</v>
      </c>
      <c r="E3561">
        <v>0</v>
      </c>
      <c r="F3561" t="str">
        <f t="shared" si="276"/>
        <v>NO Holiday</v>
      </c>
      <c r="G3561">
        <v>0</v>
      </c>
      <c r="H3561" t="str">
        <f t="shared" si="277"/>
        <v>Monday</v>
      </c>
      <c r="I3561" t="str">
        <f t="shared" si="278"/>
        <v>Oct</v>
      </c>
      <c r="J3561" t="str">
        <f t="shared" si="279"/>
        <v>Regular Day (No Offer)</v>
      </c>
    </row>
    <row r="3562" spans="1:10" x14ac:dyDescent="0.35">
      <c r="A3562" s="1">
        <v>45202</v>
      </c>
      <c r="B3562">
        <v>5</v>
      </c>
      <c r="C3562">
        <v>239.01</v>
      </c>
      <c r="D3562" t="str">
        <f t="shared" si="275"/>
        <v>NO Promotion</v>
      </c>
      <c r="E3562">
        <v>0</v>
      </c>
      <c r="F3562" t="str">
        <f t="shared" si="276"/>
        <v>NO Holiday</v>
      </c>
      <c r="G3562">
        <v>0</v>
      </c>
      <c r="H3562" t="str">
        <f t="shared" si="277"/>
        <v>Tuesday</v>
      </c>
      <c r="I3562" t="str">
        <f t="shared" si="278"/>
        <v>Oct</v>
      </c>
      <c r="J3562" t="str">
        <f t="shared" si="279"/>
        <v>Regular Day (No Offer)</v>
      </c>
    </row>
    <row r="3563" spans="1:10" x14ac:dyDescent="0.35">
      <c r="A3563" s="1">
        <v>45203</v>
      </c>
      <c r="B3563">
        <v>5</v>
      </c>
      <c r="C3563">
        <v>227.98</v>
      </c>
      <c r="D3563" t="str">
        <f t="shared" si="275"/>
        <v>NO Promotion</v>
      </c>
      <c r="E3563">
        <v>0</v>
      </c>
      <c r="F3563" t="str">
        <f t="shared" si="276"/>
        <v>NO Holiday</v>
      </c>
      <c r="G3563">
        <v>0</v>
      </c>
      <c r="H3563" t="str">
        <f t="shared" si="277"/>
        <v>Wednesday</v>
      </c>
      <c r="I3563" t="str">
        <f t="shared" si="278"/>
        <v>Oct</v>
      </c>
      <c r="J3563" t="str">
        <f t="shared" si="279"/>
        <v>Regular Day (No Offer)</v>
      </c>
    </row>
    <row r="3564" spans="1:10" x14ac:dyDescent="0.35">
      <c r="A3564" s="1">
        <v>45204</v>
      </c>
      <c r="B3564">
        <v>5</v>
      </c>
      <c r="C3564">
        <v>264.89999999999998</v>
      </c>
      <c r="D3564" t="str">
        <f t="shared" si="275"/>
        <v>Promotion</v>
      </c>
      <c r="E3564">
        <v>1</v>
      </c>
      <c r="F3564" t="str">
        <f t="shared" si="276"/>
        <v>NO Holiday</v>
      </c>
      <c r="G3564">
        <v>0</v>
      </c>
      <c r="H3564" t="str">
        <f t="shared" si="277"/>
        <v>Thursday</v>
      </c>
      <c r="I3564" t="str">
        <f t="shared" si="278"/>
        <v>Oct</v>
      </c>
      <c r="J3564" t="str">
        <f t="shared" si="279"/>
        <v>Active Promotion</v>
      </c>
    </row>
    <row r="3565" spans="1:10" x14ac:dyDescent="0.35">
      <c r="A3565" s="1">
        <v>45205</v>
      </c>
      <c r="B3565">
        <v>5</v>
      </c>
      <c r="C3565">
        <v>216.1</v>
      </c>
      <c r="D3565" t="str">
        <f t="shared" si="275"/>
        <v>NO Promotion</v>
      </c>
      <c r="E3565">
        <v>0</v>
      </c>
      <c r="F3565" t="str">
        <f t="shared" si="276"/>
        <v>NO Holiday</v>
      </c>
      <c r="G3565">
        <v>0</v>
      </c>
      <c r="H3565" t="str">
        <f t="shared" si="277"/>
        <v>Friday</v>
      </c>
      <c r="I3565" t="str">
        <f t="shared" si="278"/>
        <v>Oct</v>
      </c>
      <c r="J3565" t="str">
        <f t="shared" si="279"/>
        <v>Regular Day (No Offer)</v>
      </c>
    </row>
    <row r="3566" spans="1:10" x14ac:dyDescent="0.35">
      <c r="A3566" s="1">
        <v>45206</v>
      </c>
      <c r="B3566">
        <v>5</v>
      </c>
      <c r="C3566">
        <v>206.04</v>
      </c>
      <c r="D3566" t="str">
        <f t="shared" si="275"/>
        <v>NO Promotion</v>
      </c>
      <c r="E3566">
        <v>0</v>
      </c>
      <c r="F3566" t="str">
        <f t="shared" si="276"/>
        <v>NO Holiday</v>
      </c>
      <c r="G3566">
        <v>0</v>
      </c>
      <c r="H3566" t="str">
        <f t="shared" si="277"/>
        <v>Saturday</v>
      </c>
      <c r="I3566" t="str">
        <f t="shared" si="278"/>
        <v>Oct</v>
      </c>
      <c r="J3566" t="str">
        <f t="shared" si="279"/>
        <v>Regular Day (No Offer)</v>
      </c>
    </row>
    <row r="3567" spans="1:10" x14ac:dyDescent="0.35">
      <c r="A3567" s="1">
        <v>45207</v>
      </c>
      <c r="B3567">
        <v>5</v>
      </c>
      <c r="C3567">
        <v>239.52</v>
      </c>
      <c r="D3567" t="str">
        <f t="shared" si="275"/>
        <v>Promotion</v>
      </c>
      <c r="E3567">
        <v>1</v>
      </c>
      <c r="F3567" t="str">
        <f t="shared" si="276"/>
        <v>NO Holiday</v>
      </c>
      <c r="G3567">
        <v>0</v>
      </c>
      <c r="H3567" t="str">
        <f t="shared" si="277"/>
        <v>Sunday</v>
      </c>
      <c r="I3567" t="str">
        <f t="shared" si="278"/>
        <v>Oct</v>
      </c>
      <c r="J3567" t="str">
        <f t="shared" si="279"/>
        <v>Active Promotion</v>
      </c>
    </row>
    <row r="3568" spans="1:10" x14ac:dyDescent="0.35">
      <c r="A3568" s="1">
        <v>45208</v>
      </c>
      <c r="B3568">
        <v>5</v>
      </c>
      <c r="C3568">
        <v>258.31</v>
      </c>
      <c r="D3568" t="str">
        <f t="shared" si="275"/>
        <v>NO Promotion</v>
      </c>
      <c r="E3568">
        <v>0</v>
      </c>
      <c r="F3568" t="str">
        <f t="shared" si="276"/>
        <v>Holiday</v>
      </c>
      <c r="G3568">
        <v>1</v>
      </c>
      <c r="H3568" t="str">
        <f t="shared" si="277"/>
        <v>Monday</v>
      </c>
      <c r="I3568" t="str">
        <f t="shared" si="278"/>
        <v>Oct</v>
      </c>
      <c r="J3568" t="str">
        <f t="shared" si="279"/>
        <v>Holiday Sales Only</v>
      </c>
    </row>
    <row r="3569" spans="1:10" x14ac:dyDescent="0.35">
      <c r="A3569" s="1">
        <v>45209</v>
      </c>
      <c r="B3569">
        <v>5</v>
      </c>
      <c r="C3569">
        <v>243.41</v>
      </c>
      <c r="D3569" t="str">
        <f t="shared" si="275"/>
        <v>NO Promotion</v>
      </c>
      <c r="E3569">
        <v>0</v>
      </c>
      <c r="F3569" t="str">
        <f t="shared" si="276"/>
        <v>NO Holiday</v>
      </c>
      <c r="G3569">
        <v>0</v>
      </c>
      <c r="H3569" t="str">
        <f t="shared" si="277"/>
        <v>Tuesday</v>
      </c>
      <c r="I3569" t="str">
        <f t="shared" si="278"/>
        <v>Oct</v>
      </c>
      <c r="J3569" t="str">
        <f t="shared" si="279"/>
        <v>Regular Day (No Offer)</v>
      </c>
    </row>
    <row r="3570" spans="1:10" x14ac:dyDescent="0.35">
      <c r="A3570" s="1">
        <v>45210</v>
      </c>
      <c r="B3570">
        <v>5</v>
      </c>
      <c r="C3570">
        <v>247.7</v>
      </c>
      <c r="D3570" t="str">
        <f t="shared" si="275"/>
        <v>NO Promotion</v>
      </c>
      <c r="E3570">
        <v>0</v>
      </c>
      <c r="F3570" t="str">
        <f t="shared" si="276"/>
        <v>NO Holiday</v>
      </c>
      <c r="G3570">
        <v>0</v>
      </c>
      <c r="H3570" t="str">
        <f t="shared" si="277"/>
        <v>Wednesday</v>
      </c>
      <c r="I3570" t="str">
        <f t="shared" si="278"/>
        <v>Oct</v>
      </c>
      <c r="J3570" t="str">
        <f t="shared" si="279"/>
        <v>Regular Day (No Offer)</v>
      </c>
    </row>
    <row r="3571" spans="1:10" x14ac:dyDescent="0.35">
      <c r="A3571" s="1">
        <v>45211</v>
      </c>
      <c r="B3571">
        <v>5</v>
      </c>
      <c r="C3571">
        <v>277.18</v>
      </c>
      <c r="D3571" t="str">
        <f t="shared" si="275"/>
        <v>NO Promotion</v>
      </c>
      <c r="E3571">
        <v>0</v>
      </c>
      <c r="F3571" t="str">
        <f t="shared" si="276"/>
        <v>Holiday</v>
      </c>
      <c r="G3571">
        <v>1</v>
      </c>
      <c r="H3571" t="str">
        <f t="shared" si="277"/>
        <v>Thursday</v>
      </c>
      <c r="I3571" t="str">
        <f t="shared" si="278"/>
        <v>Oct</v>
      </c>
      <c r="J3571" t="str">
        <f t="shared" si="279"/>
        <v>Holiday Sales Only</v>
      </c>
    </row>
    <row r="3572" spans="1:10" x14ac:dyDescent="0.35">
      <c r="A3572" s="1">
        <v>45212</v>
      </c>
      <c r="B3572">
        <v>5</v>
      </c>
      <c r="C3572">
        <v>221.19</v>
      </c>
      <c r="D3572" t="str">
        <f t="shared" si="275"/>
        <v>NO Promotion</v>
      </c>
      <c r="E3572">
        <v>0</v>
      </c>
      <c r="F3572" t="str">
        <f t="shared" si="276"/>
        <v>NO Holiday</v>
      </c>
      <c r="G3572">
        <v>0</v>
      </c>
      <c r="H3572" t="str">
        <f t="shared" si="277"/>
        <v>Friday</v>
      </c>
      <c r="I3572" t="str">
        <f t="shared" si="278"/>
        <v>Oct</v>
      </c>
      <c r="J3572" t="str">
        <f t="shared" si="279"/>
        <v>Regular Day (No Offer)</v>
      </c>
    </row>
    <row r="3573" spans="1:10" x14ac:dyDescent="0.35">
      <c r="A3573" s="1">
        <v>45213</v>
      </c>
      <c r="B3573">
        <v>5</v>
      </c>
      <c r="C3573">
        <v>208.71</v>
      </c>
      <c r="D3573" t="str">
        <f t="shared" si="275"/>
        <v>NO Promotion</v>
      </c>
      <c r="E3573">
        <v>0</v>
      </c>
      <c r="F3573" t="str">
        <f t="shared" si="276"/>
        <v>NO Holiday</v>
      </c>
      <c r="G3573">
        <v>0</v>
      </c>
      <c r="H3573" t="str">
        <f t="shared" si="277"/>
        <v>Saturday</v>
      </c>
      <c r="I3573" t="str">
        <f t="shared" si="278"/>
        <v>Oct</v>
      </c>
      <c r="J3573" t="str">
        <f t="shared" si="279"/>
        <v>Regular Day (No Offer)</v>
      </c>
    </row>
    <row r="3574" spans="1:10" x14ac:dyDescent="0.35">
      <c r="A3574" s="1">
        <v>45214</v>
      </c>
      <c r="B3574">
        <v>5</v>
      </c>
      <c r="C3574">
        <v>207.55</v>
      </c>
      <c r="D3574" t="str">
        <f t="shared" si="275"/>
        <v>NO Promotion</v>
      </c>
      <c r="E3574">
        <v>0</v>
      </c>
      <c r="F3574" t="str">
        <f t="shared" si="276"/>
        <v>NO Holiday</v>
      </c>
      <c r="G3574">
        <v>0</v>
      </c>
      <c r="H3574" t="str">
        <f t="shared" si="277"/>
        <v>Sunday</v>
      </c>
      <c r="I3574" t="str">
        <f t="shared" si="278"/>
        <v>Oct</v>
      </c>
      <c r="J3574" t="str">
        <f t="shared" si="279"/>
        <v>Regular Day (No Offer)</v>
      </c>
    </row>
    <row r="3575" spans="1:10" x14ac:dyDescent="0.35">
      <c r="A3575" s="1">
        <v>45215</v>
      </c>
      <c r="B3575">
        <v>5</v>
      </c>
      <c r="C3575">
        <v>254.94</v>
      </c>
      <c r="D3575" t="str">
        <f t="shared" si="275"/>
        <v>Promotion</v>
      </c>
      <c r="E3575">
        <v>1</v>
      </c>
      <c r="F3575" t="str">
        <f t="shared" si="276"/>
        <v>NO Holiday</v>
      </c>
      <c r="G3575">
        <v>0</v>
      </c>
      <c r="H3575" t="str">
        <f t="shared" si="277"/>
        <v>Monday</v>
      </c>
      <c r="I3575" t="str">
        <f t="shared" si="278"/>
        <v>Oct</v>
      </c>
      <c r="J3575" t="str">
        <f t="shared" si="279"/>
        <v>Active Promotion</v>
      </c>
    </row>
    <row r="3576" spans="1:10" x14ac:dyDescent="0.35">
      <c r="A3576" s="1">
        <v>45216</v>
      </c>
      <c r="B3576">
        <v>5</v>
      </c>
      <c r="C3576">
        <v>241.43</v>
      </c>
      <c r="D3576" t="str">
        <f t="shared" si="275"/>
        <v>NO Promotion</v>
      </c>
      <c r="E3576">
        <v>0</v>
      </c>
      <c r="F3576" t="str">
        <f t="shared" si="276"/>
        <v>NO Holiday</v>
      </c>
      <c r="G3576">
        <v>0</v>
      </c>
      <c r="H3576" t="str">
        <f t="shared" si="277"/>
        <v>Tuesday</v>
      </c>
      <c r="I3576" t="str">
        <f t="shared" si="278"/>
        <v>Oct</v>
      </c>
      <c r="J3576" t="str">
        <f t="shared" si="279"/>
        <v>Regular Day (No Offer)</v>
      </c>
    </row>
    <row r="3577" spans="1:10" x14ac:dyDescent="0.35">
      <c r="A3577" s="1">
        <v>45217</v>
      </c>
      <c r="B3577">
        <v>5</v>
      </c>
      <c r="C3577">
        <v>275.43</v>
      </c>
      <c r="D3577" t="str">
        <f t="shared" si="275"/>
        <v>Promotion</v>
      </c>
      <c r="E3577">
        <v>1</v>
      </c>
      <c r="F3577" t="str">
        <f t="shared" si="276"/>
        <v>NO Holiday</v>
      </c>
      <c r="G3577">
        <v>0</v>
      </c>
      <c r="H3577" t="str">
        <f t="shared" si="277"/>
        <v>Wednesday</v>
      </c>
      <c r="I3577" t="str">
        <f t="shared" si="278"/>
        <v>Oct</v>
      </c>
      <c r="J3577" t="str">
        <f t="shared" si="279"/>
        <v>Active Promotion</v>
      </c>
    </row>
    <row r="3578" spans="1:10" x14ac:dyDescent="0.35">
      <c r="A3578" s="1">
        <v>45218</v>
      </c>
      <c r="B3578">
        <v>5</v>
      </c>
      <c r="C3578">
        <v>279.11</v>
      </c>
      <c r="D3578" t="str">
        <f t="shared" si="275"/>
        <v>NO Promotion</v>
      </c>
      <c r="E3578">
        <v>0</v>
      </c>
      <c r="F3578" t="str">
        <f t="shared" si="276"/>
        <v>Holiday</v>
      </c>
      <c r="G3578">
        <v>1</v>
      </c>
      <c r="H3578" t="str">
        <f t="shared" si="277"/>
        <v>Thursday</v>
      </c>
      <c r="I3578" t="str">
        <f t="shared" si="278"/>
        <v>Oct</v>
      </c>
      <c r="J3578" t="str">
        <f t="shared" si="279"/>
        <v>Holiday Sales Only</v>
      </c>
    </row>
    <row r="3579" spans="1:10" x14ac:dyDescent="0.35">
      <c r="A3579" s="1">
        <v>45219</v>
      </c>
      <c r="B3579">
        <v>5</v>
      </c>
      <c r="C3579">
        <v>250.03</v>
      </c>
      <c r="D3579" t="str">
        <f t="shared" si="275"/>
        <v>Promotion</v>
      </c>
      <c r="E3579">
        <v>1</v>
      </c>
      <c r="F3579" t="str">
        <f t="shared" si="276"/>
        <v>NO Holiday</v>
      </c>
      <c r="G3579">
        <v>0</v>
      </c>
      <c r="H3579" t="str">
        <f t="shared" si="277"/>
        <v>Friday</v>
      </c>
      <c r="I3579" t="str">
        <f t="shared" si="278"/>
        <v>Oct</v>
      </c>
      <c r="J3579" t="str">
        <f t="shared" si="279"/>
        <v>Active Promotion</v>
      </c>
    </row>
    <row r="3580" spans="1:10" x14ac:dyDescent="0.35">
      <c r="A3580" s="1">
        <v>45220</v>
      </c>
      <c r="B3580">
        <v>5</v>
      </c>
      <c r="C3580">
        <v>216.43</v>
      </c>
      <c r="D3580" t="str">
        <f t="shared" si="275"/>
        <v>NO Promotion</v>
      </c>
      <c r="E3580">
        <v>0</v>
      </c>
      <c r="F3580" t="str">
        <f t="shared" si="276"/>
        <v>NO Holiday</v>
      </c>
      <c r="G3580">
        <v>0</v>
      </c>
      <c r="H3580" t="str">
        <f t="shared" si="277"/>
        <v>Saturday</v>
      </c>
      <c r="I3580" t="str">
        <f t="shared" si="278"/>
        <v>Oct</v>
      </c>
      <c r="J3580" t="str">
        <f t="shared" si="279"/>
        <v>Regular Day (No Offer)</v>
      </c>
    </row>
    <row r="3581" spans="1:10" x14ac:dyDescent="0.35">
      <c r="A3581" s="1">
        <v>45221</v>
      </c>
      <c r="B3581">
        <v>5</v>
      </c>
      <c r="C3581">
        <v>220.99</v>
      </c>
      <c r="D3581" t="str">
        <f t="shared" si="275"/>
        <v>NO Promotion</v>
      </c>
      <c r="E3581">
        <v>0</v>
      </c>
      <c r="F3581" t="str">
        <f t="shared" si="276"/>
        <v>NO Holiday</v>
      </c>
      <c r="G3581">
        <v>0</v>
      </c>
      <c r="H3581" t="str">
        <f t="shared" si="277"/>
        <v>Sunday</v>
      </c>
      <c r="I3581" t="str">
        <f t="shared" si="278"/>
        <v>Oct</v>
      </c>
      <c r="J3581" t="str">
        <f t="shared" si="279"/>
        <v>Regular Day (No Offer)</v>
      </c>
    </row>
    <row r="3582" spans="1:10" x14ac:dyDescent="0.35">
      <c r="A3582" s="1">
        <v>45222</v>
      </c>
      <c r="B3582">
        <v>5</v>
      </c>
      <c r="C3582">
        <v>226.04</v>
      </c>
      <c r="D3582" t="str">
        <f t="shared" si="275"/>
        <v>NO Promotion</v>
      </c>
      <c r="E3582">
        <v>0</v>
      </c>
      <c r="F3582" t="str">
        <f t="shared" si="276"/>
        <v>NO Holiday</v>
      </c>
      <c r="G3582">
        <v>0</v>
      </c>
      <c r="H3582" t="str">
        <f t="shared" si="277"/>
        <v>Monday</v>
      </c>
      <c r="I3582" t="str">
        <f t="shared" si="278"/>
        <v>Oct</v>
      </c>
      <c r="J3582" t="str">
        <f t="shared" si="279"/>
        <v>Regular Day (No Offer)</v>
      </c>
    </row>
    <row r="3583" spans="1:10" x14ac:dyDescent="0.35">
      <c r="A3583" s="1">
        <v>45223</v>
      </c>
      <c r="B3583">
        <v>5</v>
      </c>
      <c r="C3583">
        <v>262.14</v>
      </c>
      <c r="D3583" t="str">
        <f t="shared" si="275"/>
        <v>NO Promotion</v>
      </c>
      <c r="E3583">
        <v>0</v>
      </c>
      <c r="F3583" t="str">
        <f t="shared" si="276"/>
        <v>Holiday</v>
      </c>
      <c r="G3583">
        <v>1</v>
      </c>
      <c r="H3583" t="str">
        <f t="shared" si="277"/>
        <v>Tuesday</v>
      </c>
      <c r="I3583" t="str">
        <f t="shared" si="278"/>
        <v>Oct</v>
      </c>
      <c r="J3583" t="str">
        <f t="shared" si="279"/>
        <v>Holiday Sales Only</v>
      </c>
    </row>
    <row r="3584" spans="1:10" x14ac:dyDescent="0.35">
      <c r="A3584" s="1">
        <v>45224</v>
      </c>
      <c r="B3584">
        <v>5</v>
      </c>
      <c r="C3584">
        <v>251.42</v>
      </c>
      <c r="D3584" t="str">
        <f t="shared" si="275"/>
        <v>NO Promotion</v>
      </c>
      <c r="E3584">
        <v>0</v>
      </c>
      <c r="F3584" t="str">
        <f t="shared" si="276"/>
        <v>NO Holiday</v>
      </c>
      <c r="G3584">
        <v>0</v>
      </c>
      <c r="H3584" t="str">
        <f t="shared" si="277"/>
        <v>Wednesday</v>
      </c>
      <c r="I3584" t="str">
        <f t="shared" si="278"/>
        <v>Oct</v>
      </c>
      <c r="J3584" t="str">
        <f t="shared" si="279"/>
        <v>Regular Day (No Offer)</v>
      </c>
    </row>
    <row r="3585" spans="1:10" x14ac:dyDescent="0.35">
      <c r="A3585" s="1">
        <v>45225</v>
      </c>
      <c r="B3585">
        <v>5</v>
      </c>
      <c r="C3585">
        <v>231.77</v>
      </c>
      <c r="D3585" t="str">
        <f t="shared" si="275"/>
        <v>NO Promotion</v>
      </c>
      <c r="E3585">
        <v>0</v>
      </c>
      <c r="F3585" t="str">
        <f t="shared" si="276"/>
        <v>NO Holiday</v>
      </c>
      <c r="G3585">
        <v>0</v>
      </c>
      <c r="H3585" t="str">
        <f t="shared" si="277"/>
        <v>Thursday</v>
      </c>
      <c r="I3585" t="str">
        <f t="shared" si="278"/>
        <v>Oct</v>
      </c>
      <c r="J3585" t="str">
        <f t="shared" si="279"/>
        <v>Regular Day (No Offer)</v>
      </c>
    </row>
    <row r="3586" spans="1:10" x14ac:dyDescent="0.35">
      <c r="A3586" s="1">
        <v>45226</v>
      </c>
      <c r="B3586">
        <v>5</v>
      </c>
      <c r="C3586">
        <v>243.15</v>
      </c>
      <c r="D3586" t="str">
        <f t="shared" ref="D3586:D3649" si="280">IF(E3586=0,"NO Promotion","Promotion")</f>
        <v>Promotion</v>
      </c>
      <c r="E3586">
        <v>1</v>
      </c>
      <c r="F3586" t="str">
        <f t="shared" ref="F3586:F3649" si="281">IF(G3586=0,"NO Holiday","Holiday")</f>
        <v>NO Holiday</v>
      </c>
      <c r="G3586">
        <v>0</v>
      </c>
      <c r="H3586" t="str">
        <f t="shared" ref="H3586:H3649" si="282">TEXT(A3586, "dddd")</f>
        <v>Friday</v>
      </c>
      <c r="I3586" t="str">
        <f t="shared" ref="I3586:I3649" si="283">TEXT(A3586, "mmm")</f>
        <v>Oct</v>
      </c>
      <c r="J3586" t="str">
        <f t="shared" ref="J3586:J3649" si="284">IF(AND(E3586=1, G3586=1), "Promotion During Holiday", IF(AND(E3586=1, G3586=0), "Active Promotion", IF(AND(E3586=0, G3586=1), "Holiday Sales Only", "Regular Day (No Offer)")))</f>
        <v>Active Promotion</v>
      </c>
    </row>
    <row r="3587" spans="1:10" x14ac:dyDescent="0.35">
      <c r="A3587" s="1">
        <v>45227</v>
      </c>
      <c r="B3587">
        <v>5</v>
      </c>
      <c r="C3587">
        <v>234.4</v>
      </c>
      <c r="D3587" t="str">
        <f t="shared" si="280"/>
        <v>Promotion</v>
      </c>
      <c r="E3587">
        <v>1</v>
      </c>
      <c r="F3587" t="str">
        <f t="shared" si="281"/>
        <v>NO Holiday</v>
      </c>
      <c r="G3587">
        <v>0</v>
      </c>
      <c r="H3587" t="str">
        <f t="shared" si="282"/>
        <v>Saturday</v>
      </c>
      <c r="I3587" t="str">
        <f t="shared" si="283"/>
        <v>Oct</v>
      </c>
      <c r="J3587" t="str">
        <f t="shared" si="284"/>
        <v>Active Promotion</v>
      </c>
    </row>
    <row r="3588" spans="1:10" x14ac:dyDescent="0.35">
      <c r="A3588" s="1">
        <v>45228</v>
      </c>
      <c r="B3588">
        <v>5</v>
      </c>
      <c r="C3588">
        <v>208.07</v>
      </c>
      <c r="D3588" t="str">
        <f t="shared" si="280"/>
        <v>NO Promotion</v>
      </c>
      <c r="E3588">
        <v>0</v>
      </c>
      <c r="F3588" t="str">
        <f t="shared" si="281"/>
        <v>NO Holiday</v>
      </c>
      <c r="G3588">
        <v>0</v>
      </c>
      <c r="H3588" t="str">
        <f t="shared" si="282"/>
        <v>Sunday</v>
      </c>
      <c r="I3588" t="str">
        <f t="shared" si="283"/>
        <v>Oct</v>
      </c>
      <c r="J3588" t="str">
        <f t="shared" si="284"/>
        <v>Regular Day (No Offer)</v>
      </c>
    </row>
    <row r="3589" spans="1:10" x14ac:dyDescent="0.35">
      <c r="A3589" s="1">
        <v>45229</v>
      </c>
      <c r="B3589">
        <v>5</v>
      </c>
      <c r="C3589">
        <v>229.05</v>
      </c>
      <c r="D3589" t="str">
        <f t="shared" si="280"/>
        <v>NO Promotion</v>
      </c>
      <c r="E3589">
        <v>0</v>
      </c>
      <c r="F3589" t="str">
        <f t="shared" si="281"/>
        <v>NO Holiday</v>
      </c>
      <c r="G3589">
        <v>0</v>
      </c>
      <c r="H3589" t="str">
        <f t="shared" si="282"/>
        <v>Monday</v>
      </c>
      <c r="I3589" t="str">
        <f t="shared" si="283"/>
        <v>Oct</v>
      </c>
      <c r="J3589" t="str">
        <f t="shared" si="284"/>
        <v>Regular Day (No Offer)</v>
      </c>
    </row>
    <row r="3590" spans="1:10" x14ac:dyDescent="0.35">
      <c r="A3590" s="1">
        <v>45230</v>
      </c>
      <c r="B3590">
        <v>5</v>
      </c>
      <c r="C3590">
        <v>233.88</v>
      </c>
      <c r="D3590" t="str">
        <f t="shared" si="280"/>
        <v>NO Promotion</v>
      </c>
      <c r="E3590">
        <v>0</v>
      </c>
      <c r="F3590" t="str">
        <f t="shared" si="281"/>
        <v>NO Holiday</v>
      </c>
      <c r="G3590">
        <v>0</v>
      </c>
      <c r="H3590" t="str">
        <f t="shared" si="282"/>
        <v>Tuesday</v>
      </c>
      <c r="I3590" t="str">
        <f t="shared" si="283"/>
        <v>Oct</v>
      </c>
      <c r="J3590" t="str">
        <f t="shared" si="284"/>
        <v>Regular Day (No Offer)</v>
      </c>
    </row>
    <row r="3591" spans="1:10" x14ac:dyDescent="0.35">
      <c r="A3591" s="1">
        <v>45231</v>
      </c>
      <c r="B3591">
        <v>5</v>
      </c>
      <c r="C3591">
        <v>240.2</v>
      </c>
      <c r="D3591" t="str">
        <f t="shared" si="280"/>
        <v>NO Promotion</v>
      </c>
      <c r="E3591">
        <v>0</v>
      </c>
      <c r="F3591" t="str">
        <f t="shared" si="281"/>
        <v>NO Holiday</v>
      </c>
      <c r="G3591">
        <v>0</v>
      </c>
      <c r="H3591" t="str">
        <f t="shared" si="282"/>
        <v>Wednesday</v>
      </c>
      <c r="I3591" t="str">
        <f t="shared" si="283"/>
        <v>Nov</v>
      </c>
      <c r="J3591" t="str">
        <f t="shared" si="284"/>
        <v>Regular Day (No Offer)</v>
      </c>
    </row>
    <row r="3592" spans="1:10" x14ac:dyDescent="0.35">
      <c r="A3592" s="1">
        <v>45232</v>
      </c>
      <c r="B3592">
        <v>5</v>
      </c>
      <c r="C3592">
        <v>266.52999999999997</v>
      </c>
      <c r="D3592" t="str">
        <f t="shared" si="280"/>
        <v>Promotion</v>
      </c>
      <c r="E3592">
        <v>1</v>
      </c>
      <c r="F3592" t="str">
        <f t="shared" si="281"/>
        <v>NO Holiday</v>
      </c>
      <c r="G3592">
        <v>0</v>
      </c>
      <c r="H3592" t="str">
        <f t="shared" si="282"/>
        <v>Thursday</v>
      </c>
      <c r="I3592" t="str">
        <f t="shared" si="283"/>
        <v>Nov</v>
      </c>
      <c r="J3592" t="str">
        <f t="shared" si="284"/>
        <v>Active Promotion</v>
      </c>
    </row>
    <row r="3593" spans="1:10" x14ac:dyDescent="0.35">
      <c r="A3593" s="1">
        <v>45233</v>
      </c>
      <c r="B3593">
        <v>5</v>
      </c>
      <c r="C3593">
        <v>220.63</v>
      </c>
      <c r="D3593" t="str">
        <f t="shared" si="280"/>
        <v>NO Promotion</v>
      </c>
      <c r="E3593">
        <v>0</v>
      </c>
      <c r="F3593" t="str">
        <f t="shared" si="281"/>
        <v>NO Holiday</v>
      </c>
      <c r="G3593">
        <v>0</v>
      </c>
      <c r="H3593" t="str">
        <f t="shared" si="282"/>
        <v>Friday</v>
      </c>
      <c r="I3593" t="str">
        <f t="shared" si="283"/>
        <v>Nov</v>
      </c>
      <c r="J3593" t="str">
        <f t="shared" si="284"/>
        <v>Regular Day (No Offer)</v>
      </c>
    </row>
    <row r="3594" spans="1:10" x14ac:dyDescent="0.35">
      <c r="A3594" s="1">
        <v>45234</v>
      </c>
      <c r="B3594">
        <v>5</v>
      </c>
      <c r="C3594">
        <v>239.95</v>
      </c>
      <c r="D3594" t="str">
        <f t="shared" si="280"/>
        <v>Promotion</v>
      </c>
      <c r="E3594">
        <v>1</v>
      </c>
      <c r="F3594" t="str">
        <f t="shared" si="281"/>
        <v>NO Holiday</v>
      </c>
      <c r="G3594">
        <v>0</v>
      </c>
      <c r="H3594" t="str">
        <f t="shared" si="282"/>
        <v>Saturday</v>
      </c>
      <c r="I3594" t="str">
        <f t="shared" si="283"/>
        <v>Nov</v>
      </c>
      <c r="J3594" t="str">
        <f t="shared" si="284"/>
        <v>Active Promotion</v>
      </c>
    </row>
    <row r="3595" spans="1:10" x14ac:dyDescent="0.35">
      <c r="A3595" s="1">
        <v>45235</v>
      </c>
      <c r="B3595">
        <v>5</v>
      </c>
      <c r="C3595">
        <v>206.72</v>
      </c>
      <c r="D3595" t="str">
        <f t="shared" si="280"/>
        <v>NO Promotion</v>
      </c>
      <c r="E3595">
        <v>0</v>
      </c>
      <c r="F3595" t="str">
        <f t="shared" si="281"/>
        <v>NO Holiday</v>
      </c>
      <c r="G3595">
        <v>0</v>
      </c>
      <c r="H3595" t="str">
        <f t="shared" si="282"/>
        <v>Sunday</v>
      </c>
      <c r="I3595" t="str">
        <f t="shared" si="283"/>
        <v>Nov</v>
      </c>
      <c r="J3595" t="str">
        <f t="shared" si="284"/>
        <v>Regular Day (No Offer)</v>
      </c>
    </row>
    <row r="3596" spans="1:10" x14ac:dyDescent="0.35">
      <c r="A3596" s="1">
        <v>45236</v>
      </c>
      <c r="B3596">
        <v>5</v>
      </c>
      <c r="C3596">
        <v>221.45</v>
      </c>
      <c r="D3596" t="str">
        <f t="shared" si="280"/>
        <v>NO Promotion</v>
      </c>
      <c r="E3596">
        <v>0</v>
      </c>
      <c r="F3596" t="str">
        <f t="shared" si="281"/>
        <v>NO Holiday</v>
      </c>
      <c r="G3596">
        <v>0</v>
      </c>
      <c r="H3596" t="str">
        <f t="shared" si="282"/>
        <v>Monday</v>
      </c>
      <c r="I3596" t="str">
        <f t="shared" si="283"/>
        <v>Nov</v>
      </c>
      <c r="J3596" t="str">
        <f t="shared" si="284"/>
        <v>Regular Day (No Offer)</v>
      </c>
    </row>
    <row r="3597" spans="1:10" x14ac:dyDescent="0.35">
      <c r="A3597" s="1">
        <v>45237</v>
      </c>
      <c r="B3597">
        <v>5</v>
      </c>
      <c r="C3597">
        <v>239.49</v>
      </c>
      <c r="D3597" t="str">
        <f t="shared" si="280"/>
        <v>NO Promotion</v>
      </c>
      <c r="E3597">
        <v>0</v>
      </c>
      <c r="F3597" t="str">
        <f t="shared" si="281"/>
        <v>NO Holiday</v>
      </c>
      <c r="G3597">
        <v>0</v>
      </c>
      <c r="H3597" t="str">
        <f t="shared" si="282"/>
        <v>Tuesday</v>
      </c>
      <c r="I3597" t="str">
        <f t="shared" si="283"/>
        <v>Nov</v>
      </c>
      <c r="J3597" t="str">
        <f t="shared" si="284"/>
        <v>Regular Day (No Offer)</v>
      </c>
    </row>
    <row r="3598" spans="1:10" x14ac:dyDescent="0.35">
      <c r="A3598" s="1">
        <v>45238</v>
      </c>
      <c r="B3598">
        <v>5</v>
      </c>
      <c r="C3598">
        <v>247.14</v>
      </c>
      <c r="D3598" t="str">
        <f t="shared" si="280"/>
        <v>NO Promotion</v>
      </c>
      <c r="E3598">
        <v>0</v>
      </c>
      <c r="F3598" t="str">
        <f t="shared" si="281"/>
        <v>NO Holiday</v>
      </c>
      <c r="G3598">
        <v>0</v>
      </c>
      <c r="H3598" t="str">
        <f t="shared" si="282"/>
        <v>Wednesday</v>
      </c>
      <c r="I3598" t="str">
        <f t="shared" si="283"/>
        <v>Nov</v>
      </c>
      <c r="J3598" t="str">
        <f t="shared" si="284"/>
        <v>Regular Day (No Offer)</v>
      </c>
    </row>
    <row r="3599" spans="1:10" x14ac:dyDescent="0.35">
      <c r="A3599" s="1">
        <v>45239</v>
      </c>
      <c r="B3599">
        <v>5</v>
      </c>
      <c r="C3599">
        <v>242.59</v>
      </c>
      <c r="D3599" t="str">
        <f t="shared" si="280"/>
        <v>NO Promotion</v>
      </c>
      <c r="E3599">
        <v>0</v>
      </c>
      <c r="F3599" t="str">
        <f t="shared" si="281"/>
        <v>NO Holiday</v>
      </c>
      <c r="G3599">
        <v>0</v>
      </c>
      <c r="H3599" t="str">
        <f t="shared" si="282"/>
        <v>Thursday</v>
      </c>
      <c r="I3599" t="str">
        <f t="shared" si="283"/>
        <v>Nov</v>
      </c>
      <c r="J3599" t="str">
        <f t="shared" si="284"/>
        <v>Regular Day (No Offer)</v>
      </c>
    </row>
    <row r="3600" spans="1:10" x14ac:dyDescent="0.35">
      <c r="A3600" s="1">
        <v>45240</v>
      </c>
      <c r="B3600">
        <v>5</v>
      </c>
      <c r="C3600">
        <v>237.62</v>
      </c>
      <c r="D3600" t="str">
        <f t="shared" si="280"/>
        <v>Promotion</v>
      </c>
      <c r="E3600">
        <v>1</v>
      </c>
      <c r="F3600" t="str">
        <f t="shared" si="281"/>
        <v>NO Holiday</v>
      </c>
      <c r="G3600">
        <v>0</v>
      </c>
      <c r="H3600" t="str">
        <f t="shared" si="282"/>
        <v>Friday</v>
      </c>
      <c r="I3600" t="str">
        <f t="shared" si="283"/>
        <v>Nov</v>
      </c>
      <c r="J3600" t="str">
        <f t="shared" si="284"/>
        <v>Active Promotion</v>
      </c>
    </row>
    <row r="3601" spans="1:10" x14ac:dyDescent="0.35">
      <c r="A3601" s="1">
        <v>45241</v>
      </c>
      <c r="B3601">
        <v>5</v>
      </c>
      <c r="C3601">
        <v>205.99</v>
      </c>
      <c r="D3601" t="str">
        <f t="shared" si="280"/>
        <v>NO Promotion</v>
      </c>
      <c r="E3601">
        <v>0</v>
      </c>
      <c r="F3601" t="str">
        <f t="shared" si="281"/>
        <v>NO Holiday</v>
      </c>
      <c r="G3601">
        <v>0</v>
      </c>
      <c r="H3601" t="str">
        <f t="shared" si="282"/>
        <v>Saturday</v>
      </c>
      <c r="I3601" t="str">
        <f t="shared" si="283"/>
        <v>Nov</v>
      </c>
      <c r="J3601" t="str">
        <f t="shared" si="284"/>
        <v>Regular Day (No Offer)</v>
      </c>
    </row>
    <row r="3602" spans="1:10" x14ac:dyDescent="0.35">
      <c r="A3602" s="1">
        <v>45242</v>
      </c>
      <c r="B3602">
        <v>5</v>
      </c>
      <c r="C3602">
        <v>204.34</v>
      </c>
      <c r="D3602" t="str">
        <f t="shared" si="280"/>
        <v>NO Promotion</v>
      </c>
      <c r="E3602">
        <v>0</v>
      </c>
      <c r="F3602" t="str">
        <f t="shared" si="281"/>
        <v>NO Holiday</v>
      </c>
      <c r="G3602">
        <v>0</v>
      </c>
      <c r="H3602" t="str">
        <f t="shared" si="282"/>
        <v>Sunday</v>
      </c>
      <c r="I3602" t="str">
        <f t="shared" si="283"/>
        <v>Nov</v>
      </c>
      <c r="J3602" t="str">
        <f t="shared" si="284"/>
        <v>Regular Day (No Offer)</v>
      </c>
    </row>
    <row r="3603" spans="1:10" x14ac:dyDescent="0.35">
      <c r="A3603" s="1">
        <v>45243</v>
      </c>
      <c r="B3603">
        <v>5</v>
      </c>
      <c r="C3603">
        <v>218.43</v>
      </c>
      <c r="D3603" t="str">
        <f t="shared" si="280"/>
        <v>NO Promotion</v>
      </c>
      <c r="E3603">
        <v>0</v>
      </c>
      <c r="F3603" t="str">
        <f t="shared" si="281"/>
        <v>NO Holiday</v>
      </c>
      <c r="G3603">
        <v>0</v>
      </c>
      <c r="H3603" t="str">
        <f t="shared" si="282"/>
        <v>Monday</v>
      </c>
      <c r="I3603" t="str">
        <f t="shared" si="283"/>
        <v>Nov</v>
      </c>
      <c r="J3603" t="str">
        <f t="shared" si="284"/>
        <v>Regular Day (No Offer)</v>
      </c>
    </row>
    <row r="3604" spans="1:10" x14ac:dyDescent="0.35">
      <c r="A3604" s="1">
        <v>45244</v>
      </c>
      <c r="B3604">
        <v>5</v>
      </c>
      <c r="C3604">
        <v>247.21</v>
      </c>
      <c r="D3604" t="str">
        <f t="shared" si="280"/>
        <v>NO Promotion</v>
      </c>
      <c r="E3604">
        <v>0</v>
      </c>
      <c r="F3604" t="str">
        <f t="shared" si="281"/>
        <v>NO Holiday</v>
      </c>
      <c r="G3604">
        <v>0</v>
      </c>
      <c r="H3604" t="str">
        <f t="shared" si="282"/>
        <v>Tuesday</v>
      </c>
      <c r="I3604" t="str">
        <f t="shared" si="283"/>
        <v>Nov</v>
      </c>
      <c r="J3604" t="str">
        <f t="shared" si="284"/>
        <v>Regular Day (No Offer)</v>
      </c>
    </row>
    <row r="3605" spans="1:10" x14ac:dyDescent="0.35">
      <c r="A3605" s="1">
        <v>45245</v>
      </c>
      <c r="B3605">
        <v>5</v>
      </c>
      <c r="C3605">
        <v>249.01</v>
      </c>
      <c r="D3605" t="str">
        <f t="shared" si="280"/>
        <v>NO Promotion</v>
      </c>
      <c r="E3605">
        <v>0</v>
      </c>
      <c r="F3605" t="str">
        <f t="shared" si="281"/>
        <v>NO Holiday</v>
      </c>
      <c r="G3605">
        <v>0</v>
      </c>
      <c r="H3605" t="str">
        <f t="shared" si="282"/>
        <v>Wednesday</v>
      </c>
      <c r="I3605" t="str">
        <f t="shared" si="283"/>
        <v>Nov</v>
      </c>
      <c r="J3605" t="str">
        <f t="shared" si="284"/>
        <v>Regular Day (No Offer)</v>
      </c>
    </row>
    <row r="3606" spans="1:10" x14ac:dyDescent="0.35">
      <c r="A3606" s="1">
        <v>45246</v>
      </c>
      <c r="B3606">
        <v>5</v>
      </c>
      <c r="C3606">
        <v>237.76</v>
      </c>
      <c r="D3606" t="str">
        <f t="shared" si="280"/>
        <v>NO Promotion</v>
      </c>
      <c r="E3606">
        <v>0</v>
      </c>
      <c r="F3606" t="str">
        <f t="shared" si="281"/>
        <v>NO Holiday</v>
      </c>
      <c r="G3606">
        <v>0</v>
      </c>
      <c r="H3606" t="str">
        <f t="shared" si="282"/>
        <v>Thursday</v>
      </c>
      <c r="I3606" t="str">
        <f t="shared" si="283"/>
        <v>Nov</v>
      </c>
      <c r="J3606" t="str">
        <f t="shared" si="284"/>
        <v>Regular Day (No Offer)</v>
      </c>
    </row>
    <row r="3607" spans="1:10" x14ac:dyDescent="0.35">
      <c r="A3607" s="1">
        <v>45247</v>
      </c>
      <c r="B3607">
        <v>5</v>
      </c>
      <c r="C3607">
        <v>222.82</v>
      </c>
      <c r="D3607" t="str">
        <f t="shared" si="280"/>
        <v>NO Promotion</v>
      </c>
      <c r="E3607">
        <v>0</v>
      </c>
      <c r="F3607" t="str">
        <f t="shared" si="281"/>
        <v>NO Holiday</v>
      </c>
      <c r="G3607">
        <v>0</v>
      </c>
      <c r="H3607" t="str">
        <f t="shared" si="282"/>
        <v>Friday</v>
      </c>
      <c r="I3607" t="str">
        <f t="shared" si="283"/>
        <v>Nov</v>
      </c>
      <c r="J3607" t="str">
        <f t="shared" si="284"/>
        <v>Regular Day (No Offer)</v>
      </c>
    </row>
    <row r="3608" spans="1:10" x14ac:dyDescent="0.35">
      <c r="A3608" s="1">
        <v>45248</v>
      </c>
      <c r="B3608">
        <v>5</v>
      </c>
      <c r="C3608">
        <v>235.04</v>
      </c>
      <c r="D3608" t="str">
        <f t="shared" si="280"/>
        <v>Promotion</v>
      </c>
      <c r="E3608">
        <v>1</v>
      </c>
      <c r="F3608" t="str">
        <f t="shared" si="281"/>
        <v>NO Holiday</v>
      </c>
      <c r="G3608">
        <v>0</v>
      </c>
      <c r="H3608" t="str">
        <f t="shared" si="282"/>
        <v>Saturday</v>
      </c>
      <c r="I3608" t="str">
        <f t="shared" si="283"/>
        <v>Nov</v>
      </c>
      <c r="J3608" t="str">
        <f t="shared" si="284"/>
        <v>Active Promotion</v>
      </c>
    </row>
    <row r="3609" spans="1:10" x14ac:dyDescent="0.35">
      <c r="A3609" s="1">
        <v>45249</v>
      </c>
      <c r="B3609">
        <v>5</v>
      </c>
      <c r="C3609">
        <v>249.19</v>
      </c>
      <c r="D3609" t="str">
        <f t="shared" si="280"/>
        <v>NO Promotion</v>
      </c>
      <c r="E3609">
        <v>0</v>
      </c>
      <c r="F3609" t="str">
        <f t="shared" si="281"/>
        <v>Holiday</v>
      </c>
      <c r="G3609">
        <v>1</v>
      </c>
      <c r="H3609" t="str">
        <f t="shared" si="282"/>
        <v>Sunday</v>
      </c>
      <c r="I3609" t="str">
        <f t="shared" si="283"/>
        <v>Nov</v>
      </c>
      <c r="J3609" t="str">
        <f t="shared" si="284"/>
        <v>Holiday Sales Only</v>
      </c>
    </row>
    <row r="3610" spans="1:10" x14ac:dyDescent="0.35">
      <c r="A3610" s="1">
        <v>45250</v>
      </c>
      <c r="B3610">
        <v>5</v>
      </c>
      <c r="C3610">
        <v>267.97000000000003</v>
      </c>
      <c r="D3610" t="str">
        <f t="shared" si="280"/>
        <v>Promotion</v>
      </c>
      <c r="E3610">
        <v>1</v>
      </c>
      <c r="F3610" t="str">
        <f t="shared" si="281"/>
        <v>NO Holiday</v>
      </c>
      <c r="G3610">
        <v>0</v>
      </c>
      <c r="H3610" t="str">
        <f t="shared" si="282"/>
        <v>Monday</v>
      </c>
      <c r="I3610" t="str">
        <f t="shared" si="283"/>
        <v>Nov</v>
      </c>
      <c r="J3610" t="str">
        <f t="shared" si="284"/>
        <v>Active Promotion</v>
      </c>
    </row>
    <row r="3611" spans="1:10" x14ac:dyDescent="0.35">
      <c r="A3611" s="1">
        <v>45251</v>
      </c>
      <c r="B3611">
        <v>5</v>
      </c>
      <c r="C3611">
        <v>241.49</v>
      </c>
      <c r="D3611" t="str">
        <f t="shared" si="280"/>
        <v>NO Promotion</v>
      </c>
      <c r="E3611">
        <v>0</v>
      </c>
      <c r="F3611" t="str">
        <f t="shared" si="281"/>
        <v>NO Holiday</v>
      </c>
      <c r="G3611">
        <v>0</v>
      </c>
      <c r="H3611" t="str">
        <f t="shared" si="282"/>
        <v>Tuesday</v>
      </c>
      <c r="I3611" t="str">
        <f t="shared" si="283"/>
        <v>Nov</v>
      </c>
      <c r="J3611" t="str">
        <f t="shared" si="284"/>
        <v>Regular Day (No Offer)</v>
      </c>
    </row>
    <row r="3612" spans="1:10" x14ac:dyDescent="0.35">
      <c r="A3612" s="1">
        <v>45252</v>
      </c>
      <c r="B3612">
        <v>5</v>
      </c>
      <c r="C3612">
        <v>280.31</v>
      </c>
      <c r="D3612" t="str">
        <f t="shared" si="280"/>
        <v>Promotion</v>
      </c>
      <c r="E3612">
        <v>1</v>
      </c>
      <c r="F3612" t="str">
        <f t="shared" si="281"/>
        <v>NO Holiday</v>
      </c>
      <c r="G3612">
        <v>0</v>
      </c>
      <c r="H3612" t="str">
        <f t="shared" si="282"/>
        <v>Wednesday</v>
      </c>
      <c r="I3612" t="str">
        <f t="shared" si="283"/>
        <v>Nov</v>
      </c>
      <c r="J3612" t="str">
        <f t="shared" si="284"/>
        <v>Active Promotion</v>
      </c>
    </row>
    <row r="3613" spans="1:10" x14ac:dyDescent="0.35">
      <c r="A3613" s="1">
        <v>45253</v>
      </c>
      <c r="B3613">
        <v>5</v>
      </c>
      <c r="C3613">
        <v>235.9</v>
      </c>
      <c r="D3613" t="str">
        <f t="shared" si="280"/>
        <v>NO Promotion</v>
      </c>
      <c r="E3613">
        <v>0</v>
      </c>
      <c r="F3613" t="str">
        <f t="shared" si="281"/>
        <v>NO Holiday</v>
      </c>
      <c r="G3613">
        <v>0</v>
      </c>
      <c r="H3613" t="str">
        <f t="shared" si="282"/>
        <v>Thursday</v>
      </c>
      <c r="I3613" t="str">
        <f t="shared" si="283"/>
        <v>Nov</v>
      </c>
      <c r="J3613" t="str">
        <f t="shared" si="284"/>
        <v>Regular Day (No Offer)</v>
      </c>
    </row>
    <row r="3614" spans="1:10" x14ac:dyDescent="0.35">
      <c r="A3614" s="1">
        <v>45254</v>
      </c>
      <c r="B3614">
        <v>5</v>
      </c>
      <c r="C3614">
        <v>209.32</v>
      </c>
      <c r="D3614" t="str">
        <f t="shared" si="280"/>
        <v>NO Promotion</v>
      </c>
      <c r="E3614">
        <v>0</v>
      </c>
      <c r="F3614" t="str">
        <f t="shared" si="281"/>
        <v>NO Holiday</v>
      </c>
      <c r="G3614">
        <v>0</v>
      </c>
      <c r="H3614" t="str">
        <f t="shared" si="282"/>
        <v>Friday</v>
      </c>
      <c r="I3614" t="str">
        <f t="shared" si="283"/>
        <v>Nov</v>
      </c>
      <c r="J3614" t="str">
        <f t="shared" si="284"/>
        <v>Regular Day (No Offer)</v>
      </c>
    </row>
    <row r="3615" spans="1:10" x14ac:dyDescent="0.35">
      <c r="A3615" s="1">
        <v>45255</v>
      </c>
      <c r="B3615">
        <v>5</v>
      </c>
      <c r="C3615">
        <v>227.57</v>
      </c>
      <c r="D3615" t="str">
        <f t="shared" si="280"/>
        <v>Promotion</v>
      </c>
      <c r="E3615">
        <v>1</v>
      </c>
      <c r="F3615" t="str">
        <f t="shared" si="281"/>
        <v>NO Holiday</v>
      </c>
      <c r="G3615">
        <v>0</v>
      </c>
      <c r="H3615" t="str">
        <f t="shared" si="282"/>
        <v>Saturday</v>
      </c>
      <c r="I3615" t="str">
        <f t="shared" si="283"/>
        <v>Nov</v>
      </c>
      <c r="J3615" t="str">
        <f t="shared" si="284"/>
        <v>Active Promotion</v>
      </c>
    </row>
    <row r="3616" spans="1:10" x14ac:dyDescent="0.35">
      <c r="A3616" s="1">
        <v>45256</v>
      </c>
      <c r="B3616">
        <v>5</v>
      </c>
      <c r="C3616">
        <v>208.81</v>
      </c>
      <c r="D3616" t="str">
        <f t="shared" si="280"/>
        <v>NO Promotion</v>
      </c>
      <c r="E3616">
        <v>0</v>
      </c>
      <c r="F3616" t="str">
        <f t="shared" si="281"/>
        <v>NO Holiday</v>
      </c>
      <c r="G3616">
        <v>0</v>
      </c>
      <c r="H3616" t="str">
        <f t="shared" si="282"/>
        <v>Sunday</v>
      </c>
      <c r="I3616" t="str">
        <f t="shared" si="283"/>
        <v>Nov</v>
      </c>
      <c r="J3616" t="str">
        <f t="shared" si="284"/>
        <v>Regular Day (No Offer)</v>
      </c>
    </row>
    <row r="3617" spans="1:10" x14ac:dyDescent="0.35">
      <c r="A3617" s="1">
        <v>45257</v>
      </c>
      <c r="B3617">
        <v>5</v>
      </c>
      <c r="C3617">
        <v>232.67</v>
      </c>
      <c r="D3617" t="str">
        <f t="shared" si="280"/>
        <v>NO Promotion</v>
      </c>
      <c r="E3617">
        <v>0</v>
      </c>
      <c r="F3617" t="str">
        <f t="shared" si="281"/>
        <v>NO Holiday</v>
      </c>
      <c r="G3617">
        <v>0</v>
      </c>
      <c r="H3617" t="str">
        <f t="shared" si="282"/>
        <v>Monday</v>
      </c>
      <c r="I3617" t="str">
        <f t="shared" si="283"/>
        <v>Nov</v>
      </c>
      <c r="J3617" t="str">
        <f t="shared" si="284"/>
        <v>Regular Day (No Offer)</v>
      </c>
    </row>
    <row r="3618" spans="1:10" x14ac:dyDescent="0.35">
      <c r="A3618" s="1">
        <v>45258</v>
      </c>
      <c r="B3618">
        <v>5</v>
      </c>
      <c r="C3618">
        <v>287.02</v>
      </c>
      <c r="D3618" t="str">
        <f t="shared" si="280"/>
        <v>NO Promotion</v>
      </c>
      <c r="E3618">
        <v>0</v>
      </c>
      <c r="F3618" t="str">
        <f t="shared" si="281"/>
        <v>Holiday</v>
      </c>
      <c r="G3618">
        <v>1</v>
      </c>
      <c r="H3618" t="str">
        <f t="shared" si="282"/>
        <v>Tuesday</v>
      </c>
      <c r="I3618" t="str">
        <f t="shared" si="283"/>
        <v>Nov</v>
      </c>
      <c r="J3618" t="str">
        <f t="shared" si="284"/>
        <v>Holiday Sales Only</v>
      </c>
    </row>
    <row r="3619" spans="1:10" x14ac:dyDescent="0.35">
      <c r="A3619" s="1">
        <v>45259</v>
      </c>
      <c r="B3619">
        <v>5</v>
      </c>
      <c r="C3619">
        <v>281.56</v>
      </c>
      <c r="D3619" t="str">
        <f t="shared" si="280"/>
        <v>Promotion</v>
      </c>
      <c r="E3619">
        <v>1</v>
      </c>
      <c r="F3619" t="str">
        <f t="shared" si="281"/>
        <v>NO Holiday</v>
      </c>
      <c r="G3619">
        <v>0</v>
      </c>
      <c r="H3619" t="str">
        <f t="shared" si="282"/>
        <v>Wednesday</v>
      </c>
      <c r="I3619" t="str">
        <f t="shared" si="283"/>
        <v>Nov</v>
      </c>
      <c r="J3619" t="str">
        <f t="shared" si="284"/>
        <v>Active Promotion</v>
      </c>
    </row>
    <row r="3620" spans="1:10" x14ac:dyDescent="0.35">
      <c r="A3620" s="1">
        <v>45260</v>
      </c>
      <c r="B3620">
        <v>5</v>
      </c>
      <c r="C3620">
        <v>231.28</v>
      </c>
      <c r="D3620" t="str">
        <f t="shared" si="280"/>
        <v>NO Promotion</v>
      </c>
      <c r="E3620">
        <v>0</v>
      </c>
      <c r="F3620" t="str">
        <f t="shared" si="281"/>
        <v>NO Holiday</v>
      </c>
      <c r="G3620">
        <v>0</v>
      </c>
      <c r="H3620" t="str">
        <f t="shared" si="282"/>
        <v>Thursday</v>
      </c>
      <c r="I3620" t="str">
        <f t="shared" si="283"/>
        <v>Nov</v>
      </c>
      <c r="J3620" t="str">
        <f t="shared" si="284"/>
        <v>Regular Day (No Offer)</v>
      </c>
    </row>
    <row r="3621" spans="1:10" x14ac:dyDescent="0.35">
      <c r="A3621" s="1">
        <v>45261</v>
      </c>
      <c r="B3621">
        <v>5</v>
      </c>
      <c r="C3621">
        <v>266.99</v>
      </c>
      <c r="D3621" t="str">
        <f t="shared" si="280"/>
        <v>NO Promotion</v>
      </c>
      <c r="E3621">
        <v>0</v>
      </c>
      <c r="F3621" t="str">
        <f t="shared" si="281"/>
        <v>Holiday</v>
      </c>
      <c r="G3621">
        <v>1</v>
      </c>
      <c r="H3621" t="str">
        <f t="shared" si="282"/>
        <v>Friday</v>
      </c>
      <c r="I3621" t="str">
        <f t="shared" si="283"/>
        <v>Dec</v>
      </c>
      <c r="J3621" t="str">
        <f t="shared" si="284"/>
        <v>Holiday Sales Only</v>
      </c>
    </row>
    <row r="3622" spans="1:10" x14ac:dyDescent="0.35">
      <c r="A3622" s="1">
        <v>45262</v>
      </c>
      <c r="B3622">
        <v>5</v>
      </c>
      <c r="C3622">
        <v>243.32</v>
      </c>
      <c r="D3622" t="str">
        <f t="shared" si="280"/>
        <v>NO Promotion</v>
      </c>
      <c r="E3622">
        <v>0</v>
      </c>
      <c r="F3622" t="str">
        <f t="shared" si="281"/>
        <v>Holiday</v>
      </c>
      <c r="G3622">
        <v>1</v>
      </c>
      <c r="H3622" t="str">
        <f t="shared" si="282"/>
        <v>Saturday</v>
      </c>
      <c r="I3622" t="str">
        <f t="shared" si="283"/>
        <v>Dec</v>
      </c>
      <c r="J3622" t="str">
        <f t="shared" si="284"/>
        <v>Holiday Sales Only</v>
      </c>
    </row>
    <row r="3623" spans="1:10" x14ac:dyDescent="0.35">
      <c r="A3623" s="1">
        <v>45263</v>
      </c>
      <c r="B3623">
        <v>5</v>
      </c>
      <c r="C3623">
        <v>283.12</v>
      </c>
      <c r="D3623" t="str">
        <f t="shared" si="280"/>
        <v>Promotion</v>
      </c>
      <c r="E3623">
        <v>1</v>
      </c>
      <c r="F3623" t="str">
        <f t="shared" si="281"/>
        <v>Holiday</v>
      </c>
      <c r="G3623">
        <v>1</v>
      </c>
      <c r="H3623" t="str">
        <f t="shared" si="282"/>
        <v>Sunday</v>
      </c>
      <c r="I3623" t="str">
        <f t="shared" si="283"/>
        <v>Dec</v>
      </c>
      <c r="J3623" t="str">
        <f t="shared" si="284"/>
        <v>Promotion During Holiday</v>
      </c>
    </row>
    <row r="3624" spans="1:10" x14ac:dyDescent="0.35">
      <c r="A3624" s="1">
        <v>45264</v>
      </c>
      <c r="B3624">
        <v>5</v>
      </c>
      <c r="C3624">
        <v>227.69</v>
      </c>
      <c r="D3624" t="str">
        <f t="shared" si="280"/>
        <v>NO Promotion</v>
      </c>
      <c r="E3624">
        <v>0</v>
      </c>
      <c r="F3624" t="str">
        <f t="shared" si="281"/>
        <v>NO Holiday</v>
      </c>
      <c r="G3624">
        <v>0</v>
      </c>
      <c r="H3624" t="str">
        <f t="shared" si="282"/>
        <v>Monday</v>
      </c>
      <c r="I3624" t="str">
        <f t="shared" si="283"/>
        <v>Dec</v>
      </c>
      <c r="J3624" t="str">
        <f t="shared" si="284"/>
        <v>Regular Day (No Offer)</v>
      </c>
    </row>
    <row r="3625" spans="1:10" x14ac:dyDescent="0.35">
      <c r="A3625" s="1">
        <v>45265</v>
      </c>
      <c r="B3625">
        <v>5</v>
      </c>
      <c r="C3625">
        <v>282.56</v>
      </c>
      <c r="D3625" t="str">
        <f t="shared" si="280"/>
        <v>NO Promotion</v>
      </c>
      <c r="E3625">
        <v>0</v>
      </c>
      <c r="F3625" t="str">
        <f t="shared" si="281"/>
        <v>Holiday</v>
      </c>
      <c r="G3625">
        <v>1</v>
      </c>
      <c r="H3625" t="str">
        <f t="shared" si="282"/>
        <v>Tuesday</v>
      </c>
      <c r="I3625" t="str">
        <f t="shared" si="283"/>
        <v>Dec</v>
      </c>
      <c r="J3625" t="str">
        <f t="shared" si="284"/>
        <v>Holiday Sales Only</v>
      </c>
    </row>
    <row r="3626" spans="1:10" x14ac:dyDescent="0.35">
      <c r="A3626" s="1">
        <v>45266</v>
      </c>
      <c r="B3626">
        <v>5</v>
      </c>
      <c r="C3626">
        <v>254.03</v>
      </c>
      <c r="D3626" t="str">
        <f t="shared" si="280"/>
        <v>NO Promotion</v>
      </c>
      <c r="E3626">
        <v>0</v>
      </c>
      <c r="F3626" t="str">
        <f t="shared" si="281"/>
        <v>NO Holiday</v>
      </c>
      <c r="G3626">
        <v>0</v>
      </c>
      <c r="H3626" t="str">
        <f t="shared" si="282"/>
        <v>Wednesday</v>
      </c>
      <c r="I3626" t="str">
        <f t="shared" si="283"/>
        <v>Dec</v>
      </c>
      <c r="J3626" t="str">
        <f t="shared" si="284"/>
        <v>Regular Day (No Offer)</v>
      </c>
    </row>
    <row r="3627" spans="1:10" x14ac:dyDescent="0.35">
      <c r="A3627" s="1">
        <v>45267</v>
      </c>
      <c r="B3627">
        <v>5</v>
      </c>
      <c r="C3627">
        <v>233.04</v>
      </c>
      <c r="D3627" t="str">
        <f t="shared" si="280"/>
        <v>NO Promotion</v>
      </c>
      <c r="E3627">
        <v>0</v>
      </c>
      <c r="F3627" t="str">
        <f t="shared" si="281"/>
        <v>NO Holiday</v>
      </c>
      <c r="G3627">
        <v>0</v>
      </c>
      <c r="H3627" t="str">
        <f t="shared" si="282"/>
        <v>Thursday</v>
      </c>
      <c r="I3627" t="str">
        <f t="shared" si="283"/>
        <v>Dec</v>
      </c>
      <c r="J3627" t="str">
        <f t="shared" si="284"/>
        <v>Regular Day (No Offer)</v>
      </c>
    </row>
    <row r="3628" spans="1:10" x14ac:dyDescent="0.35">
      <c r="A3628" s="1">
        <v>45268</v>
      </c>
      <c r="B3628">
        <v>5</v>
      </c>
      <c r="C3628">
        <v>212.51</v>
      </c>
      <c r="D3628" t="str">
        <f t="shared" si="280"/>
        <v>NO Promotion</v>
      </c>
      <c r="E3628">
        <v>0</v>
      </c>
      <c r="F3628" t="str">
        <f t="shared" si="281"/>
        <v>NO Holiday</v>
      </c>
      <c r="G3628">
        <v>0</v>
      </c>
      <c r="H3628" t="str">
        <f t="shared" si="282"/>
        <v>Friday</v>
      </c>
      <c r="I3628" t="str">
        <f t="shared" si="283"/>
        <v>Dec</v>
      </c>
      <c r="J3628" t="str">
        <f t="shared" si="284"/>
        <v>Regular Day (No Offer)</v>
      </c>
    </row>
    <row r="3629" spans="1:10" x14ac:dyDescent="0.35">
      <c r="A3629" s="1">
        <v>45269</v>
      </c>
      <c r="B3629">
        <v>5</v>
      </c>
      <c r="C3629">
        <v>208.59</v>
      </c>
      <c r="D3629" t="str">
        <f t="shared" si="280"/>
        <v>NO Promotion</v>
      </c>
      <c r="E3629">
        <v>0</v>
      </c>
      <c r="F3629" t="str">
        <f t="shared" si="281"/>
        <v>NO Holiday</v>
      </c>
      <c r="G3629">
        <v>0</v>
      </c>
      <c r="H3629" t="str">
        <f t="shared" si="282"/>
        <v>Saturday</v>
      </c>
      <c r="I3629" t="str">
        <f t="shared" si="283"/>
        <v>Dec</v>
      </c>
      <c r="J3629" t="str">
        <f t="shared" si="284"/>
        <v>Regular Day (No Offer)</v>
      </c>
    </row>
    <row r="3630" spans="1:10" x14ac:dyDescent="0.35">
      <c r="A3630" s="1">
        <v>45270</v>
      </c>
      <c r="B3630">
        <v>5</v>
      </c>
      <c r="C3630">
        <v>210.4</v>
      </c>
      <c r="D3630" t="str">
        <f t="shared" si="280"/>
        <v>NO Promotion</v>
      </c>
      <c r="E3630">
        <v>0</v>
      </c>
      <c r="F3630" t="str">
        <f t="shared" si="281"/>
        <v>NO Holiday</v>
      </c>
      <c r="G3630">
        <v>0</v>
      </c>
      <c r="H3630" t="str">
        <f t="shared" si="282"/>
        <v>Sunday</v>
      </c>
      <c r="I3630" t="str">
        <f t="shared" si="283"/>
        <v>Dec</v>
      </c>
      <c r="J3630" t="str">
        <f t="shared" si="284"/>
        <v>Regular Day (No Offer)</v>
      </c>
    </row>
    <row r="3631" spans="1:10" x14ac:dyDescent="0.35">
      <c r="A3631" s="1">
        <v>45271</v>
      </c>
      <c r="B3631">
        <v>5</v>
      </c>
      <c r="C3631">
        <v>284.98</v>
      </c>
      <c r="D3631" t="str">
        <f t="shared" si="280"/>
        <v>NO Promotion</v>
      </c>
      <c r="E3631">
        <v>0</v>
      </c>
      <c r="F3631" t="str">
        <f t="shared" si="281"/>
        <v>Holiday</v>
      </c>
      <c r="G3631">
        <v>1</v>
      </c>
      <c r="H3631" t="str">
        <f t="shared" si="282"/>
        <v>Monday</v>
      </c>
      <c r="I3631" t="str">
        <f t="shared" si="283"/>
        <v>Dec</v>
      </c>
      <c r="J3631" t="str">
        <f t="shared" si="284"/>
        <v>Holiday Sales Only</v>
      </c>
    </row>
    <row r="3632" spans="1:10" x14ac:dyDescent="0.35">
      <c r="A3632" s="1">
        <v>45272</v>
      </c>
      <c r="B3632">
        <v>5</v>
      </c>
      <c r="C3632">
        <v>247.16</v>
      </c>
      <c r="D3632" t="str">
        <f t="shared" si="280"/>
        <v>NO Promotion</v>
      </c>
      <c r="E3632">
        <v>0</v>
      </c>
      <c r="F3632" t="str">
        <f t="shared" si="281"/>
        <v>NO Holiday</v>
      </c>
      <c r="G3632">
        <v>0</v>
      </c>
      <c r="H3632" t="str">
        <f t="shared" si="282"/>
        <v>Tuesday</v>
      </c>
      <c r="I3632" t="str">
        <f t="shared" si="283"/>
        <v>Dec</v>
      </c>
      <c r="J3632" t="str">
        <f t="shared" si="284"/>
        <v>Regular Day (No Offer)</v>
      </c>
    </row>
    <row r="3633" spans="1:10" x14ac:dyDescent="0.35">
      <c r="A3633" s="1">
        <v>45273</v>
      </c>
      <c r="B3633">
        <v>5</v>
      </c>
      <c r="C3633">
        <v>245.64</v>
      </c>
      <c r="D3633" t="str">
        <f t="shared" si="280"/>
        <v>NO Promotion</v>
      </c>
      <c r="E3633">
        <v>0</v>
      </c>
      <c r="F3633" t="str">
        <f t="shared" si="281"/>
        <v>NO Holiday</v>
      </c>
      <c r="G3633">
        <v>0</v>
      </c>
      <c r="H3633" t="str">
        <f t="shared" si="282"/>
        <v>Wednesday</v>
      </c>
      <c r="I3633" t="str">
        <f t="shared" si="283"/>
        <v>Dec</v>
      </c>
      <c r="J3633" t="str">
        <f t="shared" si="284"/>
        <v>Regular Day (No Offer)</v>
      </c>
    </row>
    <row r="3634" spans="1:10" x14ac:dyDescent="0.35">
      <c r="A3634" s="1">
        <v>45274</v>
      </c>
      <c r="B3634">
        <v>5</v>
      </c>
      <c r="C3634">
        <v>261.64</v>
      </c>
      <c r="D3634" t="str">
        <f t="shared" si="280"/>
        <v>Promotion</v>
      </c>
      <c r="E3634">
        <v>1</v>
      </c>
      <c r="F3634" t="str">
        <f t="shared" si="281"/>
        <v>NO Holiday</v>
      </c>
      <c r="G3634">
        <v>0</v>
      </c>
      <c r="H3634" t="str">
        <f t="shared" si="282"/>
        <v>Thursday</v>
      </c>
      <c r="I3634" t="str">
        <f t="shared" si="283"/>
        <v>Dec</v>
      </c>
      <c r="J3634" t="str">
        <f t="shared" si="284"/>
        <v>Active Promotion</v>
      </c>
    </row>
    <row r="3635" spans="1:10" x14ac:dyDescent="0.35">
      <c r="A3635" s="1">
        <v>45275</v>
      </c>
      <c r="B3635">
        <v>5</v>
      </c>
      <c r="C3635">
        <v>210.21</v>
      </c>
      <c r="D3635" t="str">
        <f t="shared" si="280"/>
        <v>NO Promotion</v>
      </c>
      <c r="E3635">
        <v>0</v>
      </c>
      <c r="F3635" t="str">
        <f t="shared" si="281"/>
        <v>NO Holiday</v>
      </c>
      <c r="G3635">
        <v>0</v>
      </c>
      <c r="H3635" t="str">
        <f t="shared" si="282"/>
        <v>Friday</v>
      </c>
      <c r="I3635" t="str">
        <f t="shared" si="283"/>
        <v>Dec</v>
      </c>
      <c r="J3635" t="str">
        <f t="shared" si="284"/>
        <v>Regular Day (No Offer)</v>
      </c>
    </row>
    <row r="3636" spans="1:10" x14ac:dyDescent="0.35">
      <c r="A3636" s="1">
        <v>45276</v>
      </c>
      <c r="B3636">
        <v>5</v>
      </c>
      <c r="C3636">
        <v>203.71</v>
      </c>
      <c r="D3636" t="str">
        <f t="shared" si="280"/>
        <v>NO Promotion</v>
      </c>
      <c r="E3636">
        <v>0</v>
      </c>
      <c r="F3636" t="str">
        <f t="shared" si="281"/>
        <v>NO Holiday</v>
      </c>
      <c r="G3636">
        <v>0</v>
      </c>
      <c r="H3636" t="str">
        <f t="shared" si="282"/>
        <v>Saturday</v>
      </c>
      <c r="I3636" t="str">
        <f t="shared" si="283"/>
        <v>Dec</v>
      </c>
      <c r="J3636" t="str">
        <f t="shared" si="284"/>
        <v>Regular Day (No Offer)</v>
      </c>
    </row>
    <row r="3637" spans="1:10" x14ac:dyDescent="0.35">
      <c r="A3637" s="1">
        <v>45277</v>
      </c>
      <c r="B3637">
        <v>5</v>
      </c>
      <c r="C3637">
        <v>243.33</v>
      </c>
      <c r="D3637" t="str">
        <f t="shared" si="280"/>
        <v>Promotion</v>
      </c>
      <c r="E3637">
        <v>1</v>
      </c>
      <c r="F3637" t="str">
        <f t="shared" si="281"/>
        <v>NO Holiday</v>
      </c>
      <c r="G3637">
        <v>0</v>
      </c>
      <c r="H3637" t="str">
        <f t="shared" si="282"/>
        <v>Sunday</v>
      </c>
      <c r="I3637" t="str">
        <f t="shared" si="283"/>
        <v>Dec</v>
      </c>
      <c r="J3637" t="str">
        <f t="shared" si="284"/>
        <v>Active Promotion</v>
      </c>
    </row>
    <row r="3638" spans="1:10" x14ac:dyDescent="0.35">
      <c r="A3638" s="1">
        <v>45278</v>
      </c>
      <c r="B3638">
        <v>5</v>
      </c>
      <c r="C3638">
        <v>235.58</v>
      </c>
      <c r="D3638" t="str">
        <f t="shared" si="280"/>
        <v>NO Promotion</v>
      </c>
      <c r="E3638">
        <v>0</v>
      </c>
      <c r="F3638" t="str">
        <f t="shared" si="281"/>
        <v>NO Holiday</v>
      </c>
      <c r="G3638">
        <v>0</v>
      </c>
      <c r="H3638" t="str">
        <f t="shared" si="282"/>
        <v>Monday</v>
      </c>
      <c r="I3638" t="str">
        <f t="shared" si="283"/>
        <v>Dec</v>
      </c>
      <c r="J3638" t="str">
        <f t="shared" si="284"/>
        <v>Regular Day (No Offer)</v>
      </c>
    </row>
    <row r="3639" spans="1:10" x14ac:dyDescent="0.35">
      <c r="A3639" s="1">
        <v>45279</v>
      </c>
      <c r="B3639">
        <v>5</v>
      </c>
      <c r="C3639">
        <v>249.73</v>
      </c>
      <c r="D3639" t="str">
        <f t="shared" si="280"/>
        <v>NO Promotion</v>
      </c>
      <c r="E3639">
        <v>0</v>
      </c>
      <c r="F3639" t="str">
        <f t="shared" si="281"/>
        <v>NO Holiday</v>
      </c>
      <c r="G3639">
        <v>0</v>
      </c>
      <c r="H3639" t="str">
        <f t="shared" si="282"/>
        <v>Tuesday</v>
      </c>
      <c r="I3639" t="str">
        <f t="shared" si="283"/>
        <v>Dec</v>
      </c>
      <c r="J3639" t="str">
        <f t="shared" si="284"/>
        <v>Regular Day (No Offer)</v>
      </c>
    </row>
    <row r="3640" spans="1:10" x14ac:dyDescent="0.35">
      <c r="A3640" s="1">
        <v>45280</v>
      </c>
      <c r="B3640">
        <v>5</v>
      </c>
      <c r="C3640">
        <v>249.18</v>
      </c>
      <c r="D3640" t="str">
        <f t="shared" si="280"/>
        <v>NO Promotion</v>
      </c>
      <c r="E3640">
        <v>0</v>
      </c>
      <c r="F3640" t="str">
        <f t="shared" si="281"/>
        <v>NO Holiday</v>
      </c>
      <c r="G3640">
        <v>0</v>
      </c>
      <c r="H3640" t="str">
        <f t="shared" si="282"/>
        <v>Wednesday</v>
      </c>
      <c r="I3640" t="str">
        <f t="shared" si="283"/>
        <v>Dec</v>
      </c>
      <c r="J3640" t="str">
        <f t="shared" si="284"/>
        <v>Regular Day (No Offer)</v>
      </c>
    </row>
    <row r="3641" spans="1:10" x14ac:dyDescent="0.35">
      <c r="A3641" s="1">
        <v>45281</v>
      </c>
      <c r="B3641">
        <v>5</v>
      </c>
      <c r="C3641">
        <v>235.65</v>
      </c>
      <c r="D3641" t="str">
        <f t="shared" si="280"/>
        <v>NO Promotion</v>
      </c>
      <c r="E3641">
        <v>0</v>
      </c>
      <c r="F3641" t="str">
        <f t="shared" si="281"/>
        <v>NO Holiday</v>
      </c>
      <c r="G3641">
        <v>0</v>
      </c>
      <c r="H3641" t="str">
        <f t="shared" si="282"/>
        <v>Thursday</v>
      </c>
      <c r="I3641" t="str">
        <f t="shared" si="283"/>
        <v>Dec</v>
      </c>
      <c r="J3641" t="str">
        <f t="shared" si="284"/>
        <v>Regular Day (No Offer)</v>
      </c>
    </row>
    <row r="3642" spans="1:10" x14ac:dyDescent="0.35">
      <c r="A3642" s="1">
        <v>45282</v>
      </c>
      <c r="B3642">
        <v>5</v>
      </c>
      <c r="C3642">
        <v>251.31</v>
      </c>
      <c r="D3642" t="str">
        <f t="shared" si="280"/>
        <v>Promotion</v>
      </c>
      <c r="E3642">
        <v>1</v>
      </c>
      <c r="F3642" t="str">
        <f t="shared" si="281"/>
        <v>NO Holiday</v>
      </c>
      <c r="G3642">
        <v>0</v>
      </c>
      <c r="H3642" t="str">
        <f t="shared" si="282"/>
        <v>Friday</v>
      </c>
      <c r="I3642" t="str">
        <f t="shared" si="283"/>
        <v>Dec</v>
      </c>
      <c r="J3642" t="str">
        <f t="shared" si="284"/>
        <v>Active Promotion</v>
      </c>
    </row>
    <row r="3643" spans="1:10" x14ac:dyDescent="0.35">
      <c r="A3643" s="1">
        <v>45283</v>
      </c>
      <c r="B3643">
        <v>5</v>
      </c>
      <c r="C3643">
        <v>236.6</v>
      </c>
      <c r="D3643" t="str">
        <f t="shared" si="280"/>
        <v>Promotion</v>
      </c>
      <c r="E3643">
        <v>1</v>
      </c>
      <c r="F3643" t="str">
        <f t="shared" si="281"/>
        <v>NO Holiday</v>
      </c>
      <c r="G3643">
        <v>0</v>
      </c>
      <c r="H3643" t="str">
        <f t="shared" si="282"/>
        <v>Saturday</v>
      </c>
      <c r="I3643" t="str">
        <f t="shared" si="283"/>
        <v>Dec</v>
      </c>
      <c r="J3643" t="str">
        <f t="shared" si="284"/>
        <v>Active Promotion</v>
      </c>
    </row>
    <row r="3644" spans="1:10" x14ac:dyDescent="0.35">
      <c r="A3644" s="1">
        <v>45284</v>
      </c>
      <c r="B3644">
        <v>5</v>
      </c>
      <c r="C3644">
        <v>221.69</v>
      </c>
      <c r="D3644" t="str">
        <f t="shared" si="280"/>
        <v>NO Promotion</v>
      </c>
      <c r="E3644">
        <v>0</v>
      </c>
      <c r="F3644" t="str">
        <f t="shared" si="281"/>
        <v>NO Holiday</v>
      </c>
      <c r="G3644">
        <v>0</v>
      </c>
      <c r="H3644" t="str">
        <f t="shared" si="282"/>
        <v>Sunday</v>
      </c>
      <c r="I3644" t="str">
        <f t="shared" si="283"/>
        <v>Dec</v>
      </c>
      <c r="J3644" t="str">
        <f t="shared" si="284"/>
        <v>Regular Day (No Offer)</v>
      </c>
    </row>
    <row r="3645" spans="1:10" x14ac:dyDescent="0.35">
      <c r="A3645" s="1">
        <v>45285</v>
      </c>
      <c r="B3645">
        <v>5</v>
      </c>
      <c r="C3645">
        <v>227.84</v>
      </c>
      <c r="D3645" t="str">
        <f t="shared" si="280"/>
        <v>NO Promotion</v>
      </c>
      <c r="E3645">
        <v>0</v>
      </c>
      <c r="F3645" t="str">
        <f t="shared" si="281"/>
        <v>NO Holiday</v>
      </c>
      <c r="G3645">
        <v>0</v>
      </c>
      <c r="H3645" t="str">
        <f t="shared" si="282"/>
        <v>Monday</v>
      </c>
      <c r="I3645" t="str">
        <f t="shared" si="283"/>
        <v>Dec</v>
      </c>
      <c r="J3645" t="str">
        <f t="shared" si="284"/>
        <v>Regular Day (No Offer)</v>
      </c>
    </row>
    <row r="3646" spans="1:10" x14ac:dyDescent="0.35">
      <c r="A3646" s="1">
        <v>45286</v>
      </c>
      <c r="B3646">
        <v>5</v>
      </c>
      <c r="C3646">
        <v>244.04</v>
      </c>
      <c r="D3646" t="str">
        <f t="shared" si="280"/>
        <v>NO Promotion</v>
      </c>
      <c r="E3646">
        <v>0</v>
      </c>
      <c r="F3646" t="str">
        <f t="shared" si="281"/>
        <v>NO Holiday</v>
      </c>
      <c r="G3646">
        <v>0</v>
      </c>
      <c r="H3646" t="str">
        <f t="shared" si="282"/>
        <v>Tuesday</v>
      </c>
      <c r="I3646" t="str">
        <f t="shared" si="283"/>
        <v>Dec</v>
      </c>
      <c r="J3646" t="str">
        <f t="shared" si="284"/>
        <v>Regular Day (No Offer)</v>
      </c>
    </row>
    <row r="3647" spans="1:10" x14ac:dyDescent="0.35">
      <c r="A3647" s="1">
        <v>45287</v>
      </c>
      <c r="B3647">
        <v>5</v>
      </c>
      <c r="C3647">
        <v>237.31</v>
      </c>
      <c r="D3647" t="str">
        <f t="shared" si="280"/>
        <v>NO Promotion</v>
      </c>
      <c r="E3647">
        <v>0</v>
      </c>
      <c r="F3647" t="str">
        <f t="shared" si="281"/>
        <v>NO Holiday</v>
      </c>
      <c r="G3647">
        <v>0</v>
      </c>
      <c r="H3647" t="str">
        <f t="shared" si="282"/>
        <v>Wednesday</v>
      </c>
      <c r="I3647" t="str">
        <f t="shared" si="283"/>
        <v>Dec</v>
      </c>
      <c r="J3647" t="str">
        <f t="shared" si="284"/>
        <v>Regular Day (No Offer)</v>
      </c>
    </row>
    <row r="3648" spans="1:10" x14ac:dyDescent="0.35">
      <c r="A3648" s="1">
        <v>45288</v>
      </c>
      <c r="B3648">
        <v>5</v>
      </c>
      <c r="C3648">
        <v>236.64</v>
      </c>
      <c r="D3648" t="str">
        <f t="shared" si="280"/>
        <v>NO Promotion</v>
      </c>
      <c r="E3648">
        <v>0</v>
      </c>
      <c r="F3648" t="str">
        <f t="shared" si="281"/>
        <v>NO Holiday</v>
      </c>
      <c r="G3648">
        <v>0</v>
      </c>
      <c r="H3648" t="str">
        <f t="shared" si="282"/>
        <v>Thursday</v>
      </c>
      <c r="I3648" t="str">
        <f t="shared" si="283"/>
        <v>Dec</v>
      </c>
      <c r="J3648" t="str">
        <f t="shared" si="284"/>
        <v>Regular Day (No Offer)</v>
      </c>
    </row>
    <row r="3649" spans="1:10" x14ac:dyDescent="0.35">
      <c r="A3649" s="1">
        <v>45289</v>
      </c>
      <c r="B3649">
        <v>5</v>
      </c>
      <c r="C3649">
        <v>224.49</v>
      </c>
      <c r="D3649" t="str">
        <f t="shared" si="280"/>
        <v>NO Promotion</v>
      </c>
      <c r="E3649">
        <v>0</v>
      </c>
      <c r="F3649" t="str">
        <f t="shared" si="281"/>
        <v>NO Holiday</v>
      </c>
      <c r="G3649">
        <v>0</v>
      </c>
      <c r="H3649" t="str">
        <f t="shared" si="282"/>
        <v>Friday</v>
      </c>
      <c r="I3649" t="str">
        <f t="shared" si="283"/>
        <v>Dec</v>
      </c>
      <c r="J3649" t="str">
        <f t="shared" si="284"/>
        <v>Regular Day (No Offer)</v>
      </c>
    </row>
    <row r="3650" spans="1:10" x14ac:dyDescent="0.35">
      <c r="A3650" s="1">
        <v>45290</v>
      </c>
      <c r="B3650">
        <v>5</v>
      </c>
      <c r="C3650">
        <v>204.2</v>
      </c>
      <c r="D3650" t="str">
        <f t="shared" ref="D3650:D3713" si="285">IF(E3650=0,"NO Promotion","Promotion")</f>
        <v>NO Promotion</v>
      </c>
      <c r="E3650">
        <v>0</v>
      </c>
      <c r="F3650" t="str">
        <f t="shared" ref="F3650:F3713" si="286">IF(G3650=0,"NO Holiday","Holiday")</f>
        <v>NO Holiday</v>
      </c>
      <c r="G3650">
        <v>0</v>
      </c>
      <c r="H3650" t="str">
        <f t="shared" ref="H3650:H3713" si="287">TEXT(A3650, "dddd")</f>
        <v>Saturday</v>
      </c>
      <c r="I3650" t="str">
        <f t="shared" ref="I3650:I3713" si="288">TEXT(A3650, "mmm")</f>
        <v>Dec</v>
      </c>
      <c r="J3650" t="str">
        <f t="shared" ref="J3650:J3713" si="289">IF(AND(E3650=1, G3650=1), "Promotion During Holiday", IF(AND(E3650=1, G3650=0), "Active Promotion", IF(AND(E3650=0, G3650=1), "Holiday Sales Only", "Regular Day (No Offer)")))</f>
        <v>Regular Day (No Offer)</v>
      </c>
    </row>
    <row r="3651" spans="1:10" x14ac:dyDescent="0.35">
      <c r="A3651" s="1">
        <v>45291</v>
      </c>
      <c r="B3651">
        <v>5</v>
      </c>
      <c r="C3651">
        <v>209.7</v>
      </c>
      <c r="D3651" t="str">
        <f t="shared" si="285"/>
        <v>NO Promotion</v>
      </c>
      <c r="E3651">
        <v>0</v>
      </c>
      <c r="F3651" t="str">
        <f t="shared" si="286"/>
        <v>NO Holiday</v>
      </c>
      <c r="G3651">
        <v>0</v>
      </c>
      <c r="H3651" t="str">
        <f t="shared" si="287"/>
        <v>Sunday</v>
      </c>
      <c r="I3651" t="str">
        <f t="shared" si="288"/>
        <v>Dec</v>
      </c>
      <c r="J3651" t="str">
        <f t="shared" si="289"/>
        <v>Regular Day (No Offer)</v>
      </c>
    </row>
    <row r="3652" spans="1:10" x14ac:dyDescent="0.35">
      <c r="A3652" s="1">
        <v>44562</v>
      </c>
      <c r="B3652">
        <v>6</v>
      </c>
      <c r="C3652">
        <v>212.31</v>
      </c>
      <c r="D3652" t="str">
        <f t="shared" si="285"/>
        <v>Promotion</v>
      </c>
      <c r="E3652">
        <v>1</v>
      </c>
      <c r="F3652" t="str">
        <f t="shared" si="286"/>
        <v>NO Holiday</v>
      </c>
      <c r="G3652">
        <v>0</v>
      </c>
      <c r="H3652" t="str">
        <f t="shared" si="287"/>
        <v>Saturday</v>
      </c>
      <c r="I3652" t="str">
        <f t="shared" si="288"/>
        <v>Jan</v>
      </c>
      <c r="J3652" t="str">
        <f t="shared" si="289"/>
        <v>Active Promotion</v>
      </c>
    </row>
    <row r="3653" spans="1:10" x14ac:dyDescent="0.35">
      <c r="A3653" s="1">
        <v>44563</v>
      </c>
      <c r="B3653">
        <v>6</v>
      </c>
      <c r="C3653">
        <v>187.88</v>
      </c>
      <c r="D3653" t="str">
        <f t="shared" si="285"/>
        <v>NO Promotion</v>
      </c>
      <c r="E3653">
        <v>0</v>
      </c>
      <c r="F3653" t="str">
        <f t="shared" si="286"/>
        <v>NO Holiday</v>
      </c>
      <c r="G3653">
        <v>0</v>
      </c>
      <c r="H3653" t="str">
        <f t="shared" si="287"/>
        <v>Sunday</v>
      </c>
      <c r="I3653" t="str">
        <f t="shared" si="288"/>
        <v>Jan</v>
      </c>
      <c r="J3653" t="str">
        <f t="shared" si="289"/>
        <v>Regular Day (No Offer)</v>
      </c>
    </row>
    <row r="3654" spans="1:10" x14ac:dyDescent="0.35">
      <c r="A3654" s="1">
        <v>44564</v>
      </c>
      <c r="B3654">
        <v>6</v>
      </c>
      <c r="C3654">
        <v>256.7</v>
      </c>
      <c r="D3654" t="str">
        <f t="shared" si="285"/>
        <v>NO Promotion</v>
      </c>
      <c r="E3654">
        <v>0</v>
      </c>
      <c r="F3654" t="str">
        <f t="shared" si="286"/>
        <v>Holiday</v>
      </c>
      <c r="G3654">
        <v>1</v>
      </c>
      <c r="H3654" t="str">
        <f t="shared" si="287"/>
        <v>Monday</v>
      </c>
      <c r="I3654" t="str">
        <f t="shared" si="288"/>
        <v>Jan</v>
      </c>
      <c r="J3654" t="str">
        <f t="shared" si="289"/>
        <v>Holiday Sales Only</v>
      </c>
    </row>
    <row r="3655" spans="1:10" x14ac:dyDescent="0.35">
      <c r="A3655" s="1">
        <v>44565</v>
      </c>
      <c r="B3655">
        <v>6</v>
      </c>
      <c r="C3655">
        <v>225.63</v>
      </c>
      <c r="D3655" t="str">
        <f t="shared" si="285"/>
        <v>NO Promotion</v>
      </c>
      <c r="E3655">
        <v>0</v>
      </c>
      <c r="F3655" t="str">
        <f t="shared" si="286"/>
        <v>NO Holiday</v>
      </c>
      <c r="G3655">
        <v>0</v>
      </c>
      <c r="H3655" t="str">
        <f t="shared" si="287"/>
        <v>Tuesday</v>
      </c>
      <c r="I3655" t="str">
        <f t="shared" si="288"/>
        <v>Jan</v>
      </c>
      <c r="J3655" t="str">
        <f t="shared" si="289"/>
        <v>Regular Day (No Offer)</v>
      </c>
    </row>
    <row r="3656" spans="1:10" x14ac:dyDescent="0.35">
      <c r="A3656" s="1">
        <v>44566</v>
      </c>
      <c r="B3656">
        <v>6</v>
      </c>
      <c r="C3656">
        <v>228.16</v>
      </c>
      <c r="D3656" t="str">
        <f t="shared" si="285"/>
        <v>NO Promotion</v>
      </c>
      <c r="E3656">
        <v>0</v>
      </c>
      <c r="F3656" t="str">
        <f t="shared" si="286"/>
        <v>NO Holiday</v>
      </c>
      <c r="G3656">
        <v>0</v>
      </c>
      <c r="H3656" t="str">
        <f t="shared" si="287"/>
        <v>Wednesday</v>
      </c>
      <c r="I3656" t="str">
        <f t="shared" si="288"/>
        <v>Jan</v>
      </c>
      <c r="J3656" t="str">
        <f t="shared" si="289"/>
        <v>Regular Day (No Offer)</v>
      </c>
    </row>
    <row r="3657" spans="1:10" x14ac:dyDescent="0.35">
      <c r="A3657" s="1">
        <v>44567</v>
      </c>
      <c r="B3657">
        <v>6</v>
      </c>
      <c r="C3657">
        <v>215.61</v>
      </c>
      <c r="D3657" t="str">
        <f t="shared" si="285"/>
        <v>NO Promotion</v>
      </c>
      <c r="E3657">
        <v>0</v>
      </c>
      <c r="F3657" t="str">
        <f t="shared" si="286"/>
        <v>NO Holiday</v>
      </c>
      <c r="G3657">
        <v>0</v>
      </c>
      <c r="H3657" t="str">
        <f t="shared" si="287"/>
        <v>Thursday</v>
      </c>
      <c r="I3657" t="str">
        <f t="shared" si="288"/>
        <v>Jan</v>
      </c>
      <c r="J3657" t="str">
        <f t="shared" si="289"/>
        <v>Regular Day (No Offer)</v>
      </c>
    </row>
    <row r="3658" spans="1:10" x14ac:dyDescent="0.35">
      <c r="A3658" s="1">
        <v>44568</v>
      </c>
      <c r="B3658">
        <v>6</v>
      </c>
      <c r="C3658">
        <v>231.01</v>
      </c>
      <c r="D3658" t="str">
        <f t="shared" si="285"/>
        <v>Promotion</v>
      </c>
      <c r="E3658">
        <v>1</v>
      </c>
      <c r="F3658" t="str">
        <f t="shared" si="286"/>
        <v>NO Holiday</v>
      </c>
      <c r="G3658">
        <v>0</v>
      </c>
      <c r="H3658" t="str">
        <f t="shared" si="287"/>
        <v>Friday</v>
      </c>
      <c r="I3658" t="str">
        <f t="shared" si="288"/>
        <v>Jan</v>
      </c>
      <c r="J3658" t="str">
        <f t="shared" si="289"/>
        <v>Active Promotion</v>
      </c>
    </row>
    <row r="3659" spans="1:10" x14ac:dyDescent="0.35">
      <c r="A3659" s="1">
        <v>44569</v>
      </c>
      <c r="B3659">
        <v>6</v>
      </c>
      <c r="C3659">
        <v>220.18</v>
      </c>
      <c r="D3659" t="str">
        <f t="shared" si="285"/>
        <v>Promotion</v>
      </c>
      <c r="E3659">
        <v>1</v>
      </c>
      <c r="F3659" t="str">
        <f t="shared" si="286"/>
        <v>NO Holiday</v>
      </c>
      <c r="G3659">
        <v>0</v>
      </c>
      <c r="H3659" t="str">
        <f t="shared" si="287"/>
        <v>Saturday</v>
      </c>
      <c r="I3659" t="str">
        <f t="shared" si="288"/>
        <v>Jan</v>
      </c>
      <c r="J3659" t="str">
        <f t="shared" si="289"/>
        <v>Active Promotion</v>
      </c>
    </row>
    <row r="3660" spans="1:10" x14ac:dyDescent="0.35">
      <c r="A3660" s="1">
        <v>44570</v>
      </c>
      <c r="B3660">
        <v>6</v>
      </c>
      <c r="C3660">
        <v>234.15</v>
      </c>
      <c r="D3660" t="str">
        <f t="shared" si="285"/>
        <v>NO Promotion</v>
      </c>
      <c r="E3660">
        <v>0</v>
      </c>
      <c r="F3660" t="str">
        <f t="shared" si="286"/>
        <v>Holiday</v>
      </c>
      <c r="G3660">
        <v>1</v>
      </c>
      <c r="H3660" t="str">
        <f t="shared" si="287"/>
        <v>Sunday</v>
      </c>
      <c r="I3660" t="str">
        <f t="shared" si="288"/>
        <v>Jan</v>
      </c>
      <c r="J3660" t="str">
        <f t="shared" si="289"/>
        <v>Holiday Sales Only</v>
      </c>
    </row>
    <row r="3661" spans="1:10" x14ac:dyDescent="0.35">
      <c r="A3661" s="1">
        <v>44571</v>
      </c>
      <c r="B3661">
        <v>6</v>
      </c>
      <c r="C3661">
        <v>208.95</v>
      </c>
      <c r="D3661" t="str">
        <f t="shared" si="285"/>
        <v>NO Promotion</v>
      </c>
      <c r="E3661">
        <v>0</v>
      </c>
      <c r="F3661" t="str">
        <f t="shared" si="286"/>
        <v>NO Holiday</v>
      </c>
      <c r="G3661">
        <v>0</v>
      </c>
      <c r="H3661" t="str">
        <f t="shared" si="287"/>
        <v>Monday</v>
      </c>
      <c r="I3661" t="str">
        <f t="shared" si="288"/>
        <v>Jan</v>
      </c>
      <c r="J3661" t="str">
        <f t="shared" si="289"/>
        <v>Regular Day (No Offer)</v>
      </c>
    </row>
    <row r="3662" spans="1:10" x14ac:dyDescent="0.35">
      <c r="A3662" s="1">
        <v>44572</v>
      </c>
      <c r="B3662">
        <v>6</v>
      </c>
      <c r="C3662">
        <v>228.41</v>
      </c>
      <c r="D3662" t="str">
        <f t="shared" si="285"/>
        <v>NO Promotion</v>
      </c>
      <c r="E3662">
        <v>0</v>
      </c>
      <c r="F3662" t="str">
        <f t="shared" si="286"/>
        <v>NO Holiday</v>
      </c>
      <c r="G3662">
        <v>0</v>
      </c>
      <c r="H3662" t="str">
        <f t="shared" si="287"/>
        <v>Tuesday</v>
      </c>
      <c r="I3662" t="str">
        <f t="shared" si="288"/>
        <v>Jan</v>
      </c>
      <c r="J3662" t="str">
        <f t="shared" si="289"/>
        <v>Regular Day (No Offer)</v>
      </c>
    </row>
    <row r="3663" spans="1:10" x14ac:dyDescent="0.35">
      <c r="A3663" s="1">
        <v>44573</v>
      </c>
      <c r="B3663">
        <v>6</v>
      </c>
      <c r="C3663">
        <v>228.09</v>
      </c>
      <c r="D3663" t="str">
        <f t="shared" si="285"/>
        <v>NO Promotion</v>
      </c>
      <c r="E3663">
        <v>0</v>
      </c>
      <c r="F3663" t="str">
        <f t="shared" si="286"/>
        <v>NO Holiday</v>
      </c>
      <c r="G3663">
        <v>0</v>
      </c>
      <c r="H3663" t="str">
        <f t="shared" si="287"/>
        <v>Wednesday</v>
      </c>
      <c r="I3663" t="str">
        <f t="shared" si="288"/>
        <v>Jan</v>
      </c>
      <c r="J3663" t="str">
        <f t="shared" si="289"/>
        <v>Regular Day (No Offer)</v>
      </c>
    </row>
    <row r="3664" spans="1:10" x14ac:dyDescent="0.35">
      <c r="A3664" s="1">
        <v>44574</v>
      </c>
      <c r="B3664">
        <v>6</v>
      </c>
      <c r="C3664">
        <v>242.32</v>
      </c>
      <c r="D3664" t="str">
        <f t="shared" si="285"/>
        <v>Promotion</v>
      </c>
      <c r="E3664">
        <v>1</v>
      </c>
      <c r="F3664" t="str">
        <f t="shared" si="286"/>
        <v>NO Holiday</v>
      </c>
      <c r="G3664">
        <v>0</v>
      </c>
      <c r="H3664" t="str">
        <f t="shared" si="287"/>
        <v>Thursday</v>
      </c>
      <c r="I3664" t="str">
        <f t="shared" si="288"/>
        <v>Jan</v>
      </c>
      <c r="J3664" t="str">
        <f t="shared" si="289"/>
        <v>Active Promotion</v>
      </c>
    </row>
    <row r="3665" spans="1:10" x14ac:dyDescent="0.35">
      <c r="A3665" s="1">
        <v>44575</v>
      </c>
      <c r="B3665">
        <v>6</v>
      </c>
      <c r="C3665">
        <v>196.84</v>
      </c>
      <c r="D3665" t="str">
        <f t="shared" si="285"/>
        <v>NO Promotion</v>
      </c>
      <c r="E3665">
        <v>0</v>
      </c>
      <c r="F3665" t="str">
        <f t="shared" si="286"/>
        <v>NO Holiday</v>
      </c>
      <c r="G3665">
        <v>0</v>
      </c>
      <c r="H3665" t="str">
        <f t="shared" si="287"/>
        <v>Friday</v>
      </c>
      <c r="I3665" t="str">
        <f t="shared" si="288"/>
        <v>Jan</v>
      </c>
      <c r="J3665" t="str">
        <f t="shared" si="289"/>
        <v>Regular Day (No Offer)</v>
      </c>
    </row>
    <row r="3666" spans="1:10" x14ac:dyDescent="0.35">
      <c r="A3666" s="1">
        <v>44576</v>
      </c>
      <c r="B3666">
        <v>6</v>
      </c>
      <c r="C3666">
        <v>179.23</v>
      </c>
      <c r="D3666" t="str">
        <f t="shared" si="285"/>
        <v>NO Promotion</v>
      </c>
      <c r="E3666">
        <v>0</v>
      </c>
      <c r="F3666" t="str">
        <f t="shared" si="286"/>
        <v>NO Holiday</v>
      </c>
      <c r="G3666">
        <v>0</v>
      </c>
      <c r="H3666" t="str">
        <f t="shared" si="287"/>
        <v>Saturday</v>
      </c>
      <c r="I3666" t="str">
        <f t="shared" si="288"/>
        <v>Jan</v>
      </c>
      <c r="J3666" t="str">
        <f t="shared" si="289"/>
        <v>Regular Day (No Offer)</v>
      </c>
    </row>
    <row r="3667" spans="1:10" x14ac:dyDescent="0.35">
      <c r="A3667" s="1">
        <v>44577</v>
      </c>
      <c r="B3667">
        <v>6</v>
      </c>
      <c r="C3667">
        <v>203.17</v>
      </c>
      <c r="D3667" t="str">
        <f t="shared" si="285"/>
        <v>NO Promotion</v>
      </c>
      <c r="E3667">
        <v>0</v>
      </c>
      <c r="F3667" t="str">
        <f t="shared" si="286"/>
        <v>NO Holiday</v>
      </c>
      <c r="G3667">
        <v>0</v>
      </c>
      <c r="H3667" t="str">
        <f t="shared" si="287"/>
        <v>Sunday</v>
      </c>
      <c r="I3667" t="str">
        <f t="shared" si="288"/>
        <v>Jan</v>
      </c>
      <c r="J3667" t="str">
        <f t="shared" si="289"/>
        <v>Regular Day (No Offer)</v>
      </c>
    </row>
    <row r="3668" spans="1:10" x14ac:dyDescent="0.35">
      <c r="A3668" s="1">
        <v>44578</v>
      </c>
      <c r="B3668">
        <v>6</v>
      </c>
      <c r="C3668">
        <v>283.04000000000002</v>
      </c>
      <c r="D3668" t="str">
        <f t="shared" si="285"/>
        <v>Promotion</v>
      </c>
      <c r="E3668">
        <v>1</v>
      </c>
      <c r="F3668" t="str">
        <f t="shared" si="286"/>
        <v>Holiday</v>
      </c>
      <c r="G3668">
        <v>1</v>
      </c>
      <c r="H3668" t="str">
        <f t="shared" si="287"/>
        <v>Monday</v>
      </c>
      <c r="I3668" t="str">
        <f t="shared" si="288"/>
        <v>Jan</v>
      </c>
      <c r="J3668" t="str">
        <f t="shared" si="289"/>
        <v>Promotion During Holiday</v>
      </c>
    </row>
    <row r="3669" spans="1:10" x14ac:dyDescent="0.35">
      <c r="A3669" s="1">
        <v>44579</v>
      </c>
      <c r="B3669">
        <v>6</v>
      </c>
      <c r="C3669">
        <v>220.26</v>
      </c>
      <c r="D3669" t="str">
        <f t="shared" si="285"/>
        <v>NO Promotion</v>
      </c>
      <c r="E3669">
        <v>0</v>
      </c>
      <c r="F3669" t="str">
        <f t="shared" si="286"/>
        <v>NO Holiday</v>
      </c>
      <c r="G3669">
        <v>0</v>
      </c>
      <c r="H3669" t="str">
        <f t="shared" si="287"/>
        <v>Tuesday</v>
      </c>
      <c r="I3669" t="str">
        <f t="shared" si="288"/>
        <v>Jan</v>
      </c>
      <c r="J3669" t="str">
        <f t="shared" si="289"/>
        <v>Regular Day (No Offer)</v>
      </c>
    </row>
    <row r="3670" spans="1:10" x14ac:dyDescent="0.35">
      <c r="A3670" s="1">
        <v>44580</v>
      </c>
      <c r="B3670">
        <v>6</v>
      </c>
      <c r="C3670">
        <v>226.92</v>
      </c>
      <c r="D3670" t="str">
        <f t="shared" si="285"/>
        <v>NO Promotion</v>
      </c>
      <c r="E3670">
        <v>0</v>
      </c>
      <c r="F3670" t="str">
        <f t="shared" si="286"/>
        <v>NO Holiday</v>
      </c>
      <c r="G3670">
        <v>0</v>
      </c>
      <c r="H3670" t="str">
        <f t="shared" si="287"/>
        <v>Wednesday</v>
      </c>
      <c r="I3670" t="str">
        <f t="shared" si="288"/>
        <v>Jan</v>
      </c>
      <c r="J3670" t="str">
        <f t="shared" si="289"/>
        <v>Regular Day (No Offer)</v>
      </c>
    </row>
    <row r="3671" spans="1:10" x14ac:dyDescent="0.35">
      <c r="A3671" s="1">
        <v>44581</v>
      </c>
      <c r="B3671">
        <v>6</v>
      </c>
      <c r="C3671">
        <v>214.37</v>
      </c>
      <c r="D3671" t="str">
        <f t="shared" si="285"/>
        <v>NO Promotion</v>
      </c>
      <c r="E3671">
        <v>0</v>
      </c>
      <c r="F3671" t="str">
        <f t="shared" si="286"/>
        <v>NO Holiday</v>
      </c>
      <c r="G3671">
        <v>0</v>
      </c>
      <c r="H3671" t="str">
        <f t="shared" si="287"/>
        <v>Thursday</v>
      </c>
      <c r="I3671" t="str">
        <f t="shared" si="288"/>
        <v>Jan</v>
      </c>
      <c r="J3671" t="str">
        <f t="shared" si="289"/>
        <v>Regular Day (No Offer)</v>
      </c>
    </row>
    <row r="3672" spans="1:10" x14ac:dyDescent="0.35">
      <c r="A3672" s="1">
        <v>44582</v>
      </c>
      <c r="B3672">
        <v>6</v>
      </c>
      <c r="C3672">
        <v>207.96</v>
      </c>
      <c r="D3672" t="str">
        <f t="shared" si="285"/>
        <v>NO Promotion</v>
      </c>
      <c r="E3672">
        <v>0</v>
      </c>
      <c r="F3672" t="str">
        <f t="shared" si="286"/>
        <v>NO Holiday</v>
      </c>
      <c r="G3672">
        <v>0</v>
      </c>
      <c r="H3672" t="str">
        <f t="shared" si="287"/>
        <v>Friday</v>
      </c>
      <c r="I3672" t="str">
        <f t="shared" si="288"/>
        <v>Jan</v>
      </c>
      <c r="J3672" t="str">
        <f t="shared" si="289"/>
        <v>Regular Day (No Offer)</v>
      </c>
    </row>
    <row r="3673" spans="1:10" x14ac:dyDescent="0.35">
      <c r="A3673" s="1">
        <v>44583</v>
      </c>
      <c r="B3673">
        <v>6</v>
      </c>
      <c r="C3673">
        <v>212.38</v>
      </c>
      <c r="D3673" t="str">
        <f t="shared" si="285"/>
        <v>Promotion</v>
      </c>
      <c r="E3673">
        <v>1</v>
      </c>
      <c r="F3673" t="str">
        <f t="shared" si="286"/>
        <v>NO Holiday</v>
      </c>
      <c r="G3673">
        <v>0</v>
      </c>
      <c r="H3673" t="str">
        <f t="shared" si="287"/>
        <v>Saturday</v>
      </c>
      <c r="I3673" t="str">
        <f t="shared" si="288"/>
        <v>Jan</v>
      </c>
      <c r="J3673" t="str">
        <f t="shared" si="289"/>
        <v>Active Promotion</v>
      </c>
    </row>
    <row r="3674" spans="1:10" x14ac:dyDescent="0.35">
      <c r="A3674" s="1">
        <v>44584</v>
      </c>
      <c r="B3674">
        <v>6</v>
      </c>
      <c r="C3674">
        <v>233.96</v>
      </c>
      <c r="D3674" t="str">
        <f t="shared" si="285"/>
        <v>NO Promotion</v>
      </c>
      <c r="E3674">
        <v>0</v>
      </c>
      <c r="F3674" t="str">
        <f t="shared" si="286"/>
        <v>Holiday</v>
      </c>
      <c r="G3674">
        <v>1</v>
      </c>
      <c r="H3674" t="str">
        <f t="shared" si="287"/>
        <v>Sunday</v>
      </c>
      <c r="I3674" t="str">
        <f t="shared" si="288"/>
        <v>Jan</v>
      </c>
      <c r="J3674" t="str">
        <f t="shared" si="289"/>
        <v>Holiday Sales Only</v>
      </c>
    </row>
    <row r="3675" spans="1:10" x14ac:dyDescent="0.35">
      <c r="A3675" s="1">
        <v>44585</v>
      </c>
      <c r="B3675">
        <v>6</v>
      </c>
      <c r="C3675">
        <v>208.53</v>
      </c>
      <c r="D3675" t="str">
        <f t="shared" si="285"/>
        <v>NO Promotion</v>
      </c>
      <c r="E3675">
        <v>0</v>
      </c>
      <c r="F3675" t="str">
        <f t="shared" si="286"/>
        <v>NO Holiday</v>
      </c>
      <c r="G3675">
        <v>0</v>
      </c>
      <c r="H3675" t="str">
        <f t="shared" si="287"/>
        <v>Monday</v>
      </c>
      <c r="I3675" t="str">
        <f t="shared" si="288"/>
        <v>Jan</v>
      </c>
      <c r="J3675" t="str">
        <f t="shared" si="289"/>
        <v>Regular Day (No Offer)</v>
      </c>
    </row>
    <row r="3676" spans="1:10" x14ac:dyDescent="0.35">
      <c r="A3676" s="1">
        <v>44586</v>
      </c>
      <c r="B3676">
        <v>6</v>
      </c>
      <c r="C3676">
        <v>228.9</v>
      </c>
      <c r="D3676" t="str">
        <f t="shared" si="285"/>
        <v>NO Promotion</v>
      </c>
      <c r="E3676">
        <v>0</v>
      </c>
      <c r="F3676" t="str">
        <f t="shared" si="286"/>
        <v>NO Holiday</v>
      </c>
      <c r="G3676">
        <v>0</v>
      </c>
      <c r="H3676" t="str">
        <f t="shared" si="287"/>
        <v>Tuesday</v>
      </c>
      <c r="I3676" t="str">
        <f t="shared" si="288"/>
        <v>Jan</v>
      </c>
      <c r="J3676" t="str">
        <f t="shared" si="289"/>
        <v>Regular Day (No Offer)</v>
      </c>
    </row>
    <row r="3677" spans="1:10" x14ac:dyDescent="0.35">
      <c r="A3677" s="1">
        <v>44587</v>
      </c>
      <c r="B3677">
        <v>6</v>
      </c>
      <c r="C3677">
        <v>228.16</v>
      </c>
      <c r="D3677" t="str">
        <f t="shared" si="285"/>
        <v>NO Promotion</v>
      </c>
      <c r="E3677">
        <v>0</v>
      </c>
      <c r="F3677" t="str">
        <f t="shared" si="286"/>
        <v>NO Holiday</v>
      </c>
      <c r="G3677">
        <v>0</v>
      </c>
      <c r="H3677" t="str">
        <f t="shared" si="287"/>
        <v>Wednesday</v>
      </c>
      <c r="I3677" t="str">
        <f t="shared" si="288"/>
        <v>Jan</v>
      </c>
      <c r="J3677" t="str">
        <f t="shared" si="289"/>
        <v>Regular Day (No Offer)</v>
      </c>
    </row>
    <row r="3678" spans="1:10" x14ac:dyDescent="0.35">
      <c r="A3678" s="1">
        <v>44588</v>
      </c>
      <c r="B3678">
        <v>6</v>
      </c>
      <c r="C3678">
        <v>209.11</v>
      </c>
      <c r="D3678" t="str">
        <f t="shared" si="285"/>
        <v>NO Promotion</v>
      </c>
      <c r="E3678">
        <v>0</v>
      </c>
      <c r="F3678" t="str">
        <f t="shared" si="286"/>
        <v>NO Holiday</v>
      </c>
      <c r="G3678">
        <v>0</v>
      </c>
      <c r="H3678" t="str">
        <f t="shared" si="287"/>
        <v>Thursday</v>
      </c>
      <c r="I3678" t="str">
        <f t="shared" si="288"/>
        <v>Jan</v>
      </c>
      <c r="J3678" t="str">
        <f t="shared" si="289"/>
        <v>Regular Day (No Offer)</v>
      </c>
    </row>
    <row r="3679" spans="1:10" x14ac:dyDescent="0.35">
      <c r="A3679" s="1">
        <v>44589</v>
      </c>
      <c r="B3679">
        <v>6</v>
      </c>
      <c r="C3679">
        <v>199.34</v>
      </c>
      <c r="D3679" t="str">
        <f t="shared" si="285"/>
        <v>NO Promotion</v>
      </c>
      <c r="E3679">
        <v>0</v>
      </c>
      <c r="F3679" t="str">
        <f t="shared" si="286"/>
        <v>NO Holiday</v>
      </c>
      <c r="G3679">
        <v>0</v>
      </c>
      <c r="H3679" t="str">
        <f t="shared" si="287"/>
        <v>Friday</v>
      </c>
      <c r="I3679" t="str">
        <f t="shared" si="288"/>
        <v>Jan</v>
      </c>
      <c r="J3679" t="str">
        <f t="shared" si="289"/>
        <v>Regular Day (No Offer)</v>
      </c>
    </row>
    <row r="3680" spans="1:10" x14ac:dyDescent="0.35">
      <c r="A3680" s="1">
        <v>44590</v>
      </c>
      <c r="B3680">
        <v>6</v>
      </c>
      <c r="C3680">
        <v>184.97</v>
      </c>
      <c r="D3680" t="str">
        <f t="shared" si="285"/>
        <v>NO Promotion</v>
      </c>
      <c r="E3680">
        <v>0</v>
      </c>
      <c r="F3680" t="str">
        <f t="shared" si="286"/>
        <v>NO Holiday</v>
      </c>
      <c r="G3680">
        <v>0</v>
      </c>
      <c r="H3680" t="str">
        <f t="shared" si="287"/>
        <v>Saturday</v>
      </c>
      <c r="I3680" t="str">
        <f t="shared" si="288"/>
        <v>Jan</v>
      </c>
      <c r="J3680" t="str">
        <f t="shared" si="289"/>
        <v>Regular Day (No Offer)</v>
      </c>
    </row>
    <row r="3681" spans="1:10" x14ac:dyDescent="0.35">
      <c r="A3681" s="1">
        <v>44591</v>
      </c>
      <c r="B3681">
        <v>6</v>
      </c>
      <c r="C3681">
        <v>234.14</v>
      </c>
      <c r="D3681" t="str">
        <f t="shared" si="285"/>
        <v>NO Promotion</v>
      </c>
      <c r="E3681">
        <v>0</v>
      </c>
      <c r="F3681" t="str">
        <f t="shared" si="286"/>
        <v>Holiday</v>
      </c>
      <c r="G3681">
        <v>1</v>
      </c>
      <c r="H3681" t="str">
        <f t="shared" si="287"/>
        <v>Sunday</v>
      </c>
      <c r="I3681" t="str">
        <f t="shared" si="288"/>
        <v>Jan</v>
      </c>
      <c r="J3681" t="str">
        <f t="shared" si="289"/>
        <v>Holiday Sales Only</v>
      </c>
    </row>
    <row r="3682" spans="1:10" x14ac:dyDescent="0.35">
      <c r="A3682" s="1">
        <v>44592</v>
      </c>
      <c r="B3682">
        <v>6</v>
      </c>
      <c r="C3682">
        <v>216.6</v>
      </c>
      <c r="D3682" t="str">
        <f t="shared" si="285"/>
        <v>NO Promotion</v>
      </c>
      <c r="E3682">
        <v>0</v>
      </c>
      <c r="F3682" t="str">
        <f t="shared" si="286"/>
        <v>NO Holiday</v>
      </c>
      <c r="G3682">
        <v>0</v>
      </c>
      <c r="H3682" t="str">
        <f t="shared" si="287"/>
        <v>Monday</v>
      </c>
      <c r="I3682" t="str">
        <f t="shared" si="288"/>
        <v>Jan</v>
      </c>
      <c r="J3682" t="str">
        <f t="shared" si="289"/>
        <v>Regular Day (No Offer)</v>
      </c>
    </row>
    <row r="3683" spans="1:10" x14ac:dyDescent="0.35">
      <c r="A3683" s="1">
        <v>44593</v>
      </c>
      <c r="B3683">
        <v>6</v>
      </c>
      <c r="C3683">
        <v>246.42</v>
      </c>
      <c r="D3683" t="str">
        <f t="shared" si="285"/>
        <v>Promotion</v>
      </c>
      <c r="E3683">
        <v>1</v>
      </c>
      <c r="F3683" t="str">
        <f t="shared" si="286"/>
        <v>NO Holiday</v>
      </c>
      <c r="G3683">
        <v>0</v>
      </c>
      <c r="H3683" t="str">
        <f t="shared" si="287"/>
        <v>Tuesday</v>
      </c>
      <c r="I3683" t="str">
        <f t="shared" si="288"/>
        <v>Feb</v>
      </c>
      <c r="J3683" t="str">
        <f t="shared" si="289"/>
        <v>Active Promotion</v>
      </c>
    </row>
    <row r="3684" spans="1:10" x14ac:dyDescent="0.35">
      <c r="A3684" s="1">
        <v>44594</v>
      </c>
      <c r="B3684">
        <v>6</v>
      </c>
      <c r="C3684">
        <v>225.02</v>
      </c>
      <c r="D3684" t="str">
        <f t="shared" si="285"/>
        <v>NO Promotion</v>
      </c>
      <c r="E3684">
        <v>0</v>
      </c>
      <c r="F3684" t="str">
        <f t="shared" si="286"/>
        <v>NO Holiday</v>
      </c>
      <c r="G3684">
        <v>0</v>
      </c>
      <c r="H3684" t="str">
        <f t="shared" si="287"/>
        <v>Wednesday</v>
      </c>
      <c r="I3684" t="str">
        <f t="shared" si="288"/>
        <v>Feb</v>
      </c>
      <c r="J3684" t="str">
        <f t="shared" si="289"/>
        <v>Regular Day (No Offer)</v>
      </c>
    </row>
    <row r="3685" spans="1:10" x14ac:dyDescent="0.35">
      <c r="A3685" s="1">
        <v>44595</v>
      </c>
      <c r="B3685">
        <v>6</v>
      </c>
      <c r="C3685">
        <v>215.49</v>
      </c>
      <c r="D3685" t="str">
        <f t="shared" si="285"/>
        <v>NO Promotion</v>
      </c>
      <c r="E3685">
        <v>0</v>
      </c>
      <c r="F3685" t="str">
        <f t="shared" si="286"/>
        <v>NO Holiday</v>
      </c>
      <c r="G3685">
        <v>0</v>
      </c>
      <c r="H3685" t="str">
        <f t="shared" si="287"/>
        <v>Thursday</v>
      </c>
      <c r="I3685" t="str">
        <f t="shared" si="288"/>
        <v>Feb</v>
      </c>
      <c r="J3685" t="str">
        <f t="shared" si="289"/>
        <v>Regular Day (No Offer)</v>
      </c>
    </row>
    <row r="3686" spans="1:10" x14ac:dyDescent="0.35">
      <c r="A3686" s="1">
        <v>44596</v>
      </c>
      <c r="B3686">
        <v>6</v>
      </c>
      <c r="C3686">
        <v>229.04</v>
      </c>
      <c r="D3686" t="str">
        <f t="shared" si="285"/>
        <v>Promotion</v>
      </c>
      <c r="E3686">
        <v>1</v>
      </c>
      <c r="F3686" t="str">
        <f t="shared" si="286"/>
        <v>NO Holiday</v>
      </c>
      <c r="G3686">
        <v>0</v>
      </c>
      <c r="H3686" t="str">
        <f t="shared" si="287"/>
        <v>Friday</v>
      </c>
      <c r="I3686" t="str">
        <f t="shared" si="288"/>
        <v>Feb</v>
      </c>
      <c r="J3686" t="str">
        <f t="shared" si="289"/>
        <v>Active Promotion</v>
      </c>
    </row>
    <row r="3687" spans="1:10" x14ac:dyDescent="0.35">
      <c r="A3687" s="1">
        <v>44597</v>
      </c>
      <c r="B3687">
        <v>6</v>
      </c>
      <c r="C3687">
        <v>193.88</v>
      </c>
      <c r="D3687" t="str">
        <f t="shared" si="285"/>
        <v>NO Promotion</v>
      </c>
      <c r="E3687">
        <v>0</v>
      </c>
      <c r="F3687" t="str">
        <f t="shared" si="286"/>
        <v>NO Holiday</v>
      </c>
      <c r="G3687">
        <v>0</v>
      </c>
      <c r="H3687" t="str">
        <f t="shared" si="287"/>
        <v>Saturday</v>
      </c>
      <c r="I3687" t="str">
        <f t="shared" si="288"/>
        <v>Feb</v>
      </c>
      <c r="J3687" t="str">
        <f t="shared" si="289"/>
        <v>Regular Day (No Offer)</v>
      </c>
    </row>
    <row r="3688" spans="1:10" x14ac:dyDescent="0.35">
      <c r="A3688" s="1">
        <v>44598</v>
      </c>
      <c r="B3688">
        <v>6</v>
      </c>
      <c r="C3688">
        <v>193.22</v>
      </c>
      <c r="D3688" t="str">
        <f t="shared" si="285"/>
        <v>NO Promotion</v>
      </c>
      <c r="E3688">
        <v>0</v>
      </c>
      <c r="F3688" t="str">
        <f t="shared" si="286"/>
        <v>NO Holiday</v>
      </c>
      <c r="G3688">
        <v>0</v>
      </c>
      <c r="H3688" t="str">
        <f t="shared" si="287"/>
        <v>Sunday</v>
      </c>
      <c r="I3688" t="str">
        <f t="shared" si="288"/>
        <v>Feb</v>
      </c>
      <c r="J3688" t="str">
        <f t="shared" si="289"/>
        <v>Regular Day (No Offer)</v>
      </c>
    </row>
    <row r="3689" spans="1:10" x14ac:dyDescent="0.35">
      <c r="A3689" s="1">
        <v>44599</v>
      </c>
      <c r="B3689">
        <v>6</v>
      </c>
      <c r="C3689">
        <v>211.86</v>
      </c>
      <c r="D3689" t="str">
        <f t="shared" si="285"/>
        <v>NO Promotion</v>
      </c>
      <c r="E3689">
        <v>0</v>
      </c>
      <c r="F3689" t="str">
        <f t="shared" si="286"/>
        <v>NO Holiday</v>
      </c>
      <c r="G3689">
        <v>0</v>
      </c>
      <c r="H3689" t="str">
        <f t="shared" si="287"/>
        <v>Monday</v>
      </c>
      <c r="I3689" t="str">
        <f t="shared" si="288"/>
        <v>Feb</v>
      </c>
      <c r="J3689" t="str">
        <f t="shared" si="289"/>
        <v>Regular Day (No Offer)</v>
      </c>
    </row>
    <row r="3690" spans="1:10" x14ac:dyDescent="0.35">
      <c r="A3690" s="1">
        <v>44600</v>
      </c>
      <c r="B3690">
        <v>6</v>
      </c>
      <c r="C3690">
        <v>222.33</v>
      </c>
      <c r="D3690" t="str">
        <f t="shared" si="285"/>
        <v>NO Promotion</v>
      </c>
      <c r="E3690">
        <v>0</v>
      </c>
      <c r="F3690" t="str">
        <f t="shared" si="286"/>
        <v>NO Holiday</v>
      </c>
      <c r="G3690">
        <v>0</v>
      </c>
      <c r="H3690" t="str">
        <f t="shared" si="287"/>
        <v>Tuesday</v>
      </c>
      <c r="I3690" t="str">
        <f t="shared" si="288"/>
        <v>Feb</v>
      </c>
      <c r="J3690" t="str">
        <f t="shared" si="289"/>
        <v>Regular Day (No Offer)</v>
      </c>
    </row>
    <row r="3691" spans="1:10" x14ac:dyDescent="0.35">
      <c r="A3691" s="1">
        <v>44601</v>
      </c>
      <c r="B3691">
        <v>6</v>
      </c>
      <c r="C3691">
        <v>230.53</v>
      </c>
      <c r="D3691" t="str">
        <f t="shared" si="285"/>
        <v>NO Promotion</v>
      </c>
      <c r="E3691">
        <v>0</v>
      </c>
      <c r="F3691" t="str">
        <f t="shared" si="286"/>
        <v>NO Holiday</v>
      </c>
      <c r="G3691">
        <v>0</v>
      </c>
      <c r="H3691" t="str">
        <f t="shared" si="287"/>
        <v>Wednesday</v>
      </c>
      <c r="I3691" t="str">
        <f t="shared" si="288"/>
        <v>Feb</v>
      </c>
      <c r="J3691" t="str">
        <f t="shared" si="289"/>
        <v>Regular Day (No Offer)</v>
      </c>
    </row>
    <row r="3692" spans="1:10" x14ac:dyDescent="0.35">
      <c r="A3692" s="1">
        <v>44602</v>
      </c>
      <c r="B3692">
        <v>6</v>
      </c>
      <c r="C3692">
        <v>222.49</v>
      </c>
      <c r="D3692" t="str">
        <f t="shared" si="285"/>
        <v>NO Promotion</v>
      </c>
      <c r="E3692">
        <v>0</v>
      </c>
      <c r="F3692" t="str">
        <f t="shared" si="286"/>
        <v>NO Holiday</v>
      </c>
      <c r="G3692">
        <v>0</v>
      </c>
      <c r="H3692" t="str">
        <f t="shared" si="287"/>
        <v>Thursday</v>
      </c>
      <c r="I3692" t="str">
        <f t="shared" si="288"/>
        <v>Feb</v>
      </c>
      <c r="J3692" t="str">
        <f t="shared" si="289"/>
        <v>Regular Day (No Offer)</v>
      </c>
    </row>
    <row r="3693" spans="1:10" x14ac:dyDescent="0.35">
      <c r="A3693" s="1">
        <v>44603</v>
      </c>
      <c r="B3693">
        <v>6</v>
      </c>
      <c r="C3693">
        <v>227.64</v>
      </c>
      <c r="D3693" t="str">
        <f t="shared" si="285"/>
        <v>Promotion</v>
      </c>
      <c r="E3693">
        <v>1</v>
      </c>
      <c r="F3693" t="str">
        <f t="shared" si="286"/>
        <v>NO Holiday</v>
      </c>
      <c r="G3693">
        <v>0</v>
      </c>
      <c r="H3693" t="str">
        <f t="shared" si="287"/>
        <v>Friday</v>
      </c>
      <c r="I3693" t="str">
        <f t="shared" si="288"/>
        <v>Feb</v>
      </c>
      <c r="J3693" t="str">
        <f t="shared" si="289"/>
        <v>Active Promotion</v>
      </c>
    </row>
    <row r="3694" spans="1:10" x14ac:dyDescent="0.35">
      <c r="A3694" s="1">
        <v>44604</v>
      </c>
      <c r="B3694">
        <v>6</v>
      </c>
      <c r="C3694">
        <v>194.44</v>
      </c>
      <c r="D3694" t="str">
        <f t="shared" si="285"/>
        <v>NO Promotion</v>
      </c>
      <c r="E3694">
        <v>0</v>
      </c>
      <c r="F3694" t="str">
        <f t="shared" si="286"/>
        <v>NO Holiday</v>
      </c>
      <c r="G3694">
        <v>0</v>
      </c>
      <c r="H3694" t="str">
        <f t="shared" si="287"/>
        <v>Saturday</v>
      </c>
      <c r="I3694" t="str">
        <f t="shared" si="288"/>
        <v>Feb</v>
      </c>
      <c r="J3694" t="str">
        <f t="shared" si="289"/>
        <v>Regular Day (No Offer)</v>
      </c>
    </row>
    <row r="3695" spans="1:10" x14ac:dyDescent="0.35">
      <c r="A3695" s="1">
        <v>44605</v>
      </c>
      <c r="B3695">
        <v>6</v>
      </c>
      <c r="C3695">
        <v>194.7</v>
      </c>
      <c r="D3695" t="str">
        <f t="shared" si="285"/>
        <v>NO Promotion</v>
      </c>
      <c r="E3695">
        <v>0</v>
      </c>
      <c r="F3695" t="str">
        <f t="shared" si="286"/>
        <v>NO Holiday</v>
      </c>
      <c r="G3695">
        <v>0</v>
      </c>
      <c r="H3695" t="str">
        <f t="shared" si="287"/>
        <v>Sunday</v>
      </c>
      <c r="I3695" t="str">
        <f t="shared" si="288"/>
        <v>Feb</v>
      </c>
      <c r="J3695" t="str">
        <f t="shared" si="289"/>
        <v>Regular Day (No Offer)</v>
      </c>
    </row>
    <row r="3696" spans="1:10" x14ac:dyDescent="0.35">
      <c r="A3696" s="1">
        <v>44606</v>
      </c>
      <c r="B3696">
        <v>6</v>
      </c>
      <c r="C3696">
        <v>215.35</v>
      </c>
      <c r="D3696" t="str">
        <f t="shared" si="285"/>
        <v>NO Promotion</v>
      </c>
      <c r="E3696">
        <v>0</v>
      </c>
      <c r="F3696" t="str">
        <f t="shared" si="286"/>
        <v>NO Holiday</v>
      </c>
      <c r="G3696">
        <v>0</v>
      </c>
      <c r="H3696" t="str">
        <f t="shared" si="287"/>
        <v>Monday</v>
      </c>
      <c r="I3696" t="str">
        <f t="shared" si="288"/>
        <v>Feb</v>
      </c>
      <c r="J3696" t="str">
        <f t="shared" si="289"/>
        <v>Regular Day (No Offer)</v>
      </c>
    </row>
    <row r="3697" spans="1:10" x14ac:dyDescent="0.35">
      <c r="A3697" s="1">
        <v>44607</v>
      </c>
      <c r="B3697">
        <v>6</v>
      </c>
      <c r="C3697">
        <v>224.81</v>
      </c>
      <c r="D3697" t="str">
        <f t="shared" si="285"/>
        <v>NO Promotion</v>
      </c>
      <c r="E3697">
        <v>0</v>
      </c>
      <c r="F3697" t="str">
        <f t="shared" si="286"/>
        <v>NO Holiday</v>
      </c>
      <c r="G3697">
        <v>0</v>
      </c>
      <c r="H3697" t="str">
        <f t="shared" si="287"/>
        <v>Tuesday</v>
      </c>
      <c r="I3697" t="str">
        <f t="shared" si="288"/>
        <v>Feb</v>
      </c>
      <c r="J3697" t="str">
        <f t="shared" si="289"/>
        <v>Regular Day (No Offer)</v>
      </c>
    </row>
    <row r="3698" spans="1:10" x14ac:dyDescent="0.35">
      <c r="A3698" s="1">
        <v>44608</v>
      </c>
      <c r="B3698">
        <v>6</v>
      </c>
      <c r="C3698">
        <v>231.63</v>
      </c>
      <c r="D3698" t="str">
        <f t="shared" si="285"/>
        <v>NO Promotion</v>
      </c>
      <c r="E3698">
        <v>0</v>
      </c>
      <c r="F3698" t="str">
        <f t="shared" si="286"/>
        <v>NO Holiday</v>
      </c>
      <c r="G3698">
        <v>0</v>
      </c>
      <c r="H3698" t="str">
        <f t="shared" si="287"/>
        <v>Wednesday</v>
      </c>
      <c r="I3698" t="str">
        <f t="shared" si="288"/>
        <v>Feb</v>
      </c>
      <c r="J3698" t="str">
        <f t="shared" si="289"/>
        <v>Regular Day (No Offer)</v>
      </c>
    </row>
    <row r="3699" spans="1:10" x14ac:dyDescent="0.35">
      <c r="A3699" s="1">
        <v>44609</v>
      </c>
      <c r="B3699">
        <v>6</v>
      </c>
      <c r="C3699">
        <v>218.75</v>
      </c>
      <c r="D3699" t="str">
        <f t="shared" si="285"/>
        <v>NO Promotion</v>
      </c>
      <c r="E3699">
        <v>0</v>
      </c>
      <c r="F3699" t="str">
        <f t="shared" si="286"/>
        <v>NO Holiday</v>
      </c>
      <c r="G3699">
        <v>0</v>
      </c>
      <c r="H3699" t="str">
        <f t="shared" si="287"/>
        <v>Thursday</v>
      </c>
      <c r="I3699" t="str">
        <f t="shared" si="288"/>
        <v>Feb</v>
      </c>
      <c r="J3699" t="str">
        <f t="shared" si="289"/>
        <v>Regular Day (No Offer)</v>
      </c>
    </row>
    <row r="3700" spans="1:10" x14ac:dyDescent="0.35">
      <c r="A3700" s="1">
        <v>44610</v>
      </c>
      <c r="B3700">
        <v>6</v>
      </c>
      <c r="C3700">
        <v>231.17</v>
      </c>
      <c r="D3700" t="str">
        <f t="shared" si="285"/>
        <v>Promotion</v>
      </c>
      <c r="E3700">
        <v>1</v>
      </c>
      <c r="F3700" t="str">
        <f t="shared" si="286"/>
        <v>NO Holiday</v>
      </c>
      <c r="G3700">
        <v>0</v>
      </c>
      <c r="H3700" t="str">
        <f t="shared" si="287"/>
        <v>Friday</v>
      </c>
      <c r="I3700" t="str">
        <f t="shared" si="288"/>
        <v>Feb</v>
      </c>
      <c r="J3700" t="str">
        <f t="shared" si="289"/>
        <v>Active Promotion</v>
      </c>
    </row>
    <row r="3701" spans="1:10" x14ac:dyDescent="0.35">
      <c r="A3701" s="1">
        <v>44611</v>
      </c>
      <c r="B3701">
        <v>6</v>
      </c>
      <c r="C3701">
        <v>192.17</v>
      </c>
      <c r="D3701" t="str">
        <f t="shared" si="285"/>
        <v>NO Promotion</v>
      </c>
      <c r="E3701">
        <v>0</v>
      </c>
      <c r="F3701" t="str">
        <f t="shared" si="286"/>
        <v>NO Holiday</v>
      </c>
      <c r="G3701">
        <v>0</v>
      </c>
      <c r="H3701" t="str">
        <f t="shared" si="287"/>
        <v>Saturday</v>
      </c>
      <c r="I3701" t="str">
        <f t="shared" si="288"/>
        <v>Feb</v>
      </c>
      <c r="J3701" t="str">
        <f t="shared" si="289"/>
        <v>Regular Day (No Offer)</v>
      </c>
    </row>
    <row r="3702" spans="1:10" x14ac:dyDescent="0.35">
      <c r="A3702" s="1">
        <v>44612</v>
      </c>
      <c r="B3702">
        <v>6</v>
      </c>
      <c r="C3702">
        <v>197.47</v>
      </c>
      <c r="D3702" t="str">
        <f t="shared" si="285"/>
        <v>NO Promotion</v>
      </c>
      <c r="E3702">
        <v>0</v>
      </c>
      <c r="F3702" t="str">
        <f t="shared" si="286"/>
        <v>NO Holiday</v>
      </c>
      <c r="G3702">
        <v>0</v>
      </c>
      <c r="H3702" t="str">
        <f t="shared" si="287"/>
        <v>Sunday</v>
      </c>
      <c r="I3702" t="str">
        <f t="shared" si="288"/>
        <v>Feb</v>
      </c>
      <c r="J3702" t="str">
        <f t="shared" si="289"/>
        <v>Regular Day (No Offer)</v>
      </c>
    </row>
    <row r="3703" spans="1:10" x14ac:dyDescent="0.35">
      <c r="A3703" s="1">
        <v>44613</v>
      </c>
      <c r="B3703">
        <v>6</v>
      </c>
      <c r="C3703">
        <v>204.23</v>
      </c>
      <c r="D3703" t="str">
        <f t="shared" si="285"/>
        <v>NO Promotion</v>
      </c>
      <c r="E3703">
        <v>0</v>
      </c>
      <c r="F3703" t="str">
        <f t="shared" si="286"/>
        <v>NO Holiday</v>
      </c>
      <c r="G3703">
        <v>0</v>
      </c>
      <c r="H3703" t="str">
        <f t="shared" si="287"/>
        <v>Monday</v>
      </c>
      <c r="I3703" t="str">
        <f t="shared" si="288"/>
        <v>Feb</v>
      </c>
      <c r="J3703" t="str">
        <f t="shared" si="289"/>
        <v>Regular Day (No Offer)</v>
      </c>
    </row>
    <row r="3704" spans="1:10" x14ac:dyDescent="0.35">
      <c r="A3704" s="1">
        <v>44614</v>
      </c>
      <c r="B3704">
        <v>6</v>
      </c>
      <c r="C3704">
        <v>233.33</v>
      </c>
      <c r="D3704" t="str">
        <f t="shared" si="285"/>
        <v>NO Promotion</v>
      </c>
      <c r="E3704">
        <v>0</v>
      </c>
      <c r="F3704" t="str">
        <f t="shared" si="286"/>
        <v>NO Holiday</v>
      </c>
      <c r="G3704">
        <v>0</v>
      </c>
      <c r="H3704" t="str">
        <f t="shared" si="287"/>
        <v>Tuesday</v>
      </c>
      <c r="I3704" t="str">
        <f t="shared" si="288"/>
        <v>Feb</v>
      </c>
      <c r="J3704" t="str">
        <f t="shared" si="289"/>
        <v>Regular Day (No Offer)</v>
      </c>
    </row>
    <row r="3705" spans="1:10" x14ac:dyDescent="0.35">
      <c r="A3705" s="1">
        <v>44615</v>
      </c>
      <c r="B3705">
        <v>6</v>
      </c>
      <c r="C3705">
        <v>250.78</v>
      </c>
      <c r="D3705" t="str">
        <f t="shared" si="285"/>
        <v>Promotion</v>
      </c>
      <c r="E3705">
        <v>1</v>
      </c>
      <c r="F3705" t="str">
        <f t="shared" si="286"/>
        <v>NO Holiday</v>
      </c>
      <c r="G3705">
        <v>0</v>
      </c>
      <c r="H3705" t="str">
        <f t="shared" si="287"/>
        <v>Wednesday</v>
      </c>
      <c r="I3705" t="str">
        <f t="shared" si="288"/>
        <v>Feb</v>
      </c>
      <c r="J3705" t="str">
        <f t="shared" si="289"/>
        <v>Active Promotion</v>
      </c>
    </row>
    <row r="3706" spans="1:10" x14ac:dyDescent="0.35">
      <c r="A3706" s="1">
        <v>44616</v>
      </c>
      <c r="B3706">
        <v>6</v>
      </c>
      <c r="C3706">
        <v>215.88</v>
      </c>
      <c r="D3706" t="str">
        <f t="shared" si="285"/>
        <v>NO Promotion</v>
      </c>
      <c r="E3706">
        <v>0</v>
      </c>
      <c r="F3706" t="str">
        <f t="shared" si="286"/>
        <v>NO Holiday</v>
      </c>
      <c r="G3706">
        <v>0</v>
      </c>
      <c r="H3706" t="str">
        <f t="shared" si="287"/>
        <v>Thursday</v>
      </c>
      <c r="I3706" t="str">
        <f t="shared" si="288"/>
        <v>Feb</v>
      </c>
      <c r="J3706" t="str">
        <f t="shared" si="289"/>
        <v>Regular Day (No Offer)</v>
      </c>
    </row>
    <row r="3707" spans="1:10" x14ac:dyDescent="0.35">
      <c r="A3707" s="1">
        <v>44617</v>
      </c>
      <c r="B3707">
        <v>6</v>
      </c>
      <c r="C3707">
        <v>201.53</v>
      </c>
      <c r="D3707" t="str">
        <f t="shared" si="285"/>
        <v>NO Promotion</v>
      </c>
      <c r="E3707">
        <v>0</v>
      </c>
      <c r="F3707" t="str">
        <f t="shared" si="286"/>
        <v>NO Holiday</v>
      </c>
      <c r="G3707">
        <v>0</v>
      </c>
      <c r="H3707" t="str">
        <f t="shared" si="287"/>
        <v>Friday</v>
      </c>
      <c r="I3707" t="str">
        <f t="shared" si="288"/>
        <v>Feb</v>
      </c>
      <c r="J3707" t="str">
        <f t="shared" si="289"/>
        <v>Regular Day (No Offer)</v>
      </c>
    </row>
    <row r="3708" spans="1:10" x14ac:dyDescent="0.35">
      <c r="A3708" s="1">
        <v>44618</v>
      </c>
      <c r="B3708">
        <v>6</v>
      </c>
      <c r="C3708">
        <v>193.29</v>
      </c>
      <c r="D3708" t="str">
        <f t="shared" si="285"/>
        <v>NO Promotion</v>
      </c>
      <c r="E3708">
        <v>0</v>
      </c>
      <c r="F3708" t="str">
        <f t="shared" si="286"/>
        <v>NO Holiday</v>
      </c>
      <c r="G3708">
        <v>0</v>
      </c>
      <c r="H3708" t="str">
        <f t="shared" si="287"/>
        <v>Saturday</v>
      </c>
      <c r="I3708" t="str">
        <f t="shared" si="288"/>
        <v>Feb</v>
      </c>
      <c r="J3708" t="str">
        <f t="shared" si="289"/>
        <v>Regular Day (No Offer)</v>
      </c>
    </row>
    <row r="3709" spans="1:10" x14ac:dyDescent="0.35">
      <c r="A3709" s="1">
        <v>44619</v>
      </c>
      <c r="B3709">
        <v>6</v>
      </c>
      <c r="C3709">
        <v>233.02</v>
      </c>
      <c r="D3709" t="str">
        <f t="shared" si="285"/>
        <v>Promotion</v>
      </c>
      <c r="E3709">
        <v>1</v>
      </c>
      <c r="F3709" t="str">
        <f t="shared" si="286"/>
        <v>NO Holiday</v>
      </c>
      <c r="G3709">
        <v>0</v>
      </c>
      <c r="H3709" t="str">
        <f t="shared" si="287"/>
        <v>Sunday</v>
      </c>
      <c r="I3709" t="str">
        <f t="shared" si="288"/>
        <v>Feb</v>
      </c>
      <c r="J3709" t="str">
        <f t="shared" si="289"/>
        <v>Active Promotion</v>
      </c>
    </row>
    <row r="3710" spans="1:10" x14ac:dyDescent="0.35">
      <c r="A3710" s="1">
        <v>44620</v>
      </c>
      <c r="B3710">
        <v>6</v>
      </c>
      <c r="C3710">
        <v>231.54</v>
      </c>
      <c r="D3710" t="str">
        <f t="shared" si="285"/>
        <v>Promotion</v>
      </c>
      <c r="E3710">
        <v>1</v>
      </c>
      <c r="F3710" t="str">
        <f t="shared" si="286"/>
        <v>NO Holiday</v>
      </c>
      <c r="G3710">
        <v>0</v>
      </c>
      <c r="H3710" t="str">
        <f t="shared" si="287"/>
        <v>Monday</v>
      </c>
      <c r="I3710" t="str">
        <f t="shared" si="288"/>
        <v>Feb</v>
      </c>
      <c r="J3710" t="str">
        <f t="shared" si="289"/>
        <v>Active Promotion</v>
      </c>
    </row>
    <row r="3711" spans="1:10" x14ac:dyDescent="0.35">
      <c r="A3711" s="1">
        <v>44621</v>
      </c>
      <c r="B3711">
        <v>6</v>
      </c>
      <c r="C3711">
        <v>263.98</v>
      </c>
      <c r="D3711" t="str">
        <f t="shared" si="285"/>
        <v>NO Promotion</v>
      </c>
      <c r="E3711">
        <v>0</v>
      </c>
      <c r="F3711" t="str">
        <f t="shared" si="286"/>
        <v>Holiday</v>
      </c>
      <c r="G3711">
        <v>1</v>
      </c>
      <c r="H3711" t="str">
        <f t="shared" si="287"/>
        <v>Tuesday</v>
      </c>
      <c r="I3711" t="str">
        <f t="shared" si="288"/>
        <v>Mar</v>
      </c>
      <c r="J3711" t="str">
        <f t="shared" si="289"/>
        <v>Holiday Sales Only</v>
      </c>
    </row>
    <row r="3712" spans="1:10" x14ac:dyDescent="0.35">
      <c r="A3712" s="1">
        <v>44622</v>
      </c>
      <c r="B3712">
        <v>6</v>
      </c>
      <c r="C3712">
        <v>249.79</v>
      </c>
      <c r="D3712" t="str">
        <f t="shared" si="285"/>
        <v>Promotion</v>
      </c>
      <c r="E3712">
        <v>1</v>
      </c>
      <c r="F3712" t="str">
        <f t="shared" si="286"/>
        <v>NO Holiday</v>
      </c>
      <c r="G3712">
        <v>0</v>
      </c>
      <c r="H3712" t="str">
        <f t="shared" si="287"/>
        <v>Wednesday</v>
      </c>
      <c r="I3712" t="str">
        <f t="shared" si="288"/>
        <v>Mar</v>
      </c>
      <c r="J3712" t="str">
        <f t="shared" si="289"/>
        <v>Active Promotion</v>
      </c>
    </row>
    <row r="3713" spans="1:10" x14ac:dyDescent="0.35">
      <c r="A3713" s="1">
        <v>44623</v>
      </c>
      <c r="B3713">
        <v>6</v>
      </c>
      <c r="C3713">
        <v>219.81</v>
      </c>
      <c r="D3713" t="str">
        <f t="shared" si="285"/>
        <v>NO Promotion</v>
      </c>
      <c r="E3713">
        <v>0</v>
      </c>
      <c r="F3713" t="str">
        <f t="shared" si="286"/>
        <v>NO Holiday</v>
      </c>
      <c r="G3713">
        <v>0</v>
      </c>
      <c r="H3713" t="str">
        <f t="shared" si="287"/>
        <v>Thursday</v>
      </c>
      <c r="I3713" t="str">
        <f t="shared" si="288"/>
        <v>Mar</v>
      </c>
      <c r="J3713" t="str">
        <f t="shared" si="289"/>
        <v>Regular Day (No Offer)</v>
      </c>
    </row>
    <row r="3714" spans="1:10" x14ac:dyDescent="0.35">
      <c r="A3714" s="1">
        <v>44624</v>
      </c>
      <c r="B3714">
        <v>6</v>
      </c>
      <c r="C3714">
        <v>203.71</v>
      </c>
      <c r="D3714" t="str">
        <f t="shared" ref="D3714:D3777" si="290">IF(E3714=0,"NO Promotion","Promotion")</f>
        <v>NO Promotion</v>
      </c>
      <c r="E3714">
        <v>0</v>
      </c>
      <c r="F3714" t="str">
        <f t="shared" ref="F3714:F3777" si="291">IF(G3714=0,"NO Holiday","Holiday")</f>
        <v>NO Holiday</v>
      </c>
      <c r="G3714">
        <v>0</v>
      </c>
      <c r="H3714" t="str">
        <f t="shared" ref="H3714:H3777" si="292">TEXT(A3714, "dddd")</f>
        <v>Friday</v>
      </c>
      <c r="I3714" t="str">
        <f t="shared" ref="I3714:I3777" si="293">TEXT(A3714, "mmm")</f>
        <v>Mar</v>
      </c>
      <c r="J3714" t="str">
        <f t="shared" ref="J3714:J3777" si="294">IF(AND(E3714=1, G3714=1), "Promotion During Holiday", IF(AND(E3714=1, G3714=0), "Active Promotion", IF(AND(E3714=0, G3714=1), "Holiday Sales Only", "Regular Day (No Offer)")))</f>
        <v>Regular Day (No Offer)</v>
      </c>
    </row>
    <row r="3715" spans="1:10" x14ac:dyDescent="0.35">
      <c r="A3715" s="1">
        <v>44625</v>
      </c>
      <c r="B3715">
        <v>6</v>
      </c>
      <c r="C3715">
        <v>229.53</v>
      </c>
      <c r="D3715" t="str">
        <f t="shared" si="290"/>
        <v>Promotion</v>
      </c>
      <c r="E3715">
        <v>1</v>
      </c>
      <c r="F3715" t="str">
        <f t="shared" si="291"/>
        <v>NO Holiday</v>
      </c>
      <c r="G3715">
        <v>0</v>
      </c>
      <c r="H3715" t="str">
        <f t="shared" si="292"/>
        <v>Saturday</v>
      </c>
      <c r="I3715" t="str">
        <f t="shared" si="293"/>
        <v>Mar</v>
      </c>
      <c r="J3715" t="str">
        <f t="shared" si="294"/>
        <v>Active Promotion</v>
      </c>
    </row>
    <row r="3716" spans="1:10" x14ac:dyDescent="0.35">
      <c r="A3716" s="1">
        <v>44626</v>
      </c>
      <c r="B3716">
        <v>6</v>
      </c>
      <c r="C3716">
        <v>226.09</v>
      </c>
      <c r="D3716" t="str">
        <f t="shared" si="290"/>
        <v>Promotion</v>
      </c>
      <c r="E3716">
        <v>1</v>
      </c>
      <c r="F3716" t="str">
        <f t="shared" si="291"/>
        <v>NO Holiday</v>
      </c>
      <c r="G3716">
        <v>0</v>
      </c>
      <c r="H3716" t="str">
        <f t="shared" si="292"/>
        <v>Sunday</v>
      </c>
      <c r="I3716" t="str">
        <f t="shared" si="293"/>
        <v>Mar</v>
      </c>
      <c r="J3716" t="str">
        <f t="shared" si="294"/>
        <v>Active Promotion</v>
      </c>
    </row>
    <row r="3717" spans="1:10" x14ac:dyDescent="0.35">
      <c r="A3717" s="1">
        <v>44627</v>
      </c>
      <c r="B3717">
        <v>6</v>
      </c>
      <c r="C3717">
        <v>216.4</v>
      </c>
      <c r="D3717" t="str">
        <f t="shared" si="290"/>
        <v>NO Promotion</v>
      </c>
      <c r="E3717">
        <v>0</v>
      </c>
      <c r="F3717" t="str">
        <f t="shared" si="291"/>
        <v>NO Holiday</v>
      </c>
      <c r="G3717">
        <v>0</v>
      </c>
      <c r="H3717" t="str">
        <f t="shared" si="292"/>
        <v>Monday</v>
      </c>
      <c r="I3717" t="str">
        <f t="shared" si="293"/>
        <v>Mar</v>
      </c>
      <c r="J3717" t="str">
        <f t="shared" si="294"/>
        <v>Regular Day (No Offer)</v>
      </c>
    </row>
    <row r="3718" spans="1:10" x14ac:dyDescent="0.35">
      <c r="A3718" s="1">
        <v>44628</v>
      </c>
      <c r="B3718">
        <v>6</v>
      </c>
      <c r="C3718">
        <v>229.78</v>
      </c>
      <c r="D3718" t="str">
        <f t="shared" si="290"/>
        <v>NO Promotion</v>
      </c>
      <c r="E3718">
        <v>0</v>
      </c>
      <c r="F3718" t="str">
        <f t="shared" si="291"/>
        <v>NO Holiday</v>
      </c>
      <c r="G3718">
        <v>0</v>
      </c>
      <c r="H3718" t="str">
        <f t="shared" si="292"/>
        <v>Tuesday</v>
      </c>
      <c r="I3718" t="str">
        <f t="shared" si="293"/>
        <v>Mar</v>
      </c>
      <c r="J3718" t="str">
        <f t="shared" si="294"/>
        <v>Regular Day (No Offer)</v>
      </c>
    </row>
    <row r="3719" spans="1:10" x14ac:dyDescent="0.35">
      <c r="A3719" s="1">
        <v>44629</v>
      </c>
      <c r="B3719">
        <v>6</v>
      </c>
      <c r="C3719">
        <v>258.60000000000002</v>
      </c>
      <c r="D3719" t="str">
        <f t="shared" si="290"/>
        <v>Promotion</v>
      </c>
      <c r="E3719">
        <v>1</v>
      </c>
      <c r="F3719" t="str">
        <f t="shared" si="291"/>
        <v>NO Holiday</v>
      </c>
      <c r="G3719">
        <v>0</v>
      </c>
      <c r="H3719" t="str">
        <f t="shared" si="292"/>
        <v>Wednesday</v>
      </c>
      <c r="I3719" t="str">
        <f t="shared" si="293"/>
        <v>Mar</v>
      </c>
      <c r="J3719" t="str">
        <f t="shared" si="294"/>
        <v>Active Promotion</v>
      </c>
    </row>
    <row r="3720" spans="1:10" x14ac:dyDescent="0.35">
      <c r="A3720" s="1">
        <v>44630</v>
      </c>
      <c r="B3720">
        <v>6</v>
      </c>
      <c r="C3720">
        <v>212.96</v>
      </c>
      <c r="D3720" t="str">
        <f t="shared" si="290"/>
        <v>NO Promotion</v>
      </c>
      <c r="E3720">
        <v>0</v>
      </c>
      <c r="F3720" t="str">
        <f t="shared" si="291"/>
        <v>NO Holiday</v>
      </c>
      <c r="G3720">
        <v>0</v>
      </c>
      <c r="H3720" t="str">
        <f t="shared" si="292"/>
        <v>Thursday</v>
      </c>
      <c r="I3720" t="str">
        <f t="shared" si="293"/>
        <v>Mar</v>
      </c>
      <c r="J3720" t="str">
        <f t="shared" si="294"/>
        <v>Regular Day (No Offer)</v>
      </c>
    </row>
    <row r="3721" spans="1:10" x14ac:dyDescent="0.35">
      <c r="A3721" s="1">
        <v>44631</v>
      </c>
      <c r="B3721">
        <v>6</v>
      </c>
      <c r="C3721">
        <v>234.07</v>
      </c>
      <c r="D3721" t="str">
        <f t="shared" si="290"/>
        <v>Promotion</v>
      </c>
      <c r="E3721">
        <v>1</v>
      </c>
      <c r="F3721" t="str">
        <f t="shared" si="291"/>
        <v>NO Holiday</v>
      </c>
      <c r="G3721">
        <v>0</v>
      </c>
      <c r="H3721" t="str">
        <f t="shared" si="292"/>
        <v>Friday</v>
      </c>
      <c r="I3721" t="str">
        <f t="shared" si="293"/>
        <v>Mar</v>
      </c>
      <c r="J3721" t="str">
        <f t="shared" si="294"/>
        <v>Active Promotion</v>
      </c>
    </row>
    <row r="3722" spans="1:10" x14ac:dyDescent="0.35">
      <c r="A3722" s="1">
        <v>44632</v>
      </c>
      <c r="B3722">
        <v>6</v>
      </c>
      <c r="C3722">
        <v>184.47</v>
      </c>
      <c r="D3722" t="str">
        <f t="shared" si="290"/>
        <v>NO Promotion</v>
      </c>
      <c r="E3722">
        <v>0</v>
      </c>
      <c r="F3722" t="str">
        <f t="shared" si="291"/>
        <v>NO Holiday</v>
      </c>
      <c r="G3722">
        <v>0</v>
      </c>
      <c r="H3722" t="str">
        <f t="shared" si="292"/>
        <v>Saturday</v>
      </c>
      <c r="I3722" t="str">
        <f t="shared" si="293"/>
        <v>Mar</v>
      </c>
      <c r="J3722" t="str">
        <f t="shared" si="294"/>
        <v>Regular Day (No Offer)</v>
      </c>
    </row>
    <row r="3723" spans="1:10" x14ac:dyDescent="0.35">
      <c r="A3723" s="1">
        <v>44633</v>
      </c>
      <c r="B3723">
        <v>6</v>
      </c>
      <c r="C3723">
        <v>232.32</v>
      </c>
      <c r="D3723" t="str">
        <f t="shared" si="290"/>
        <v>Promotion</v>
      </c>
      <c r="E3723">
        <v>1</v>
      </c>
      <c r="F3723" t="str">
        <f t="shared" si="291"/>
        <v>NO Holiday</v>
      </c>
      <c r="G3723">
        <v>0</v>
      </c>
      <c r="H3723" t="str">
        <f t="shared" si="292"/>
        <v>Sunday</v>
      </c>
      <c r="I3723" t="str">
        <f t="shared" si="293"/>
        <v>Mar</v>
      </c>
      <c r="J3723" t="str">
        <f t="shared" si="294"/>
        <v>Active Promotion</v>
      </c>
    </row>
    <row r="3724" spans="1:10" x14ac:dyDescent="0.35">
      <c r="A3724" s="1">
        <v>44634</v>
      </c>
      <c r="B3724">
        <v>6</v>
      </c>
      <c r="C3724">
        <v>240.72</v>
      </c>
      <c r="D3724" t="str">
        <f t="shared" si="290"/>
        <v>Promotion</v>
      </c>
      <c r="E3724">
        <v>1</v>
      </c>
      <c r="F3724" t="str">
        <f t="shared" si="291"/>
        <v>NO Holiday</v>
      </c>
      <c r="G3724">
        <v>0</v>
      </c>
      <c r="H3724" t="str">
        <f t="shared" si="292"/>
        <v>Monday</v>
      </c>
      <c r="I3724" t="str">
        <f t="shared" si="293"/>
        <v>Mar</v>
      </c>
      <c r="J3724" t="str">
        <f t="shared" si="294"/>
        <v>Active Promotion</v>
      </c>
    </row>
    <row r="3725" spans="1:10" x14ac:dyDescent="0.35">
      <c r="A3725" s="1">
        <v>44635</v>
      </c>
      <c r="B3725">
        <v>6</v>
      </c>
      <c r="C3725">
        <v>233.19</v>
      </c>
      <c r="D3725" t="str">
        <f t="shared" si="290"/>
        <v>NO Promotion</v>
      </c>
      <c r="E3725">
        <v>0</v>
      </c>
      <c r="F3725" t="str">
        <f t="shared" si="291"/>
        <v>NO Holiday</v>
      </c>
      <c r="G3725">
        <v>0</v>
      </c>
      <c r="H3725" t="str">
        <f t="shared" si="292"/>
        <v>Tuesday</v>
      </c>
      <c r="I3725" t="str">
        <f t="shared" si="293"/>
        <v>Mar</v>
      </c>
      <c r="J3725" t="str">
        <f t="shared" si="294"/>
        <v>Regular Day (No Offer)</v>
      </c>
    </row>
    <row r="3726" spans="1:10" x14ac:dyDescent="0.35">
      <c r="A3726" s="1">
        <v>44636</v>
      </c>
      <c r="B3726">
        <v>6</v>
      </c>
      <c r="C3726">
        <v>258.72000000000003</v>
      </c>
      <c r="D3726" t="str">
        <f t="shared" si="290"/>
        <v>Promotion</v>
      </c>
      <c r="E3726">
        <v>1</v>
      </c>
      <c r="F3726" t="str">
        <f t="shared" si="291"/>
        <v>NO Holiday</v>
      </c>
      <c r="G3726">
        <v>0</v>
      </c>
      <c r="H3726" t="str">
        <f t="shared" si="292"/>
        <v>Wednesday</v>
      </c>
      <c r="I3726" t="str">
        <f t="shared" si="293"/>
        <v>Mar</v>
      </c>
      <c r="J3726" t="str">
        <f t="shared" si="294"/>
        <v>Active Promotion</v>
      </c>
    </row>
    <row r="3727" spans="1:10" x14ac:dyDescent="0.35">
      <c r="A3727" s="1">
        <v>44637</v>
      </c>
      <c r="B3727">
        <v>6</v>
      </c>
      <c r="C3727">
        <v>221.7</v>
      </c>
      <c r="D3727" t="str">
        <f t="shared" si="290"/>
        <v>NO Promotion</v>
      </c>
      <c r="E3727">
        <v>0</v>
      </c>
      <c r="F3727" t="str">
        <f t="shared" si="291"/>
        <v>NO Holiday</v>
      </c>
      <c r="G3727">
        <v>0</v>
      </c>
      <c r="H3727" t="str">
        <f t="shared" si="292"/>
        <v>Thursday</v>
      </c>
      <c r="I3727" t="str">
        <f t="shared" si="293"/>
        <v>Mar</v>
      </c>
      <c r="J3727" t="str">
        <f t="shared" si="294"/>
        <v>Regular Day (No Offer)</v>
      </c>
    </row>
    <row r="3728" spans="1:10" x14ac:dyDescent="0.35">
      <c r="A3728" s="1">
        <v>44638</v>
      </c>
      <c r="B3728">
        <v>6</v>
      </c>
      <c r="C3728">
        <v>204.1</v>
      </c>
      <c r="D3728" t="str">
        <f t="shared" si="290"/>
        <v>NO Promotion</v>
      </c>
      <c r="E3728">
        <v>0</v>
      </c>
      <c r="F3728" t="str">
        <f t="shared" si="291"/>
        <v>NO Holiday</v>
      </c>
      <c r="G3728">
        <v>0</v>
      </c>
      <c r="H3728" t="str">
        <f t="shared" si="292"/>
        <v>Friday</v>
      </c>
      <c r="I3728" t="str">
        <f t="shared" si="293"/>
        <v>Mar</v>
      </c>
      <c r="J3728" t="str">
        <f t="shared" si="294"/>
        <v>Regular Day (No Offer)</v>
      </c>
    </row>
    <row r="3729" spans="1:10" x14ac:dyDescent="0.35">
      <c r="A3729" s="1">
        <v>44639</v>
      </c>
      <c r="B3729">
        <v>6</v>
      </c>
      <c r="C3729">
        <v>192.05</v>
      </c>
      <c r="D3729" t="str">
        <f t="shared" si="290"/>
        <v>NO Promotion</v>
      </c>
      <c r="E3729">
        <v>0</v>
      </c>
      <c r="F3729" t="str">
        <f t="shared" si="291"/>
        <v>NO Holiday</v>
      </c>
      <c r="G3729">
        <v>0</v>
      </c>
      <c r="H3729" t="str">
        <f t="shared" si="292"/>
        <v>Saturday</v>
      </c>
      <c r="I3729" t="str">
        <f t="shared" si="293"/>
        <v>Mar</v>
      </c>
      <c r="J3729" t="str">
        <f t="shared" si="294"/>
        <v>Regular Day (No Offer)</v>
      </c>
    </row>
    <row r="3730" spans="1:10" x14ac:dyDescent="0.35">
      <c r="A3730" s="1">
        <v>44640</v>
      </c>
      <c r="B3730">
        <v>6</v>
      </c>
      <c r="C3730">
        <v>194.03</v>
      </c>
      <c r="D3730" t="str">
        <f t="shared" si="290"/>
        <v>NO Promotion</v>
      </c>
      <c r="E3730">
        <v>0</v>
      </c>
      <c r="F3730" t="str">
        <f t="shared" si="291"/>
        <v>NO Holiday</v>
      </c>
      <c r="G3730">
        <v>0</v>
      </c>
      <c r="H3730" t="str">
        <f t="shared" si="292"/>
        <v>Sunday</v>
      </c>
      <c r="I3730" t="str">
        <f t="shared" si="293"/>
        <v>Mar</v>
      </c>
      <c r="J3730" t="str">
        <f t="shared" si="294"/>
        <v>Regular Day (No Offer)</v>
      </c>
    </row>
    <row r="3731" spans="1:10" x14ac:dyDescent="0.35">
      <c r="A3731" s="1">
        <v>44641</v>
      </c>
      <c r="B3731">
        <v>6</v>
      </c>
      <c r="C3731">
        <v>213.84</v>
      </c>
      <c r="D3731" t="str">
        <f t="shared" si="290"/>
        <v>NO Promotion</v>
      </c>
      <c r="E3731">
        <v>0</v>
      </c>
      <c r="F3731" t="str">
        <f t="shared" si="291"/>
        <v>NO Holiday</v>
      </c>
      <c r="G3731">
        <v>0</v>
      </c>
      <c r="H3731" t="str">
        <f t="shared" si="292"/>
        <v>Monday</v>
      </c>
      <c r="I3731" t="str">
        <f t="shared" si="293"/>
        <v>Mar</v>
      </c>
      <c r="J3731" t="str">
        <f t="shared" si="294"/>
        <v>Regular Day (No Offer)</v>
      </c>
    </row>
    <row r="3732" spans="1:10" x14ac:dyDescent="0.35">
      <c r="A3732" s="1">
        <v>44642</v>
      </c>
      <c r="B3732">
        <v>6</v>
      </c>
      <c r="C3732">
        <v>252.93</v>
      </c>
      <c r="D3732" t="str">
        <f t="shared" si="290"/>
        <v>Promotion</v>
      </c>
      <c r="E3732">
        <v>1</v>
      </c>
      <c r="F3732" t="str">
        <f t="shared" si="291"/>
        <v>NO Holiday</v>
      </c>
      <c r="G3732">
        <v>0</v>
      </c>
      <c r="H3732" t="str">
        <f t="shared" si="292"/>
        <v>Tuesday</v>
      </c>
      <c r="I3732" t="str">
        <f t="shared" si="293"/>
        <v>Mar</v>
      </c>
      <c r="J3732" t="str">
        <f t="shared" si="294"/>
        <v>Active Promotion</v>
      </c>
    </row>
    <row r="3733" spans="1:10" x14ac:dyDescent="0.35">
      <c r="A3733" s="1">
        <v>44643</v>
      </c>
      <c r="B3733">
        <v>6</v>
      </c>
      <c r="C3733">
        <v>225.43</v>
      </c>
      <c r="D3733" t="str">
        <f t="shared" si="290"/>
        <v>NO Promotion</v>
      </c>
      <c r="E3733">
        <v>0</v>
      </c>
      <c r="F3733" t="str">
        <f t="shared" si="291"/>
        <v>NO Holiday</v>
      </c>
      <c r="G3733">
        <v>0</v>
      </c>
      <c r="H3733" t="str">
        <f t="shared" si="292"/>
        <v>Wednesday</v>
      </c>
      <c r="I3733" t="str">
        <f t="shared" si="293"/>
        <v>Mar</v>
      </c>
      <c r="J3733" t="str">
        <f t="shared" si="294"/>
        <v>Regular Day (No Offer)</v>
      </c>
    </row>
    <row r="3734" spans="1:10" x14ac:dyDescent="0.35">
      <c r="A3734" s="1">
        <v>44644</v>
      </c>
      <c r="B3734">
        <v>6</v>
      </c>
      <c r="C3734">
        <v>226.92</v>
      </c>
      <c r="D3734" t="str">
        <f t="shared" si="290"/>
        <v>NO Promotion</v>
      </c>
      <c r="E3734">
        <v>0</v>
      </c>
      <c r="F3734" t="str">
        <f t="shared" si="291"/>
        <v>NO Holiday</v>
      </c>
      <c r="G3734">
        <v>0</v>
      </c>
      <c r="H3734" t="str">
        <f t="shared" si="292"/>
        <v>Thursday</v>
      </c>
      <c r="I3734" t="str">
        <f t="shared" si="293"/>
        <v>Mar</v>
      </c>
      <c r="J3734" t="str">
        <f t="shared" si="294"/>
        <v>Regular Day (No Offer)</v>
      </c>
    </row>
    <row r="3735" spans="1:10" x14ac:dyDescent="0.35">
      <c r="A3735" s="1">
        <v>44645</v>
      </c>
      <c r="B3735">
        <v>6</v>
      </c>
      <c r="C3735">
        <v>237.04</v>
      </c>
      <c r="D3735" t="str">
        <f t="shared" si="290"/>
        <v>Promotion</v>
      </c>
      <c r="E3735">
        <v>1</v>
      </c>
      <c r="F3735" t="str">
        <f t="shared" si="291"/>
        <v>NO Holiday</v>
      </c>
      <c r="G3735">
        <v>0</v>
      </c>
      <c r="H3735" t="str">
        <f t="shared" si="292"/>
        <v>Friday</v>
      </c>
      <c r="I3735" t="str">
        <f t="shared" si="293"/>
        <v>Mar</v>
      </c>
      <c r="J3735" t="str">
        <f t="shared" si="294"/>
        <v>Active Promotion</v>
      </c>
    </row>
    <row r="3736" spans="1:10" x14ac:dyDescent="0.35">
      <c r="A3736" s="1">
        <v>44646</v>
      </c>
      <c r="B3736">
        <v>6</v>
      </c>
      <c r="C3736">
        <v>192.96</v>
      </c>
      <c r="D3736" t="str">
        <f t="shared" si="290"/>
        <v>NO Promotion</v>
      </c>
      <c r="E3736">
        <v>0</v>
      </c>
      <c r="F3736" t="str">
        <f t="shared" si="291"/>
        <v>NO Holiday</v>
      </c>
      <c r="G3736">
        <v>0</v>
      </c>
      <c r="H3736" t="str">
        <f t="shared" si="292"/>
        <v>Saturday</v>
      </c>
      <c r="I3736" t="str">
        <f t="shared" si="293"/>
        <v>Mar</v>
      </c>
      <c r="J3736" t="str">
        <f t="shared" si="294"/>
        <v>Regular Day (No Offer)</v>
      </c>
    </row>
    <row r="3737" spans="1:10" x14ac:dyDescent="0.35">
      <c r="A3737" s="1">
        <v>44647</v>
      </c>
      <c r="B3737">
        <v>6</v>
      </c>
      <c r="C3737">
        <v>244.87</v>
      </c>
      <c r="D3737" t="str">
        <f t="shared" si="290"/>
        <v>NO Promotion</v>
      </c>
      <c r="E3737">
        <v>0</v>
      </c>
      <c r="F3737" t="str">
        <f t="shared" si="291"/>
        <v>Holiday</v>
      </c>
      <c r="G3737">
        <v>1</v>
      </c>
      <c r="H3737" t="str">
        <f t="shared" si="292"/>
        <v>Sunday</v>
      </c>
      <c r="I3737" t="str">
        <f t="shared" si="293"/>
        <v>Mar</v>
      </c>
      <c r="J3737" t="str">
        <f t="shared" si="294"/>
        <v>Holiday Sales Only</v>
      </c>
    </row>
    <row r="3738" spans="1:10" x14ac:dyDescent="0.35">
      <c r="A3738" s="1">
        <v>44648</v>
      </c>
      <c r="B3738">
        <v>6</v>
      </c>
      <c r="C3738">
        <v>210.89</v>
      </c>
      <c r="D3738" t="str">
        <f t="shared" si="290"/>
        <v>NO Promotion</v>
      </c>
      <c r="E3738">
        <v>0</v>
      </c>
      <c r="F3738" t="str">
        <f t="shared" si="291"/>
        <v>NO Holiday</v>
      </c>
      <c r="G3738">
        <v>0</v>
      </c>
      <c r="H3738" t="str">
        <f t="shared" si="292"/>
        <v>Monday</v>
      </c>
      <c r="I3738" t="str">
        <f t="shared" si="293"/>
        <v>Mar</v>
      </c>
      <c r="J3738" t="str">
        <f t="shared" si="294"/>
        <v>Regular Day (No Offer)</v>
      </c>
    </row>
    <row r="3739" spans="1:10" x14ac:dyDescent="0.35">
      <c r="A3739" s="1">
        <v>44649</v>
      </c>
      <c r="B3739">
        <v>6</v>
      </c>
      <c r="C3739">
        <v>234.53</v>
      </c>
      <c r="D3739" t="str">
        <f t="shared" si="290"/>
        <v>NO Promotion</v>
      </c>
      <c r="E3739">
        <v>0</v>
      </c>
      <c r="F3739" t="str">
        <f t="shared" si="291"/>
        <v>NO Holiday</v>
      </c>
      <c r="G3739">
        <v>0</v>
      </c>
      <c r="H3739" t="str">
        <f t="shared" si="292"/>
        <v>Tuesday</v>
      </c>
      <c r="I3739" t="str">
        <f t="shared" si="293"/>
        <v>Mar</v>
      </c>
      <c r="J3739" t="str">
        <f t="shared" si="294"/>
        <v>Regular Day (No Offer)</v>
      </c>
    </row>
    <row r="3740" spans="1:10" x14ac:dyDescent="0.35">
      <c r="A3740" s="1">
        <v>44650</v>
      </c>
      <c r="B3740">
        <v>6</v>
      </c>
      <c r="C3740">
        <v>232.7</v>
      </c>
      <c r="D3740" t="str">
        <f t="shared" si="290"/>
        <v>NO Promotion</v>
      </c>
      <c r="E3740">
        <v>0</v>
      </c>
      <c r="F3740" t="str">
        <f t="shared" si="291"/>
        <v>NO Holiday</v>
      </c>
      <c r="G3740">
        <v>0</v>
      </c>
      <c r="H3740" t="str">
        <f t="shared" si="292"/>
        <v>Wednesday</v>
      </c>
      <c r="I3740" t="str">
        <f t="shared" si="293"/>
        <v>Mar</v>
      </c>
      <c r="J3740" t="str">
        <f t="shared" si="294"/>
        <v>Regular Day (No Offer)</v>
      </c>
    </row>
    <row r="3741" spans="1:10" x14ac:dyDescent="0.35">
      <c r="A3741" s="1">
        <v>44651</v>
      </c>
      <c r="B3741">
        <v>6</v>
      </c>
      <c r="C3741">
        <v>245.93</v>
      </c>
      <c r="D3741" t="str">
        <f t="shared" si="290"/>
        <v>Promotion</v>
      </c>
      <c r="E3741">
        <v>1</v>
      </c>
      <c r="F3741" t="str">
        <f t="shared" si="291"/>
        <v>NO Holiday</v>
      </c>
      <c r="G3741">
        <v>0</v>
      </c>
      <c r="H3741" t="str">
        <f t="shared" si="292"/>
        <v>Thursday</v>
      </c>
      <c r="I3741" t="str">
        <f t="shared" si="293"/>
        <v>Mar</v>
      </c>
      <c r="J3741" t="str">
        <f t="shared" si="294"/>
        <v>Active Promotion</v>
      </c>
    </row>
    <row r="3742" spans="1:10" x14ac:dyDescent="0.35">
      <c r="A3742" s="1">
        <v>44652</v>
      </c>
      <c r="B3742">
        <v>6</v>
      </c>
      <c r="C3742">
        <v>212.99</v>
      </c>
      <c r="D3742" t="str">
        <f t="shared" si="290"/>
        <v>NO Promotion</v>
      </c>
      <c r="E3742">
        <v>0</v>
      </c>
      <c r="F3742" t="str">
        <f t="shared" si="291"/>
        <v>NO Holiday</v>
      </c>
      <c r="G3742">
        <v>0</v>
      </c>
      <c r="H3742" t="str">
        <f t="shared" si="292"/>
        <v>Friday</v>
      </c>
      <c r="I3742" t="str">
        <f t="shared" si="293"/>
        <v>Apr</v>
      </c>
      <c r="J3742" t="str">
        <f t="shared" si="294"/>
        <v>Regular Day (No Offer)</v>
      </c>
    </row>
    <row r="3743" spans="1:10" x14ac:dyDescent="0.35">
      <c r="A3743" s="1">
        <v>44653</v>
      </c>
      <c r="B3743">
        <v>6</v>
      </c>
      <c r="C3743">
        <v>227.93</v>
      </c>
      <c r="D3743" t="str">
        <f t="shared" si="290"/>
        <v>Promotion</v>
      </c>
      <c r="E3743">
        <v>1</v>
      </c>
      <c r="F3743" t="str">
        <f t="shared" si="291"/>
        <v>NO Holiday</v>
      </c>
      <c r="G3743">
        <v>0</v>
      </c>
      <c r="H3743" t="str">
        <f t="shared" si="292"/>
        <v>Saturday</v>
      </c>
      <c r="I3743" t="str">
        <f t="shared" si="293"/>
        <v>Apr</v>
      </c>
      <c r="J3743" t="str">
        <f t="shared" si="294"/>
        <v>Active Promotion</v>
      </c>
    </row>
    <row r="3744" spans="1:10" x14ac:dyDescent="0.35">
      <c r="A3744" s="1">
        <v>44654</v>
      </c>
      <c r="B3744">
        <v>6</v>
      </c>
      <c r="C3744">
        <v>196.29</v>
      </c>
      <c r="D3744" t="str">
        <f t="shared" si="290"/>
        <v>NO Promotion</v>
      </c>
      <c r="E3744">
        <v>0</v>
      </c>
      <c r="F3744" t="str">
        <f t="shared" si="291"/>
        <v>NO Holiday</v>
      </c>
      <c r="G3744">
        <v>0</v>
      </c>
      <c r="H3744" t="str">
        <f t="shared" si="292"/>
        <v>Sunday</v>
      </c>
      <c r="I3744" t="str">
        <f t="shared" si="293"/>
        <v>Apr</v>
      </c>
      <c r="J3744" t="str">
        <f t="shared" si="294"/>
        <v>Regular Day (No Offer)</v>
      </c>
    </row>
    <row r="3745" spans="1:10" x14ac:dyDescent="0.35">
      <c r="A3745" s="1">
        <v>44655</v>
      </c>
      <c r="B3745">
        <v>6</v>
      </c>
      <c r="C3745">
        <v>216.21</v>
      </c>
      <c r="D3745" t="str">
        <f t="shared" si="290"/>
        <v>NO Promotion</v>
      </c>
      <c r="E3745">
        <v>0</v>
      </c>
      <c r="F3745" t="str">
        <f t="shared" si="291"/>
        <v>NO Holiday</v>
      </c>
      <c r="G3745">
        <v>0</v>
      </c>
      <c r="H3745" t="str">
        <f t="shared" si="292"/>
        <v>Monday</v>
      </c>
      <c r="I3745" t="str">
        <f t="shared" si="293"/>
        <v>Apr</v>
      </c>
      <c r="J3745" t="str">
        <f t="shared" si="294"/>
        <v>Regular Day (No Offer)</v>
      </c>
    </row>
    <row r="3746" spans="1:10" x14ac:dyDescent="0.35">
      <c r="A3746" s="1">
        <v>44656</v>
      </c>
      <c r="B3746">
        <v>6</v>
      </c>
      <c r="C3746">
        <v>226.25</v>
      </c>
      <c r="D3746" t="str">
        <f t="shared" si="290"/>
        <v>NO Promotion</v>
      </c>
      <c r="E3746">
        <v>0</v>
      </c>
      <c r="F3746" t="str">
        <f t="shared" si="291"/>
        <v>NO Holiday</v>
      </c>
      <c r="G3746">
        <v>0</v>
      </c>
      <c r="H3746" t="str">
        <f t="shared" si="292"/>
        <v>Tuesday</v>
      </c>
      <c r="I3746" t="str">
        <f t="shared" si="293"/>
        <v>Apr</v>
      </c>
      <c r="J3746" t="str">
        <f t="shared" si="294"/>
        <v>Regular Day (No Offer)</v>
      </c>
    </row>
    <row r="3747" spans="1:10" x14ac:dyDescent="0.35">
      <c r="A3747" s="1">
        <v>44657</v>
      </c>
      <c r="B3747">
        <v>6</v>
      </c>
      <c r="C3747">
        <v>236.32</v>
      </c>
      <c r="D3747" t="str">
        <f t="shared" si="290"/>
        <v>NO Promotion</v>
      </c>
      <c r="E3747">
        <v>0</v>
      </c>
      <c r="F3747" t="str">
        <f t="shared" si="291"/>
        <v>NO Holiday</v>
      </c>
      <c r="G3747">
        <v>0</v>
      </c>
      <c r="H3747" t="str">
        <f t="shared" si="292"/>
        <v>Wednesday</v>
      </c>
      <c r="I3747" t="str">
        <f t="shared" si="293"/>
        <v>Apr</v>
      </c>
      <c r="J3747" t="str">
        <f t="shared" si="294"/>
        <v>Regular Day (No Offer)</v>
      </c>
    </row>
    <row r="3748" spans="1:10" x14ac:dyDescent="0.35">
      <c r="A3748" s="1">
        <v>44658</v>
      </c>
      <c r="B3748">
        <v>6</v>
      </c>
      <c r="C3748">
        <v>209.45</v>
      </c>
      <c r="D3748" t="str">
        <f t="shared" si="290"/>
        <v>NO Promotion</v>
      </c>
      <c r="E3748">
        <v>0</v>
      </c>
      <c r="F3748" t="str">
        <f t="shared" si="291"/>
        <v>NO Holiday</v>
      </c>
      <c r="G3748">
        <v>0</v>
      </c>
      <c r="H3748" t="str">
        <f t="shared" si="292"/>
        <v>Thursday</v>
      </c>
      <c r="I3748" t="str">
        <f t="shared" si="293"/>
        <v>Apr</v>
      </c>
      <c r="J3748" t="str">
        <f t="shared" si="294"/>
        <v>Regular Day (No Offer)</v>
      </c>
    </row>
    <row r="3749" spans="1:10" x14ac:dyDescent="0.35">
      <c r="A3749" s="1">
        <v>44659</v>
      </c>
      <c r="B3749">
        <v>6</v>
      </c>
      <c r="C3749">
        <v>199</v>
      </c>
      <c r="D3749" t="str">
        <f t="shared" si="290"/>
        <v>NO Promotion</v>
      </c>
      <c r="E3749">
        <v>0</v>
      </c>
      <c r="F3749" t="str">
        <f t="shared" si="291"/>
        <v>NO Holiday</v>
      </c>
      <c r="G3749">
        <v>0</v>
      </c>
      <c r="H3749" t="str">
        <f t="shared" si="292"/>
        <v>Friday</v>
      </c>
      <c r="I3749" t="str">
        <f t="shared" si="293"/>
        <v>Apr</v>
      </c>
      <c r="J3749" t="str">
        <f t="shared" si="294"/>
        <v>Regular Day (No Offer)</v>
      </c>
    </row>
    <row r="3750" spans="1:10" x14ac:dyDescent="0.35">
      <c r="A3750" s="1">
        <v>44660</v>
      </c>
      <c r="B3750">
        <v>6</v>
      </c>
      <c r="C3750">
        <v>198.22</v>
      </c>
      <c r="D3750" t="str">
        <f t="shared" si="290"/>
        <v>NO Promotion</v>
      </c>
      <c r="E3750">
        <v>0</v>
      </c>
      <c r="F3750" t="str">
        <f t="shared" si="291"/>
        <v>NO Holiday</v>
      </c>
      <c r="G3750">
        <v>0</v>
      </c>
      <c r="H3750" t="str">
        <f t="shared" si="292"/>
        <v>Saturday</v>
      </c>
      <c r="I3750" t="str">
        <f t="shared" si="293"/>
        <v>Apr</v>
      </c>
      <c r="J3750" t="str">
        <f t="shared" si="294"/>
        <v>Regular Day (No Offer)</v>
      </c>
    </row>
    <row r="3751" spans="1:10" x14ac:dyDescent="0.35">
      <c r="A3751" s="1">
        <v>44661</v>
      </c>
      <c r="B3751">
        <v>6</v>
      </c>
      <c r="C3751">
        <v>195.99</v>
      </c>
      <c r="D3751" t="str">
        <f t="shared" si="290"/>
        <v>NO Promotion</v>
      </c>
      <c r="E3751">
        <v>0</v>
      </c>
      <c r="F3751" t="str">
        <f t="shared" si="291"/>
        <v>NO Holiday</v>
      </c>
      <c r="G3751">
        <v>0</v>
      </c>
      <c r="H3751" t="str">
        <f t="shared" si="292"/>
        <v>Sunday</v>
      </c>
      <c r="I3751" t="str">
        <f t="shared" si="293"/>
        <v>Apr</v>
      </c>
      <c r="J3751" t="str">
        <f t="shared" si="294"/>
        <v>Regular Day (No Offer)</v>
      </c>
    </row>
    <row r="3752" spans="1:10" x14ac:dyDescent="0.35">
      <c r="A3752" s="1">
        <v>44662</v>
      </c>
      <c r="B3752">
        <v>6</v>
      </c>
      <c r="C3752">
        <v>213.96</v>
      </c>
      <c r="D3752" t="str">
        <f t="shared" si="290"/>
        <v>NO Promotion</v>
      </c>
      <c r="E3752">
        <v>0</v>
      </c>
      <c r="F3752" t="str">
        <f t="shared" si="291"/>
        <v>NO Holiday</v>
      </c>
      <c r="G3752">
        <v>0</v>
      </c>
      <c r="H3752" t="str">
        <f t="shared" si="292"/>
        <v>Monday</v>
      </c>
      <c r="I3752" t="str">
        <f t="shared" si="293"/>
        <v>Apr</v>
      </c>
      <c r="J3752" t="str">
        <f t="shared" si="294"/>
        <v>Regular Day (No Offer)</v>
      </c>
    </row>
    <row r="3753" spans="1:10" x14ac:dyDescent="0.35">
      <c r="A3753" s="1">
        <v>44663</v>
      </c>
      <c r="B3753">
        <v>6</v>
      </c>
      <c r="C3753">
        <v>221.88</v>
      </c>
      <c r="D3753" t="str">
        <f t="shared" si="290"/>
        <v>NO Promotion</v>
      </c>
      <c r="E3753">
        <v>0</v>
      </c>
      <c r="F3753" t="str">
        <f t="shared" si="291"/>
        <v>NO Holiday</v>
      </c>
      <c r="G3753">
        <v>0</v>
      </c>
      <c r="H3753" t="str">
        <f t="shared" si="292"/>
        <v>Tuesday</v>
      </c>
      <c r="I3753" t="str">
        <f t="shared" si="293"/>
        <v>Apr</v>
      </c>
      <c r="J3753" t="str">
        <f t="shared" si="294"/>
        <v>Regular Day (No Offer)</v>
      </c>
    </row>
    <row r="3754" spans="1:10" x14ac:dyDescent="0.35">
      <c r="A3754" s="1">
        <v>44664</v>
      </c>
      <c r="B3754">
        <v>6</v>
      </c>
      <c r="C3754">
        <v>241.77</v>
      </c>
      <c r="D3754" t="str">
        <f t="shared" si="290"/>
        <v>NO Promotion</v>
      </c>
      <c r="E3754">
        <v>0</v>
      </c>
      <c r="F3754" t="str">
        <f t="shared" si="291"/>
        <v>NO Holiday</v>
      </c>
      <c r="G3754">
        <v>0</v>
      </c>
      <c r="H3754" t="str">
        <f t="shared" si="292"/>
        <v>Wednesday</v>
      </c>
      <c r="I3754" t="str">
        <f t="shared" si="293"/>
        <v>Apr</v>
      </c>
      <c r="J3754" t="str">
        <f t="shared" si="294"/>
        <v>Regular Day (No Offer)</v>
      </c>
    </row>
    <row r="3755" spans="1:10" x14ac:dyDescent="0.35">
      <c r="A3755" s="1">
        <v>44665</v>
      </c>
      <c r="B3755">
        <v>6</v>
      </c>
      <c r="C3755">
        <v>227.71</v>
      </c>
      <c r="D3755" t="str">
        <f t="shared" si="290"/>
        <v>NO Promotion</v>
      </c>
      <c r="E3755">
        <v>0</v>
      </c>
      <c r="F3755" t="str">
        <f t="shared" si="291"/>
        <v>NO Holiday</v>
      </c>
      <c r="G3755">
        <v>0</v>
      </c>
      <c r="H3755" t="str">
        <f t="shared" si="292"/>
        <v>Thursday</v>
      </c>
      <c r="I3755" t="str">
        <f t="shared" si="293"/>
        <v>Apr</v>
      </c>
      <c r="J3755" t="str">
        <f t="shared" si="294"/>
        <v>Regular Day (No Offer)</v>
      </c>
    </row>
    <row r="3756" spans="1:10" x14ac:dyDescent="0.35">
      <c r="A3756" s="1">
        <v>44666</v>
      </c>
      <c r="B3756">
        <v>6</v>
      </c>
      <c r="C3756">
        <v>243.45</v>
      </c>
      <c r="D3756" t="str">
        <f t="shared" si="290"/>
        <v>NO Promotion</v>
      </c>
      <c r="E3756">
        <v>0</v>
      </c>
      <c r="F3756" t="str">
        <f t="shared" si="291"/>
        <v>Holiday</v>
      </c>
      <c r="G3756">
        <v>1</v>
      </c>
      <c r="H3756" t="str">
        <f t="shared" si="292"/>
        <v>Friday</v>
      </c>
      <c r="I3756" t="str">
        <f t="shared" si="293"/>
        <v>Apr</v>
      </c>
      <c r="J3756" t="str">
        <f t="shared" si="294"/>
        <v>Holiday Sales Only</v>
      </c>
    </row>
    <row r="3757" spans="1:10" x14ac:dyDescent="0.35">
      <c r="A3757" s="1">
        <v>44667</v>
      </c>
      <c r="B3757">
        <v>6</v>
      </c>
      <c r="C3757">
        <v>191.66</v>
      </c>
      <c r="D3757" t="str">
        <f t="shared" si="290"/>
        <v>NO Promotion</v>
      </c>
      <c r="E3757">
        <v>0</v>
      </c>
      <c r="F3757" t="str">
        <f t="shared" si="291"/>
        <v>NO Holiday</v>
      </c>
      <c r="G3757">
        <v>0</v>
      </c>
      <c r="H3757" t="str">
        <f t="shared" si="292"/>
        <v>Saturday</v>
      </c>
      <c r="I3757" t="str">
        <f t="shared" si="293"/>
        <v>Apr</v>
      </c>
      <c r="J3757" t="str">
        <f t="shared" si="294"/>
        <v>Regular Day (No Offer)</v>
      </c>
    </row>
    <row r="3758" spans="1:10" x14ac:dyDescent="0.35">
      <c r="A3758" s="1">
        <v>44668</v>
      </c>
      <c r="B3758">
        <v>6</v>
      </c>
      <c r="C3758">
        <v>202.74</v>
      </c>
      <c r="D3758" t="str">
        <f t="shared" si="290"/>
        <v>NO Promotion</v>
      </c>
      <c r="E3758">
        <v>0</v>
      </c>
      <c r="F3758" t="str">
        <f t="shared" si="291"/>
        <v>NO Holiday</v>
      </c>
      <c r="G3758">
        <v>0</v>
      </c>
      <c r="H3758" t="str">
        <f t="shared" si="292"/>
        <v>Sunday</v>
      </c>
      <c r="I3758" t="str">
        <f t="shared" si="293"/>
        <v>Apr</v>
      </c>
      <c r="J3758" t="str">
        <f t="shared" si="294"/>
        <v>Regular Day (No Offer)</v>
      </c>
    </row>
    <row r="3759" spans="1:10" x14ac:dyDescent="0.35">
      <c r="A3759" s="1">
        <v>44669</v>
      </c>
      <c r="B3759">
        <v>6</v>
      </c>
      <c r="C3759">
        <v>223.19</v>
      </c>
      <c r="D3759" t="str">
        <f t="shared" si="290"/>
        <v>NO Promotion</v>
      </c>
      <c r="E3759">
        <v>0</v>
      </c>
      <c r="F3759" t="str">
        <f t="shared" si="291"/>
        <v>NO Holiday</v>
      </c>
      <c r="G3759">
        <v>0</v>
      </c>
      <c r="H3759" t="str">
        <f t="shared" si="292"/>
        <v>Monday</v>
      </c>
      <c r="I3759" t="str">
        <f t="shared" si="293"/>
        <v>Apr</v>
      </c>
      <c r="J3759" t="str">
        <f t="shared" si="294"/>
        <v>Regular Day (No Offer)</v>
      </c>
    </row>
    <row r="3760" spans="1:10" x14ac:dyDescent="0.35">
      <c r="A3760" s="1">
        <v>44670</v>
      </c>
      <c r="B3760">
        <v>6</v>
      </c>
      <c r="C3760">
        <v>263.73</v>
      </c>
      <c r="D3760" t="str">
        <f t="shared" si="290"/>
        <v>Promotion</v>
      </c>
      <c r="E3760">
        <v>1</v>
      </c>
      <c r="F3760" t="str">
        <f t="shared" si="291"/>
        <v>NO Holiday</v>
      </c>
      <c r="G3760">
        <v>0</v>
      </c>
      <c r="H3760" t="str">
        <f t="shared" si="292"/>
        <v>Tuesday</v>
      </c>
      <c r="I3760" t="str">
        <f t="shared" si="293"/>
        <v>Apr</v>
      </c>
      <c r="J3760" t="str">
        <f t="shared" si="294"/>
        <v>Active Promotion</v>
      </c>
    </row>
    <row r="3761" spans="1:10" x14ac:dyDescent="0.35">
      <c r="A3761" s="1">
        <v>44671</v>
      </c>
      <c r="B3761">
        <v>6</v>
      </c>
      <c r="C3761">
        <v>243.73</v>
      </c>
      <c r="D3761" t="str">
        <f t="shared" si="290"/>
        <v>NO Promotion</v>
      </c>
      <c r="E3761">
        <v>0</v>
      </c>
      <c r="F3761" t="str">
        <f t="shared" si="291"/>
        <v>NO Holiday</v>
      </c>
      <c r="G3761">
        <v>0</v>
      </c>
      <c r="H3761" t="str">
        <f t="shared" si="292"/>
        <v>Wednesday</v>
      </c>
      <c r="I3761" t="str">
        <f t="shared" si="293"/>
        <v>Apr</v>
      </c>
      <c r="J3761" t="str">
        <f t="shared" si="294"/>
        <v>Regular Day (No Offer)</v>
      </c>
    </row>
    <row r="3762" spans="1:10" x14ac:dyDescent="0.35">
      <c r="A3762" s="1">
        <v>44672</v>
      </c>
      <c r="B3762">
        <v>6</v>
      </c>
      <c r="C3762">
        <v>257.49</v>
      </c>
      <c r="D3762" t="str">
        <f t="shared" si="290"/>
        <v>NO Promotion</v>
      </c>
      <c r="E3762">
        <v>0</v>
      </c>
      <c r="F3762" t="str">
        <f t="shared" si="291"/>
        <v>Holiday</v>
      </c>
      <c r="G3762">
        <v>1</v>
      </c>
      <c r="H3762" t="str">
        <f t="shared" si="292"/>
        <v>Thursday</v>
      </c>
      <c r="I3762" t="str">
        <f t="shared" si="293"/>
        <v>Apr</v>
      </c>
      <c r="J3762" t="str">
        <f t="shared" si="294"/>
        <v>Holiday Sales Only</v>
      </c>
    </row>
    <row r="3763" spans="1:10" x14ac:dyDescent="0.35">
      <c r="A3763" s="1">
        <v>44673</v>
      </c>
      <c r="B3763">
        <v>6</v>
      </c>
      <c r="C3763">
        <v>230.7</v>
      </c>
      <c r="D3763" t="str">
        <f t="shared" si="290"/>
        <v>Promotion</v>
      </c>
      <c r="E3763">
        <v>1</v>
      </c>
      <c r="F3763" t="str">
        <f t="shared" si="291"/>
        <v>NO Holiday</v>
      </c>
      <c r="G3763">
        <v>0</v>
      </c>
      <c r="H3763" t="str">
        <f t="shared" si="292"/>
        <v>Friday</v>
      </c>
      <c r="I3763" t="str">
        <f t="shared" si="293"/>
        <v>Apr</v>
      </c>
      <c r="J3763" t="str">
        <f t="shared" si="294"/>
        <v>Active Promotion</v>
      </c>
    </row>
    <row r="3764" spans="1:10" x14ac:dyDescent="0.35">
      <c r="A3764" s="1">
        <v>44674</v>
      </c>
      <c r="B3764">
        <v>6</v>
      </c>
      <c r="C3764">
        <v>188.08</v>
      </c>
      <c r="D3764" t="str">
        <f t="shared" si="290"/>
        <v>NO Promotion</v>
      </c>
      <c r="E3764">
        <v>0</v>
      </c>
      <c r="F3764" t="str">
        <f t="shared" si="291"/>
        <v>NO Holiday</v>
      </c>
      <c r="G3764">
        <v>0</v>
      </c>
      <c r="H3764" t="str">
        <f t="shared" si="292"/>
        <v>Saturday</v>
      </c>
      <c r="I3764" t="str">
        <f t="shared" si="293"/>
        <v>Apr</v>
      </c>
      <c r="J3764" t="str">
        <f t="shared" si="294"/>
        <v>Regular Day (No Offer)</v>
      </c>
    </row>
    <row r="3765" spans="1:10" x14ac:dyDescent="0.35">
      <c r="A3765" s="1">
        <v>44675</v>
      </c>
      <c r="B3765">
        <v>6</v>
      </c>
      <c r="C3765">
        <v>200.15</v>
      </c>
      <c r="D3765" t="str">
        <f t="shared" si="290"/>
        <v>NO Promotion</v>
      </c>
      <c r="E3765">
        <v>0</v>
      </c>
      <c r="F3765" t="str">
        <f t="shared" si="291"/>
        <v>NO Holiday</v>
      </c>
      <c r="G3765">
        <v>0</v>
      </c>
      <c r="H3765" t="str">
        <f t="shared" si="292"/>
        <v>Sunday</v>
      </c>
      <c r="I3765" t="str">
        <f t="shared" si="293"/>
        <v>Apr</v>
      </c>
      <c r="J3765" t="str">
        <f t="shared" si="294"/>
        <v>Regular Day (No Offer)</v>
      </c>
    </row>
    <row r="3766" spans="1:10" x14ac:dyDescent="0.35">
      <c r="A3766" s="1">
        <v>44676</v>
      </c>
      <c r="B3766">
        <v>6</v>
      </c>
      <c r="C3766">
        <v>214.51</v>
      </c>
      <c r="D3766" t="str">
        <f t="shared" si="290"/>
        <v>NO Promotion</v>
      </c>
      <c r="E3766">
        <v>0</v>
      </c>
      <c r="F3766" t="str">
        <f t="shared" si="291"/>
        <v>NO Holiday</v>
      </c>
      <c r="G3766">
        <v>0</v>
      </c>
      <c r="H3766" t="str">
        <f t="shared" si="292"/>
        <v>Monday</v>
      </c>
      <c r="I3766" t="str">
        <f t="shared" si="293"/>
        <v>Apr</v>
      </c>
      <c r="J3766" t="str">
        <f t="shared" si="294"/>
        <v>Regular Day (No Offer)</v>
      </c>
    </row>
    <row r="3767" spans="1:10" x14ac:dyDescent="0.35">
      <c r="A3767" s="1">
        <v>44677</v>
      </c>
      <c r="B3767">
        <v>6</v>
      </c>
      <c r="C3767">
        <v>228.55</v>
      </c>
      <c r="D3767" t="str">
        <f t="shared" si="290"/>
        <v>NO Promotion</v>
      </c>
      <c r="E3767">
        <v>0</v>
      </c>
      <c r="F3767" t="str">
        <f t="shared" si="291"/>
        <v>NO Holiday</v>
      </c>
      <c r="G3767">
        <v>0</v>
      </c>
      <c r="H3767" t="str">
        <f t="shared" si="292"/>
        <v>Tuesday</v>
      </c>
      <c r="I3767" t="str">
        <f t="shared" si="293"/>
        <v>Apr</v>
      </c>
      <c r="J3767" t="str">
        <f t="shared" si="294"/>
        <v>Regular Day (No Offer)</v>
      </c>
    </row>
    <row r="3768" spans="1:10" x14ac:dyDescent="0.35">
      <c r="A3768" s="1">
        <v>44678</v>
      </c>
      <c r="B3768">
        <v>6</v>
      </c>
      <c r="C3768">
        <v>267.27</v>
      </c>
      <c r="D3768" t="str">
        <f t="shared" si="290"/>
        <v>Promotion</v>
      </c>
      <c r="E3768">
        <v>1</v>
      </c>
      <c r="F3768" t="str">
        <f t="shared" si="291"/>
        <v>NO Holiday</v>
      </c>
      <c r="G3768">
        <v>0</v>
      </c>
      <c r="H3768" t="str">
        <f t="shared" si="292"/>
        <v>Wednesday</v>
      </c>
      <c r="I3768" t="str">
        <f t="shared" si="293"/>
        <v>Apr</v>
      </c>
      <c r="J3768" t="str">
        <f t="shared" si="294"/>
        <v>Active Promotion</v>
      </c>
    </row>
    <row r="3769" spans="1:10" x14ac:dyDescent="0.35">
      <c r="A3769" s="1">
        <v>44679</v>
      </c>
      <c r="B3769">
        <v>6</v>
      </c>
      <c r="C3769">
        <v>298.62</v>
      </c>
      <c r="D3769" t="str">
        <f t="shared" si="290"/>
        <v>Promotion</v>
      </c>
      <c r="E3769">
        <v>1</v>
      </c>
      <c r="F3769" t="str">
        <f t="shared" si="291"/>
        <v>Holiday</v>
      </c>
      <c r="G3769">
        <v>1</v>
      </c>
      <c r="H3769" t="str">
        <f t="shared" si="292"/>
        <v>Thursday</v>
      </c>
      <c r="I3769" t="str">
        <f t="shared" si="293"/>
        <v>Apr</v>
      </c>
      <c r="J3769" t="str">
        <f t="shared" si="294"/>
        <v>Promotion During Holiday</v>
      </c>
    </row>
    <row r="3770" spans="1:10" x14ac:dyDescent="0.35">
      <c r="A3770" s="1">
        <v>44680</v>
      </c>
      <c r="B3770">
        <v>6</v>
      </c>
      <c r="C3770">
        <v>197.52</v>
      </c>
      <c r="D3770" t="str">
        <f t="shared" si="290"/>
        <v>NO Promotion</v>
      </c>
      <c r="E3770">
        <v>0</v>
      </c>
      <c r="F3770" t="str">
        <f t="shared" si="291"/>
        <v>NO Holiday</v>
      </c>
      <c r="G3770">
        <v>0</v>
      </c>
      <c r="H3770" t="str">
        <f t="shared" si="292"/>
        <v>Friday</v>
      </c>
      <c r="I3770" t="str">
        <f t="shared" si="293"/>
        <v>Apr</v>
      </c>
      <c r="J3770" t="str">
        <f t="shared" si="294"/>
        <v>Regular Day (No Offer)</v>
      </c>
    </row>
    <row r="3771" spans="1:10" x14ac:dyDescent="0.35">
      <c r="A3771" s="1">
        <v>44681</v>
      </c>
      <c r="B3771">
        <v>6</v>
      </c>
      <c r="C3771">
        <v>221.39</v>
      </c>
      <c r="D3771" t="str">
        <f t="shared" si="290"/>
        <v>Promotion</v>
      </c>
      <c r="E3771">
        <v>1</v>
      </c>
      <c r="F3771" t="str">
        <f t="shared" si="291"/>
        <v>NO Holiday</v>
      </c>
      <c r="G3771">
        <v>0</v>
      </c>
      <c r="H3771" t="str">
        <f t="shared" si="292"/>
        <v>Saturday</v>
      </c>
      <c r="I3771" t="str">
        <f t="shared" si="293"/>
        <v>Apr</v>
      </c>
      <c r="J3771" t="str">
        <f t="shared" si="294"/>
        <v>Active Promotion</v>
      </c>
    </row>
    <row r="3772" spans="1:10" x14ac:dyDescent="0.35">
      <c r="A3772" s="1">
        <v>44682</v>
      </c>
      <c r="B3772">
        <v>6</v>
      </c>
      <c r="C3772">
        <v>202.39</v>
      </c>
      <c r="D3772" t="str">
        <f t="shared" si="290"/>
        <v>NO Promotion</v>
      </c>
      <c r="E3772">
        <v>0</v>
      </c>
      <c r="F3772" t="str">
        <f t="shared" si="291"/>
        <v>NO Holiday</v>
      </c>
      <c r="G3772">
        <v>0</v>
      </c>
      <c r="H3772" t="str">
        <f t="shared" si="292"/>
        <v>Sunday</v>
      </c>
      <c r="I3772" t="str">
        <f t="shared" si="293"/>
        <v>May</v>
      </c>
      <c r="J3772" t="str">
        <f t="shared" si="294"/>
        <v>Regular Day (No Offer)</v>
      </c>
    </row>
    <row r="3773" spans="1:10" x14ac:dyDescent="0.35">
      <c r="A3773" s="1">
        <v>44683</v>
      </c>
      <c r="B3773">
        <v>6</v>
      </c>
      <c r="C3773">
        <v>211.64</v>
      </c>
      <c r="D3773" t="str">
        <f t="shared" si="290"/>
        <v>NO Promotion</v>
      </c>
      <c r="E3773">
        <v>0</v>
      </c>
      <c r="F3773" t="str">
        <f t="shared" si="291"/>
        <v>NO Holiday</v>
      </c>
      <c r="G3773">
        <v>0</v>
      </c>
      <c r="H3773" t="str">
        <f t="shared" si="292"/>
        <v>Monday</v>
      </c>
      <c r="I3773" t="str">
        <f t="shared" si="293"/>
        <v>May</v>
      </c>
      <c r="J3773" t="str">
        <f t="shared" si="294"/>
        <v>Regular Day (No Offer)</v>
      </c>
    </row>
    <row r="3774" spans="1:10" x14ac:dyDescent="0.35">
      <c r="A3774" s="1">
        <v>44684</v>
      </c>
      <c r="B3774">
        <v>6</v>
      </c>
      <c r="C3774">
        <v>255.67</v>
      </c>
      <c r="D3774" t="str">
        <f t="shared" si="290"/>
        <v>Promotion</v>
      </c>
      <c r="E3774">
        <v>1</v>
      </c>
      <c r="F3774" t="str">
        <f t="shared" si="291"/>
        <v>NO Holiday</v>
      </c>
      <c r="G3774">
        <v>0</v>
      </c>
      <c r="H3774" t="str">
        <f t="shared" si="292"/>
        <v>Tuesday</v>
      </c>
      <c r="I3774" t="str">
        <f t="shared" si="293"/>
        <v>May</v>
      </c>
      <c r="J3774" t="str">
        <f t="shared" si="294"/>
        <v>Active Promotion</v>
      </c>
    </row>
    <row r="3775" spans="1:10" x14ac:dyDescent="0.35">
      <c r="A3775" s="1">
        <v>44685</v>
      </c>
      <c r="B3775">
        <v>6</v>
      </c>
      <c r="C3775">
        <v>238.67</v>
      </c>
      <c r="D3775" t="str">
        <f t="shared" si="290"/>
        <v>NO Promotion</v>
      </c>
      <c r="E3775">
        <v>0</v>
      </c>
      <c r="F3775" t="str">
        <f t="shared" si="291"/>
        <v>NO Holiday</v>
      </c>
      <c r="G3775">
        <v>0</v>
      </c>
      <c r="H3775" t="str">
        <f t="shared" si="292"/>
        <v>Wednesday</v>
      </c>
      <c r="I3775" t="str">
        <f t="shared" si="293"/>
        <v>May</v>
      </c>
      <c r="J3775" t="str">
        <f t="shared" si="294"/>
        <v>Regular Day (No Offer)</v>
      </c>
    </row>
    <row r="3776" spans="1:10" x14ac:dyDescent="0.35">
      <c r="A3776" s="1">
        <v>44686</v>
      </c>
      <c r="B3776">
        <v>6</v>
      </c>
      <c r="C3776">
        <v>216.36</v>
      </c>
      <c r="D3776" t="str">
        <f t="shared" si="290"/>
        <v>NO Promotion</v>
      </c>
      <c r="E3776">
        <v>0</v>
      </c>
      <c r="F3776" t="str">
        <f t="shared" si="291"/>
        <v>NO Holiday</v>
      </c>
      <c r="G3776">
        <v>0</v>
      </c>
      <c r="H3776" t="str">
        <f t="shared" si="292"/>
        <v>Thursday</v>
      </c>
      <c r="I3776" t="str">
        <f t="shared" si="293"/>
        <v>May</v>
      </c>
      <c r="J3776" t="str">
        <f t="shared" si="294"/>
        <v>Regular Day (No Offer)</v>
      </c>
    </row>
    <row r="3777" spans="1:10" x14ac:dyDescent="0.35">
      <c r="A3777" s="1">
        <v>44687</v>
      </c>
      <c r="B3777">
        <v>6</v>
      </c>
      <c r="C3777">
        <v>203.99</v>
      </c>
      <c r="D3777" t="str">
        <f t="shared" si="290"/>
        <v>NO Promotion</v>
      </c>
      <c r="E3777">
        <v>0</v>
      </c>
      <c r="F3777" t="str">
        <f t="shared" si="291"/>
        <v>NO Holiday</v>
      </c>
      <c r="G3777">
        <v>0</v>
      </c>
      <c r="H3777" t="str">
        <f t="shared" si="292"/>
        <v>Friday</v>
      </c>
      <c r="I3777" t="str">
        <f t="shared" si="293"/>
        <v>May</v>
      </c>
      <c r="J3777" t="str">
        <f t="shared" si="294"/>
        <v>Regular Day (No Offer)</v>
      </c>
    </row>
    <row r="3778" spans="1:10" x14ac:dyDescent="0.35">
      <c r="A3778" s="1">
        <v>44688</v>
      </c>
      <c r="B3778">
        <v>6</v>
      </c>
      <c r="C3778">
        <v>236.37</v>
      </c>
      <c r="D3778" t="str">
        <f t="shared" ref="D3778:D3841" si="295">IF(E3778=0,"NO Promotion","Promotion")</f>
        <v>NO Promotion</v>
      </c>
      <c r="E3778">
        <v>0</v>
      </c>
      <c r="F3778" t="str">
        <f t="shared" ref="F3778:F3841" si="296">IF(G3778=0,"NO Holiday","Holiday")</f>
        <v>Holiday</v>
      </c>
      <c r="G3778">
        <v>1</v>
      </c>
      <c r="H3778" t="str">
        <f t="shared" ref="H3778:H3841" si="297">TEXT(A3778, "dddd")</f>
        <v>Saturday</v>
      </c>
      <c r="I3778" t="str">
        <f t="shared" ref="I3778:I3841" si="298">TEXT(A3778, "mmm")</f>
        <v>May</v>
      </c>
      <c r="J3778" t="str">
        <f t="shared" ref="J3778:J3841" si="299">IF(AND(E3778=1, G3778=1), "Promotion During Holiday", IF(AND(E3778=1, G3778=0), "Active Promotion", IF(AND(E3778=0, G3778=1), "Holiday Sales Only", "Regular Day (No Offer)")))</f>
        <v>Holiday Sales Only</v>
      </c>
    </row>
    <row r="3779" spans="1:10" x14ac:dyDescent="0.35">
      <c r="A3779" s="1">
        <v>44689</v>
      </c>
      <c r="B3779">
        <v>6</v>
      </c>
      <c r="C3779">
        <v>195.77</v>
      </c>
      <c r="D3779" t="str">
        <f t="shared" si="295"/>
        <v>NO Promotion</v>
      </c>
      <c r="E3779">
        <v>0</v>
      </c>
      <c r="F3779" t="str">
        <f t="shared" si="296"/>
        <v>NO Holiday</v>
      </c>
      <c r="G3779">
        <v>0</v>
      </c>
      <c r="H3779" t="str">
        <f t="shared" si="297"/>
        <v>Sunday</v>
      </c>
      <c r="I3779" t="str">
        <f t="shared" si="298"/>
        <v>May</v>
      </c>
      <c r="J3779" t="str">
        <f t="shared" si="299"/>
        <v>Regular Day (No Offer)</v>
      </c>
    </row>
    <row r="3780" spans="1:10" x14ac:dyDescent="0.35">
      <c r="A3780" s="1">
        <v>44690</v>
      </c>
      <c r="B3780">
        <v>6</v>
      </c>
      <c r="C3780">
        <v>218.24</v>
      </c>
      <c r="D3780" t="str">
        <f t="shared" si="295"/>
        <v>NO Promotion</v>
      </c>
      <c r="E3780">
        <v>0</v>
      </c>
      <c r="F3780" t="str">
        <f t="shared" si="296"/>
        <v>NO Holiday</v>
      </c>
      <c r="G3780">
        <v>0</v>
      </c>
      <c r="H3780" t="str">
        <f t="shared" si="297"/>
        <v>Monday</v>
      </c>
      <c r="I3780" t="str">
        <f t="shared" si="298"/>
        <v>May</v>
      </c>
      <c r="J3780" t="str">
        <f t="shared" si="299"/>
        <v>Regular Day (No Offer)</v>
      </c>
    </row>
    <row r="3781" spans="1:10" x14ac:dyDescent="0.35">
      <c r="A3781" s="1">
        <v>44691</v>
      </c>
      <c r="B3781">
        <v>6</v>
      </c>
      <c r="C3781">
        <v>227.17</v>
      </c>
      <c r="D3781" t="str">
        <f t="shared" si="295"/>
        <v>NO Promotion</v>
      </c>
      <c r="E3781">
        <v>0</v>
      </c>
      <c r="F3781" t="str">
        <f t="shared" si="296"/>
        <v>NO Holiday</v>
      </c>
      <c r="G3781">
        <v>0</v>
      </c>
      <c r="H3781" t="str">
        <f t="shared" si="297"/>
        <v>Tuesday</v>
      </c>
      <c r="I3781" t="str">
        <f t="shared" si="298"/>
        <v>May</v>
      </c>
      <c r="J3781" t="str">
        <f t="shared" si="299"/>
        <v>Regular Day (No Offer)</v>
      </c>
    </row>
    <row r="3782" spans="1:10" x14ac:dyDescent="0.35">
      <c r="A3782" s="1">
        <v>44692</v>
      </c>
      <c r="B3782">
        <v>6</v>
      </c>
      <c r="C3782">
        <v>280.97000000000003</v>
      </c>
      <c r="D3782" t="str">
        <f t="shared" si="295"/>
        <v>NO Promotion</v>
      </c>
      <c r="E3782">
        <v>0</v>
      </c>
      <c r="F3782" t="str">
        <f t="shared" si="296"/>
        <v>Holiday</v>
      </c>
      <c r="G3782">
        <v>1</v>
      </c>
      <c r="H3782" t="str">
        <f t="shared" si="297"/>
        <v>Wednesday</v>
      </c>
      <c r="I3782" t="str">
        <f t="shared" si="298"/>
        <v>May</v>
      </c>
      <c r="J3782" t="str">
        <f t="shared" si="299"/>
        <v>Holiday Sales Only</v>
      </c>
    </row>
    <row r="3783" spans="1:10" x14ac:dyDescent="0.35">
      <c r="A3783" s="1">
        <v>44693</v>
      </c>
      <c r="B3783">
        <v>6</v>
      </c>
      <c r="C3783">
        <v>252.53</v>
      </c>
      <c r="D3783" t="str">
        <f t="shared" si="295"/>
        <v>Promotion</v>
      </c>
      <c r="E3783">
        <v>1</v>
      </c>
      <c r="F3783" t="str">
        <f t="shared" si="296"/>
        <v>NO Holiday</v>
      </c>
      <c r="G3783">
        <v>0</v>
      </c>
      <c r="H3783" t="str">
        <f t="shared" si="297"/>
        <v>Thursday</v>
      </c>
      <c r="I3783" t="str">
        <f t="shared" si="298"/>
        <v>May</v>
      </c>
      <c r="J3783" t="str">
        <f t="shared" si="299"/>
        <v>Active Promotion</v>
      </c>
    </row>
    <row r="3784" spans="1:10" x14ac:dyDescent="0.35">
      <c r="A3784" s="1">
        <v>44694</v>
      </c>
      <c r="B3784">
        <v>6</v>
      </c>
      <c r="C3784">
        <v>239.21</v>
      </c>
      <c r="D3784" t="str">
        <f t="shared" si="295"/>
        <v>Promotion</v>
      </c>
      <c r="E3784">
        <v>1</v>
      </c>
      <c r="F3784" t="str">
        <f t="shared" si="296"/>
        <v>NO Holiday</v>
      </c>
      <c r="G3784">
        <v>0</v>
      </c>
      <c r="H3784" t="str">
        <f t="shared" si="297"/>
        <v>Friday</v>
      </c>
      <c r="I3784" t="str">
        <f t="shared" si="298"/>
        <v>May</v>
      </c>
      <c r="J3784" t="str">
        <f t="shared" si="299"/>
        <v>Active Promotion</v>
      </c>
    </row>
    <row r="3785" spans="1:10" x14ac:dyDescent="0.35">
      <c r="A3785" s="1">
        <v>44695</v>
      </c>
      <c r="B3785">
        <v>6</v>
      </c>
      <c r="C3785">
        <v>198.81</v>
      </c>
      <c r="D3785" t="str">
        <f t="shared" si="295"/>
        <v>NO Promotion</v>
      </c>
      <c r="E3785">
        <v>0</v>
      </c>
      <c r="F3785" t="str">
        <f t="shared" si="296"/>
        <v>NO Holiday</v>
      </c>
      <c r="G3785">
        <v>0</v>
      </c>
      <c r="H3785" t="str">
        <f t="shared" si="297"/>
        <v>Saturday</v>
      </c>
      <c r="I3785" t="str">
        <f t="shared" si="298"/>
        <v>May</v>
      </c>
      <c r="J3785" t="str">
        <f t="shared" si="299"/>
        <v>Regular Day (No Offer)</v>
      </c>
    </row>
    <row r="3786" spans="1:10" x14ac:dyDescent="0.35">
      <c r="A3786" s="1">
        <v>44696</v>
      </c>
      <c r="B3786">
        <v>6</v>
      </c>
      <c r="C3786">
        <v>225.85</v>
      </c>
      <c r="D3786" t="str">
        <f t="shared" si="295"/>
        <v>Promotion</v>
      </c>
      <c r="E3786">
        <v>1</v>
      </c>
      <c r="F3786" t="str">
        <f t="shared" si="296"/>
        <v>NO Holiday</v>
      </c>
      <c r="G3786">
        <v>0</v>
      </c>
      <c r="H3786" t="str">
        <f t="shared" si="297"/>
        <v>Sunday</v>
      </c>
      <c r="I3786" t="str">
        <f t="shared" si="298"/>
        <v>May</v>
      </c>
      <c r="J3786" t="str">
        <f t="shared" si="299"/>
        <v>Active Promotion</v>
      </c>
    </row>
    <row r="3787" spans="1:10" x14ac:dyDescent="0.35">
      <c r="A3787" s="1">
        <v>44697</v>
      </c>
      <c r="B3787">
        <v>6</v>
      </c>
      <c r="C3787">
        <v>204.41</v>
      </c>
      <c r="D3787" t="str">
        <f t="shared" si="295"/>
        <v>NO Promotion</v>
      </c>
      <c r="E3787">
        <v>0</v>
      </c>
      <c r="F3787" t="str">
        <f t="shared" si="296"/>
        <v>NO Holiday</v>
      </c>
      <c r="G3787">
        <v>0</v>
      </c>
      <c r="H3787" t="str">
        <f t="shared" si="297"/>
        <v>Monday</v>
      </c>
      <c r="I3787" t="str">
        <f t="shared" si="298"/>
        <v>May</v>
      </c>
      <c r="J3787" t="str">
        <f t="shared" si="299"/>
        <v>Regular Day (No Offer)</v>
      </c>
    </row>
    <row r="3788" spans="1:10" x14ac:dyDescent="0.35">
      <c r="A3788" s="1">
        <v>44698</v>
      </c>
      <c r="B3788">
        <v>6</v>
      </c>
      <c r="C3788">
        <v>232.17</v>
      </c>
      <c r="D3788" t="str">
        <f t="shared" si="295"/>
        <v>NO Promotion</v>
      </c>
      <c r="E3788">
        <v>0</v>
      </c>
      <c r="F3788" t="str">
        <f t="shared" si="296"/>
        <v>NO Holiday</v>
      </c>
      <c r="G3788">
        <v>0</v>
      </c>
      <c r="H3788" t="str">
        <f t="shared" si="297"/>
        <v>Tuesday</v>
      </c>
      <c r="I3788" t="str">
        <f t="shared" si="298"/>
        <v>May</v>
      </c>
      <c r="J3788" t="str">
        <f t="shared" si="299"/>
        <v>Regular Day (No Offer)</v>
      </c>
    </row>
    <row r="3789" spans="1:10" x14ac:dyDescent="0.35">
      <c r="A3789" s="1">
        <v>44699</v>
      </c>
      <c r="B3789">
        <v>6</v>
      </c>
      <c r="C3789">
        <v>234.64</v>
      </c>
      <c r="D3789" t="str">
        <f t="shared" si="295"/>
        <v>NO Promotion</v>
      </c>
      <c r="E3789">
        <v>0</v>
      </c>
      <c r="F3789" t="str">
        <f t="shared" si="296"/>
        <v>NO Holiday</v>
      </c>
      <c r="G3789">
        <v>0</v>
      </c>
      <c r="H3789" t="str">
        <f t="shared" si="297"/>
        <v>Wednesday</v>
      </c>
      <c r="I3789" t="str">
        <f t="shared" si="298"/>
        <v>May</v>
      </c>
      <c r="J3789" t="str">
        <f t="shared" si="299"/>
        <v>Regular Day (No Offer)</v>
      </c>
    </row>
    <row r="3790" spans="1:10" x14ac:dyDescent="0.35">
      <c r="A3790" s="1">
        <v>44700</v>
      </c>
      <c r="B3790">
        <v>6</v>
      </c>
      <c r="C3790">
        <v>266.27999999999997</v>
      </c>
      <c r="D3790" t="str">
        <f t="shared" si="295"/>
        <v>NO Promotion</v>
      </c>
      <c r="E3790">
        <v>0</v>
      </c>
      <c r="F3790" t="str">
        <f t="shared" si="296"/>
        <v>Holiday</v>
      </c>
      <c r="G3790">
        <v>1</v>
      </c>
      <c r="H3790" t="str">
        <f t="shared" si="297"/>
        <v>Thursday</v>
      </c>
      <c r="I3790" t="str">
        <f t="shared" si="298"/>
        <v>May</v>
      </c>
      <c r="J3790" t="str">
        <f t="shared" si="299"/>
        <v>Holiday Sales Only</v>
      </c>
    </row>
    <row r="3791" spans="1:10" x14ac:dyDescent="0.35">
      <c r="A3791" s="1">
        <v>44701</v>
      </c>
      <c r="B3791">
        <v>6</v>
      </c>
      <c r="C3791">
        <v>205.07</v>
      </c>
      <c r="D3791" t="str">
        <f t="shared" si="295"/>
        <v>NO Promotion</v>
      </c>
      <c r="E3791">
        <v>0</v>
      </c>
      <c r="F3791" t="str">
        <f t="shared" si="296"/>
        <v>NO Holiday</v>
      </c>
      <c r="G3791">
        <v>0</v>
      </c>
      <c r="H3791" t="str">
        <f t="shared" si="297"/>
        <v>Friday</v>
      </c>
      <c r="I3791" t="str">
        <f t="shared" si="298"/>
        <v>May</v>
      </c>
      <c r="J3791" t="str">
        <f t="shared" si="299"/>
        <v>Regular Day (No Offer)</v>
      </c>
    </row>
    <row r="3792" spans="1:10" x14ac:dyDescent="0.35">
      <c r="A3792" s="1">
        <v>44702</v>
      </c>
      <c r="B3792">
        <v>6</v>
      </c>
      <c r="C3792">
        <v>193.28</v>
      </c>
      <c r="D3792" t="str">
        <f t="shared" si="295"/>
        <v>NO Promotion</v>
      </c>
      <c r="E3792">
        <v>0</v>
      </c>
      <c r="F3792" t="str">
        <f t="shared" si="296"/>
        <v>NO Holiday</v>
      </c>
      <c r="G3792">
        <v>0</v>
      </c>
      <c r="H3792" t="str">
        <f t="shared" si="297"/>
        <v>Saturday</v>
      </c>
      <c r="I3792" t="str">
        <f t="shared" si="298"/>
        <v>May</v>
      </c>
      <c r="J3792" t="str">
        <f t="shared" si="299"/>
        <v>Regular Day (No Offer)</v>
      </c>
    </row>
    <row r="3793" spans="1:10" x14ac:dyDescent="0.35">
      <c r="A3793" s="1">
        <v>44703</v>
      </c>
      <c r="B3793">
        <v>6</v>
      </c>
      <c r="C3793">
        <v>209.38</v>
      </c>
      <c r="D3793" t="str">
        <f t="shared" si="295"/>
        <v>NO Promotion</v>
      </c>
      <c r="E3793">
        <v>0</v>
      </c>
      <c r="F3793" t="str">
        <f t="shared" si="296"/>
        <v>NO Holiday</v>
      </c>
      <c r="G3793">
        <v>0</v>
      </c>
      <c r="H3793" t="str">
        <f t="shared" si="297"/>
        <v>Sunday</v>
      </c>
      <c r="I3793" t="str">
        <f t="shared" si="298"/>
        <v>May</v>
      </c>
      <c r="J3793" t="str">
        <f t="shared" si="299"/>
        <v>Regular Day (No Offer)</v>
      </c>
    </row>
    <row r="3794" spans="1:10" x14ac:dyDescent="0.35">
      <c r="A3794" s="1">
        <v>44704</v>
      </c>
      <c r="B3794">
        <v>6</v>
      </c>
      <c r="C3794">
        <v>207.67</v>
      </c>
      <c r="D3794" t="str">
        <f t="shared" si="295"/>
        <v>NO Promotion</v>
      </c>
      <c r="E3794">
        <v>0</v>
      </c>
      <c r="F3794" t="str">
        <f t="shared" si="296"/>
        <v>NO Holiday</v>
      </c>
      <c r="G3794">
        <v>0</v>
      </c>
      <c r="H3794" t="str">
        <f t="shared" si="297"/>
        <v>Monday</v>
      </c>
      <c r="I3794" t="str">
        <f t="shared" si="298"/>
        <v>May</v>
      </c>
      <c r="J3794" t="str">
        <f t="shared" si="299"/>
        <v>Regular Day (No Offer)</v>
      </c>
    </row>
    <row r="3795" spans="1:10" x14ac:dyDescent="0.35">
      <c r="A3795" s="1">
        <v>44705</v>
      </c>
      <c r="B3795">
        <v>6</v>
      </c>
      <c r="C3795">
        <v>264.38</v>
      </c>
      <c r="D3795" t="str">
        <f t="shared" si="295"/>
        <v>Promotion</v>
      </c>
      <c r="E3795">
        <v>1</v>
      </c>
      <c r="F3795" t="str">
        <f t="shared" si="296"/>
        <v>NO Holiday</v>
      </c>
      <c r="G3795">
        <v>0</v>
      </c>
      <c r="H3795" t="str">
        <f t="shared" si="297"/>
        <v>Tuesday</v>
      </c>
      <c r="I3795" t="str">
        <f t="shared" si="298"/>
        <v>May</v>
      </c>
      <c r="J3795" t="str">
        <f t="shared" si="299"/>
        <v>Active Promotion</v>
      </c>
    </row>
    <row r="3796" spans="1:10" x14ac:dyDescent="0.35">
      <c r="A3796" s="1">
        <v>44706</v>
      </c>
      <c r="B3796">
        <v>6</v>
      </c>
      <c r="C3796">
        <v>231.75</v>
      </c>
      <c r="D3796" t="str">
        <f t="shared" si="295"/>
        <v>NO Promotion</v>
      </c>
      <c r="E3796">
        <v>0</v>
      </c>
      <c r="F3796" t="str">
        <f t="shared" si="296"/>
        <v>NO Holiday</v>
      </c>
      <c r="G3796">
        <v>0</v>
      </c>
      <c r="H3796" t="str">
        <f t="shared" si="297"/>
        <v>Wednesday</v>
      </c>
      <c r="I3796" t="str">
        <f t="shared" si="298"/>
        <v>May</v>
      </c>
      <c r="J3796" t="str">
        <f t="shared" si="299"/>
        <v>Regular Day (No Offer)</v>
      </c>
    </row>
    <row r="3797" spans="1:10" x14ac:dyDescent="0.35">
      <c r="A3797" s="1">
        <v>44707</v>
      </c>
      <c r="B3797">
        <v>6</v>
      </c>
      <c r="C3797">
        <v>252.18</v>
      </c>
      <c r="D3797" t="str">
        <f t="shared" si="295"/>
        <v>Promotion</v>
      </c>
      <c r="E3797">
        <v>1</v>
      </c>
      <c r="F3797" t="str">
        <f t="shared" si="296"/>
        <v>NO Holiday</v>
      </c>
      <c r="G3797">
        <v>0</v>
      </c>
      <c r="H3797" t="str">
        <f t="shared" si="297"/>
        <v>Thursday</v>
      </c>
      <c r="I3797" t="str">
        <f t="shared" si="298"/>
        <v>May</v>
      </c>
      <c r="J3797" t="str">
        <f t="shared" si="299"/>
        <v>Active Promotion</v>
      </c>
    </row>
    <row r="3798" spans="1:10" x14ac:dyDescent="0.35">
      <c r="A3798" s="1">
        <v>44708</v>
      </c>
      <c r="B3798">
        <v>6</v>
      </c>
      <c r="C3798">
        <v>234.96</v>
      </c>
      <c r="D3798" t="str">
        <f t="shared" si="295"/>
        <v>Promotion</v>
      </c>
      <c r="E3798">
        <v>1</v>
      </c>
      <c r="F3798" t="str">
        <f t="shared" si="296"/>
        <v>NO Holiday</v>
      </c>
      <c r="G3798">
        <v>0</v>
      </c>
      <c r="H3798" t="str">
        <f t="shared" si="297"/>
        <v>Friday</v>
      </c>
      <c r="I3798" t="str">
        <f t="shared" si="298"/>
        <v>May</v>
      </c>
      <c r="J3798" t="str">
        <f t="shared" si="299"/>
        <v>Active Promotion</v>
      </c>
    </row>
    <row r="3799" spans="1:10" x14ac:dyDescent="0.35">
      <c r="A3799" s="1">
        <v>44709</v>
      </c>
      <c r="B3799">
        <v>6</v>
      </c>
      <c r="C3799">
        <v>191.76</v>
      </c>
      <c r="D3799" t="str">
        <f t="shared" si="295"/>
        <v>NO Promotion</v>
      </c>
      <c r="E3799">
        <v>0</v>
      </c>
      <c r="F3799" t="str">
        <f t="shared" si="296"/>
        <v>NO Holiday</v>
      </c>
      <c r="G3799">
        <v>0</v>
      </c>
      <c r="H3799" t="str">
        <f t="shared" si="297"/>
        <v>Saturday</v>
      </c>
      <c r="I3799" t="str">
        <f t="shared" si="298"/>
        <v>May</v>
      </c>
      <c r="J3799" t="str">
        <f t="shared" si="299"/>
        <v>Regular Day (No Offer)</v>
      </c>
    </row>
    <row r="3800" spans="1:10" x14ac:dyDescent="0.35">
      <c r="A3800" s="1">
        <v>44710</v>
      </c>
      <c r="B3800">
        <v>6</v>
      </c>
      <c r="C3800">
        <v>202.55</v>
      </c>
      <c r="D3800" t="str">
        <f t="shared" si="295"/>
        <v>NO Promotion</v>
      </c>
      <c r="E3800">
        <v>0</v>
      </c>
      <c r="F3800" t="str">
        <f t="shared" si="296"/>
        <v>NO Holiday</v>
      </c>
      <c r="G3800">
        <v>0</v>
      </c>
      <c r="H3800" t="str">
        <f t="shared" si="297"/>
        <v>Sunday</v>
      </c>
      <c r="I3800" t="str">
        <f t="shared" si="298"/>
        <v>May</v>
      </c>
      <c r="J3800" t="str">
        <f t="shared" si="299"/>
        <v>Regular Day (No Offer)</v>
      </c>
    </row>
    <row r="3801" spans="1:10" x14ac:dyDescent="0.35">
      <c r="A3801" s="1">
        <v>44711</v>
      </c>
      <c r="B3801">
        <v>6</v>
      </c>
      <c r="C3801">
        <v>222.33</v>
      </c>
      <c r="D3801" t="str">
        <f t="shared" si="295"/>
        <v>NO Promotion</v>
      </c>
      <c r="E3801">
        <v>0</v>
      </c>
      <c r="F3801" t="str">
        <f t="shared" si="296"/>
        <v>NO Holiday</v>
      </c>
      <c r="G3801">
        <v>0</v>
      </c>
      <c r="H3801" t="str">
        <f t="shared" si="297"/>
        <v>Monday</v>
      </c>
      <c r="I3801" t="str">
        <f t="shared" si="298"/>
        <v>May</v>
      </c>
      <c r="J3801" t="str">
        <f t="shared" si="299"/>
        <v>Regular Day (No Offer)</v>
      </c>
    </row>
    <row r="3802" spans="1:10" x14ac:dyDescent="0.35">
      <c r="A3802" s="1">
        <v>44712</v>
      </c>
      <c r="B3802">
        <v>6</v>
      </c>
      <c r="C3802">
        <v>263.41000000000003</v>
      </c>
      <c r="D3802" t="str">
        <f t="shared" si="295"/>
        <v>Promotion</v>
      </c>
      <c r="E3802">
        <v>1</v>
      </c>
      <c r="F3802" t="str">
        <f t="shared" si="296"/>
        <v>NO Holiday</v>
      </c>
      <c r="G3802">
        <v>0</v>
      </c>
      <c r="H3802" t="str">
        <f t="shared" si="297"/>
        <v>Tuesday</v>
      </c>
      <c r="I3802" t="str">
        <f t="shared" si="298"/>
        <v>May</v>
      </c>
      <c r="J3802" t="str">
        <f t="shared" si="299"/>
        <v>Active Promotion</v>
      </c>
    </row>
    <row r="3803" spans="1:10" x14ac:dyDescent="0.35">
      <c r="A3803" s="1">
        <v>44713</v>
      </c>
      <c r="B3803">
        <v>6</v>
      </c>
      <c r="C3803">
        <v>235.49</v>
      </c>
      <c r="D3803" t="str">
        <f t="shared" si="295"/>
        <v>NO Promotion</v>
      </c>
      <c r="E3803">
        <v>0</v>
      </c>
      <c r="F3803" t="str">
        <f t="shared" si="296"/>
        <v>NO Holiday</v>
      </c>
      <c r="G3803">
        <v>0</v>
      </c>
      <c r="H3803" t="str">
        <f t="shared" si="297"/>
        <v>Wednesday</v>
      </c>
      <c r="I3803" t="str">
        <f t="shared" si="298"/>
        <v>Jun</v>
      </c>
      <c r="J3803" t="str">
        <f t="shared" si="299"/>
        <v>Regular Day (No Offer)</v>
      </c>
    </row>
    <row r="3804" spans="1:10" x14ac:dyDescent="0.35">
      <c r="A3804" s="1">
        <v>44714</v>
      </c>
      <c r="B3804">
        <v>6</v>
      </c>
      <c r="C3804">
        <v>219.27</v>
      </c>
      <c r="D3804" t="str">
        <f t="shared" si="295"/>
        <v>NO Promotion</v>
      </c>
      <c r="E3804">
        <v>0</v>
      </c>
      <c r="F3804" t="str">
        <f t="shared" si="296"/>
        <v>NO Holiday</v>
      </c>
      <c r="G3804">
        <v>0</v>
      </c>
      <c r="H3804" t="str">
        <f t="shared" si="297"/>
        <v>Thursday</v>
      </c>
      <c r="I3804" t="str">
        <f t="shared" si="298"/>
        <v>Jun</v>
      </c>
      <c r="J3804" t="str">
        <f t="shared" si="299"/>
        <v>Regular Day (No Offer)</v>
      </c>
    </row>
    <row r="3805" spans="1:10" x14ac:dyDescent="0.35">
      <c r="A3805" s="1">
        <v>44715</v>
      </c>
      <c r="B3805">
        <v>6</v>
      </c>
      <c r="C3805">
        <v>209.48</v>
      </c>
      <c r="D3805" t="str">
        <f t="shared" si="295"/>
        <v>NO Promotion</v>
      </c>
      <c r="E3805">
        <v>0</v>
      </c>
      <c r="F3805" t="str">
        <f t="shared" si="296"/>
        <v>NO Holiday</v>
      </c>
      <c r="G3805">
        <v>0</v>
      </c>
      <c r="H3805" t="str">
        <f t="shared" si="297"/>
        <v>Friday</v>
      </c>
      <c r="I3805" t="str">
        <f t="shared" si="298"/>
        <v>Jun</v>
      </c>
      <c r="J3805" t="str">
        <f t="shared" si="299"/>
        <v>Regular Day (No Offer)</v>
      </c>
    </row>
    <row r="3806" spans="1:10" x14ac:dyDescent="0.35">
      <c r="A3806" s="1">
        <v>44716</v>
      </c>
      <c r="B3806">
        <v>6</v>
      </c>
      <c r="C3806">
        <v>246.91</v>
      </c>
      <c r="D3806" t="str">
        <f t="shared" si="295"/>
        <v>NO Promotion</v>
      </c>
      <c r="E3806">
        <v>0</v>
      </c>
      <c r="F3806" t="str">
        <f t="shared" si="296"/>
        <v>Holiday</v>
      </c>
      <c r="G3806">
        <v>1</v>
      </c>
      <c r="H3806" t="str">
        <f t="shared" si="297"/>
        <v>Saturday</v>
      </c>
      <c r="I3806" t="str">
        <f t="shared" si="298"/>
        <v>Jun</v>
      </c>
      <c r="J3806" t="str">
        <f t="shared" si="299"/>
        <v>Holiday Sales Only</v>
      </c>
    </row>
    <row r="3807" spans="1:10" x14ac:dyDescent="0.35">
      <c r="A3807" s="1">
        <v>44717</v>
      </c>
      <c r="B3807">
        <v>6</v>
      </c>
      <c r="C3807">
        <v>268.14</v>
      </c>
      <c r="D3807" t="str">
        <f t="shared" si="295"/>
        <v>Promotion</v>
      </c>
      <c r="E3807">
        <v>1</v>
      </c>
      <c r="F3807" t="str">
        <f t="shared" si="296"/>
        <v>Holiday</v>
      </c>
      <c r="G3807">
        <v>1</v>
      </c>
      <c r="H3807" t="str">
        <f t="shared" si="297"/>
        <v>Sunday</v>
      </c>
      <c r="I3807" t="str">
        <f t="shared" si="298"/>
        <v>Jun</v>
      </c>
      <c r="J3807" t="str">
        <f t="shared" si="299"/>
        <v>Promotion During Holiday</v>
      </c>
    </row>
    <row r="3808" spans="1:10" x14ac:dyDescent="0.35">
      <c r="A3808" s="1">
        <v>44718</v>
      </c>
      <c r="B3808">
        <v>6</v>
      </c>
      <c r="C3808">
        <v>253.85</v>
      </c>
      <c r="D3808" t="str">
        <f t="shared" si="295"/>
        <v>NO Promotion</v>
      </c>
      <c r="E3808">
        <v>0</v>
      </c>
      <c r="F3808" t="str">
        <f t="shared" si="296"/>
        <v>Holiday</v>
      </c>
      <c r="G3808">
        <v>1</v>
      </c>
      <c r="H3808" t="str">
        <f t="shared" si="297"/>
        <v>Monday</v>
      </c>
      <c r="I3808" t="str">
        <f t="shared" si="298"/>
        <v>Jun</v>
      </c>
      <c r="J3808" t="str">
        <f t="shared" si="299"/>
        <v>Holiday Sales Only</v>
      </c>
    </row>
    <row r="3809" spans="1:10" x14ac:dyDescent="0.35">
      <c r="A3809" s="1">
        <v>44719</v>
      </c>
      <c r="B3809">
        <v>6</v>
      </c>
      <c r="C3809">
        <v>258.61</v>
      </c>
      <c r="D3809" t="str">
        <f t="shared" si="295"/>
        <v>Promotion</v>
      </c>
      <c r="E3809">
        <v>1</v>
      </c>
      <c r="F3809" t="str">
        <f t="shared" si="296"/>
        <v>NO Holiday</v>
      </c>
      <c r="G3809">
        <v>0</v>
      </c>
      <c r="H3809" t="str">
        <f t="shared" si="297"/>
        <v>Tuesday</v>
      </c>
      <c r="I3809" t="str">
        <f t="shared" si="298"/>
        <v>Jun</v>
      </c>
      <c r="J3809" t="str">
        <f t="shared" si="299"/>
        <v>Active Promotion</v>
      </c>
    </row>
    <row r="3810" spans="1:10" x14ac:dyDescent="0.35">
      <c r="A3810" s="1">
        <v>44720</v>
      </c>
      <c r="B3810">
        <v>6</v>
      </c>
      <c r="C3810">
        <v>232.88</v>
      </c>
      <c r="D3810" t="str">
        <f t="shared" si="295"/>
        <v>NO Promotion</v>
      </c>
      <c r="E3810">
        <v>0</v>
      </c>
      <c r="F3810" t="str">
        <f t="shared" si="296"/>
        <v>NO Holiday</v>
      </c>
      <c r="G3810">
        <v>0</v>
      </c>
      <c r="H3810" t="str">
        <f t="shared" si="297"/>
        <v>Wednesday</v>
      </c>
      <c r="I3810" t="str">
        <f t="shared" si="298"/>
        <v>Jun</v>
      </c>
      <c r="J3810" t="str">
        <f t="shared" si="299"/>
        <v>Regular Day (No Offer)</v>
      </c>
    </row>
    <row r="3811" spans="1:10" x14ac:dyDescent="0.35">
      <c r="A3811" s="1">
        <v>44721</v>
      </c>
      <c r="B3811">
        <v>6</v>
      </c>
      <c r="C3811">
        <v>210.83</v>
      </c>
      <c r="D3811" t="str">
        <f t="shared" si="295"/>
        <v>NO Promotion</v>
      </c>
      <c r="E3811">
        <v>0</v>
      </c>
      <c r="F3811" t="str">
        <f t="shared" si="296"/>
        <v>NO Holiday</v>
      </c>
      <c r="G3811">
        <v>0</v>
      </c>
      <c r="H3811" t="str">
        <f t="shared" si="297"/>
        <v>Thursday</v>
      </c>
      <c r="I3811" t="str">
        <f t="shared" si="298"/>
        <v>Jun</v>
      </c>
      <c r="J3811" t="str">
        <f t="shared" si="299"/>
        <v>Regular Day (No Offer)</v>
      </c>
    </row>
    <row r="3812" spans="1:10" x14ac:dyDescent="0.35">
      <c r="A3812" s="1">
        <v>44722</v>
      </c>
      <c r="B3812">
        <v>6</v>
      </c>
      <c r="C3812">
        <v>239.27</v>
      </c>
      <c r="D3812" t="str">
        <f t="shared" si="295"/>
        <v>Promotion</v>
      </c>
      <c r="E3812">
        <v>1</v>
      </c>
      <c r="F3812" t="str">
        <f t="shared" si="296"/>
        <v>NO Holiday</v>
      </c>
      <c r="G3812">
        <v>0</v>
      </c>
      <c r="H3812" t="str">
        <f t="shared" si="297"/>
        <v>Friday</v>
      </c>
      <c r="I3812" t="str">
        <f t="shared" si="298"/>
        <v>Jun</v>
      </c>
      <c r="J3812" t="str">
        <f t="shared" si="299"/>
        <v>Active Promotion</v>
      </c>
    </row>
    <row r="3813" spans="1:10" x14ac:dyDescent="0.35">
      <c r="A3813" s="1">
        <v>44723</v>
      </c>
      <c r="B3813">
        <v>6</v>
      </c>
      <c r="C3813">
        <v>192.25</v>
      </c>
      <c r="D3813" t="str">
        <f t="shared" si="295"/>
        <v>NO Promotion</v>
      </c>
      <c r="E3813">
        <v>0</v>
      </c>
      <c r="F3813" t="str">
        <f t="shared" si="296"/>
        <v>NO Holiday</v>
      </c>
      <c r="G3813">
        <v>0</v>
      </c>
      <c r="H3813" t="str">
        <f t="shared" si="297"/>
        <v>Saturday</v>
      </c>
      <c r="I3813" t="str">
        <f t="shared" si="298"/>
        <v>Jun</v>
      </c>
      <c r="J3813" t="str">
        <f t="shared" si="299"/>
        <v>Regular Day (No Offer)</v>
      </c>
    </row>
    <row r="3814" spans="1:10" x14ac:dyDescent="0.35">
      <c r="A3814" s="1">
        <v>44724</v>
      </c>
      <c r="B3814">
        <v>6</v>
      </c>
      <c r="C3814">
        <v>262.33999999999997</v>
      </c>
      <c r="D3814" t="str">
        <f t="shared" si="295"/>
        <v>Promotion</v>
      </c>
      <c r="E3814">
        <v>1</v>
      </c>
      <c r="F3814" t="str">
        <f t="shared" si="296"/>
        <v>Holiday</v>
      </c>
      <c r="G3814">
        <v>1</v>
      </c>
      <c r="H3814" t="str">
        <f t="shared" si="297"/>
        <v>Sunday</v>
      </c>
      <c r="I3814" t="str">
        <f t="shared" si="298"/>
        <v>Jun</v>
      </c>
      <c r="J3814" t="str">
        <f t="shared" si="299"/>
        <v>Promotion During Holiday</v>
      </c>
    </row>
    <row r="3815" spans="1:10" x14ac:dyDescent="0.35">
      <c r="A3815" s="1">
        <v>44725</v>
      </c>
      <c r="B3815">
        <v>6</v>
      </c>
      <c r="C3815">
        <v>219.84</v>
      </c>
      <c r="D3815" t="str">
        <f t="shared" si="295"/>
        <v>NO Promotion</v>
      </c>
      <c r="E3815">
        <v>0</v>
      </c>
      <c r="F3815" t="str">
        <f t="shared" si="296"/>
        <v>NO Holiday</v>
      </c>
      <c r="G3815">
        <v>0</v>
      </c>
      <c r="H3815" t="str">
        <f t="shared" si="297"/>
        <v>Monday</v>
      </c>
      <c r="I3815" t="str">
        <f t="shared" si="298"/>
        <v>Jun</v>
      </c>
      <c r="J3815" t="str">
        <f t="shared" si="299"/>
        <v>Regular Day (No Offer)</v>
      </c>
    </row>
    <row r="3816" spans="1:10" x14ac:dyDescent="0.35">
      <c r="A3816" s="1">
        <v>44726</v>
      </c>
      <c r="B3816">
        <v>6</v>
      </c>
      <c r="C3816">
        <v>226.35</v>
      </c>
      <c r="D3816" t="str">
        <f t="shared" si="295"/>
        <v>NO Promotion</v>
      </c>
      <c r="E3816">
        <v>0</v>
      </c>
      <c r="F3816" t="str">
        <f t="shared" si="296"/>
        <v>NO Holiday</v>
      </c>
      <c r="G3816">
        <v>0</v>
      </c>
      <c r="H3816" t="str">
        <f t="shared" si="297"/>
        <v>Tuesday</v>
      </c>
      <c r="I3816" t="str">
        <f t="shared" si="298"/>
        <v>Jun</v>
      </c>
      <c r="J3816" t="str">
        <f t="shared" si="299"/>
        <v>Regular Day (No Offer)</v>
      </c>
    </row>
    <row r="3817" spans="1:10" x14ac:dyDescent="0.35">
      <c r="A3817" s="1">
        <v>44727</v>
      </c>
      <c r="B3817">
        <v>6</v>
      </c>
      <c r="C3817">
        <v>233.98</v>
      </c>
      <c r="D3817" t="str">
        <f t="shared" si="295"/>
        <v>NO Promotion</v>
      </c>
      <c r="E3817">
        <v>0</v>
      </c>
      <c r="F3817" t="str">
        <f t="shared" si="296"/>
        <v>NO Holiday</v>
      </c>
      <c r="G3817">
        <v>0</v>
      </c>
      <c r="H3817" t="str">
        <f t="shared" si="297"/>
        <v>Wednesday</v>
      </c>
      <c r="I3817" t="str">
        <f t="shared" si="298"/>
        <v>Jun</v>
      </c>
      <c r="J3817" t="str">
        <f t="shared" si="299"/>
        <v>Regular Day (No Offer)</v>
      </c>
    </row>
    <row r="3818" spans="1:10" x14ac:dyDescent="0.35">
      <c r="A3818" s="1">
        <v>44728</v>
      </c>
      <c r="B3818">
        <v>6</v>
      </c>
      <c r="C3818">
        <v>302.24</v>
      </c>
      <c r="D3818" t="str">
        <f t="shared" si="295"/>
        <v>Promotion</v>
      </c>
      <c r="E3818">
        <v>1</v>
      </c>
      <c r="F3818" t="str">
        <f t="shared" si="296"/>
        <v>Holiday</v>
      </c>
      <c r="G3818">
        <v>1</v>
      </c>
      <c r="H3818" t="str">
        <f t="shared" si="297"/>
        <v>Thursday</v>
      </c>
      <c r="I3818" t="str">
        <f t="shared" si="298"/>
        <v>Jun</v>
      </c>
      <c r="J3818" t="str">
        <f t="shared" si="299"/>
        <v>Promotion During Holiday</v>
      </c>
    </row>
    <row r="3819" spans="1:10" x14ac:dyDescent="0.35">
      <c r="A3819" s="1">
        <v>44729</v>
      </c>
      <c r="B3819">
        <v>6</v>
      </c>
      <c r="C3819">
        <v>230.55</v>
      </c>
      <c r="D3819" t="str">
        <f t="shared" si="295"/>
        <v>Promotion</v>
      </c>
      <c r="E3819">
        <v>1</v>
      </c>
      <c r="F3819" t="str">
        <f t="shared" si="296"/>
        <v>NO Holiday</v>
      </c>
      <c r="G3819">
        <v>0</v>
      </c>
      <c r="H3819" t="str">
        <f t="shared" si="297"/>
        <v>Friday</v>
      </c>
      <c r="I3819" t="str">
        <f t="shared" si="298"/>
        <v>Jun</v>
      </c>
      <c r="J3819" t="str">
        <f t="shared" si="299"/>
        <v>Active Promotion</v>
      </c>
    </row>
    <row r="3820" spans="1:10" x14ac:dyDescent="0.35">
      <c r="A3820" s="1">
        <v>44730</v>
      </c>
      <c r="B3820">
        <v>6</v>
      </c>
      <c r="C3820">
        <v>189.17</v>
      </c>
      <c r="D3820" t="str">
        <f t="shared" si="295"/>
        <v>NO Promotion</v>
      </c>
      <c r="E3820">
        <v>0</v>
      </c>
      <c r="F3820" t="str">
        <f t="shared" si="296"/>
        <v>NO Holiday</v>
      </c>
      <c r="G3820">
        <v>0</v>
      </c>
      <c r="H3820" t="str">
        <f t="shared" si="297"/>
        <v>Saturday</v>
      </c>
      <c r="I3820" t="str">
        <f t="shared" si="298"/>
        <v>Jun</v>
      </c>
      <c r="J3820" t="str">
        <f t="shared" si="299"/>
        <v>Regular Day (No Offer)</v>
      </c>
    </row>
    <row r="3821" spans="1:10" x14ac:dyDescent="0.35">
      <c r="A3821" s="1">
        <v>44731</v>
      </c>
      <c r="B3821">
        <v>6</v>
      </c>
      <c r="C3821">
        <v>202.09</v>
      </c>
      <c r="D3821" t="str">
        <f t="shared" si="295"/>
        <v>NO Promotion</v>
      </c>
      <c r="E3821">
        <v>0</v>
      </c>
      <c r="F3821" t="str">
        <f t="shared" si="296"/>
        <v>NO Holiday</v>
      </c>
      <c r="G3821">
        <v>0</v>
      </c>
      <c r="H3821" t="str">
        <f t="shared" si="297"/>
        <v>Sunday</v>
      </c>
      <c r="I3821" t="str">
        <f t="shared" si="298"/>
        <v>Jun</v>
      </c>
      <c r="J3821" t="str">
        <f t="shared" si="299"/>
        <v>Regular Day (No Offer)</v>
      </c>
    </row>
    <row r="3822" spans="1:10" x14ac:dyDescent="0.35">
      <c r="A3822" s="1">
        <v>44732</v>
      </c>
      <c r="B3822">
        <v>6</v>
      </c>
      <c r="C3822">
        <v>222.17</v>
      </c>
      <c r="D3822" t="str">
        <f t="shared" si="295"/>
        <v>NO Promotion</v>
      </c>
      <c r="E3822">
        <v>0</v>
      </c>
      <c r="F3822" t="str">
        <f t="shared" si="296"/>
        <v>NO Holiday</v>
      </c>
      <c r="G3822">
        <v>0</v>
      </c>
      <c r="H3822" t="str">
        <f t="shared" si="297"/>
        <v>Monday</v>
      </c>
      <c r="I3822" t="str">
        <f t="shared" si="298"/>
        <v>Jun</v>
      </c>
      <c r="J3822" t="str">
        <f t="shared" si="299"/>
        <v>Regular Day (No Offer)</v>
      </c>
    </row>
    <row r="3823" spans="1:10" x14ac:dyDescent="0.35">
      <c r="A3823" s="1">
        <v>44733</v>
      </c>
      <c r="B3823">
        <v>6</v>
      </c>
      <c r="C3823">
        <v>224.24</v>
      </c>
      <c r="D3823" t="str">
        <f t="shared" si="295"/>
        <v>NO Promotion</v>
      </c>
      <c r="E3823">
        <v>0</v>
      </c>
      <c r="F3823" t="str">
        <f t="shared" si="296"/>
        <v>NO Holiday</v>
      </c>
      <c r="G3823">
        <v>0</v>
      </c>
      <c r="H3823" t="str">
        <f t="shared" si="297"/>
        <v>Tuesday</v>
      </c>
      <c r="I3823" t="str">
        <f t="shared" si="298"/>
        <v>Jun</v>
      </c>
      <c r="J3823" t="str">
        <f t="shared" si="299"/>
        <v>Regular Day (No Offer)</v>
      </c>
    </row>
    <row r="3824" spans="1:10" x14ac:dyDescent="0.35">
      <c r="A3824" s="1">
        <v>44734</v>
      </c>
      <c r="B3824">
        <v>6</v>
      </c>
      <c r="C3824">
        <v>238.06</v>
      </c>
      <c r="D3824" t="str">
        <f t="shared" si="295"/>
        <v>NO Promotion</v>
      </c>
      <c r="E3824">
        <v>0</v>
      </c>
      <c r="F3824" t="str">
        <f t="shared" si="296"/>
        <v>NO Holiday</v>
      </c>
      <c r="G3824">
        <v>0</v>
      </c>
      <c r="H3824" t="str">
        <f t="shared" si="297"/>
        <v>Wednesday</v>
      </c>
      <c r="I3824" t="str">
        <f t="shared" si="298"/>
        <v>Jun</v>
      </c>
      <c r="J3824" t="str">
        <f t="shared" si="299"/>
        <v>Regular Day (No Offer)</v>
      </c>
    </row>
    <row r="3825" spans="1:10" x14ac:dyDescent="0.35">
      <c r="A3825" s="1">
        <v>44735</v>
      </c>
      <c r="B3825">
        <v>6</v>
      </c>
      <c r="C3825">
        <v>228.16</v>
      </c>
      <c r="D3825" t="str">
        <f t="shared" si="295"/>
        <v>NO Promotion</v>
      </c>
      <c r="E3825">
        <v>0</v>
      </c>
      <c r="F3825" t="str">
        <f t="shared" si="296"/>
        <v>NO Holiday</v>
      </c>
      <c r="G3825">
        <v>0</v>
      </c>
      <c r="H3825" t="str">
        <f t="shared" si="297"/>
        <v>Thursday</v>
      </c>
      <c r="I3825" t="str">
        <f t="shared" si="298"/>
        <v>Jun</v>
      </c>
      <c r="J3825" t="str">
        <f t="shared" si="299"/>
        <v>Regular Day (No Offer)</v>
      </c>
    </row>
    <row r="3826" spans="1:10" x14ac:dyDescent="0.35">
      <c r="A3826" s="1">
        <v>44736</v>
      </c>
      <c r="B3826">
        <v>6</v>
      </c>
      <c r="C3826">
        <v>227.65</v>
      </c>
      <c r="D3826" t="str">
        <f t="shared" si="295"/>
        <v>Promotion</v>
      </c>
      <c r="E3826">
        <v>1</v>
      </c>
      <c r="F3826" t="str">
        <f t="shared" si="296"/>
        <v>NO Holiday</v>
      </c>
      <c r="G3826">
        <v>0</v>
      </c>
      <c r="H3826" t="str">
        <f t="shared" si="297"/>
        <v>Friday</v>
      </c>
      <c r="I3826" t="str">
        <f t="shared" si="298"/>
        <v>Jun</v>
      </c>
      <c r="J3826" t="str">
        <f t="shared" si="299"/>
        <v>Active Promotion</v>
      </c>
    </row>
    <row r="3827" spans="1:10" x14ac:dyDescent="0.35">
      <c r="A3827" s="1">
        <v>44737</v>
      </c>
      <c r="B3827">
        <v>6</v>
      </c>
      <c r="C3827">
        <v>201.17</v>
      </c>
      <c r="D3827" t="str">
        <f t="shared" si="295"/>
        <v>NO Promotion</v>
      </c>
      <c r="E3827">
        <v>0</v>
      </c>
      <c r="F3827" t="str">
        <f t="shared" si="296"/>
        <v>NO Holiday</v>
      </c>
      <c r="G3827">
        <v>0</v>
      </c>
      <c r="H3827" t="str">
        <f t="shared" si="297"/>
        <v>Saturday</v>
      </c>
      <c r="I3827" t="str">
        <f t="shared" si="298"/>
        <v>Jun</v>
      </c>
      <c r="J3827" t="str">
        <f t="shared" si="299"/>
        <v>Regular Day (No Offer)</v>
      </c>
    </row>
    <row r="3828" spans="1:10" x14ac:dyDescent="0.35">
      <c r="A3828" s="1">
        <v>44738</v>
      </c>
      <c r="B3828">
        <v>6</v>
      </c>
      <c r="C3828">
        <v>275.47000000000003</v>
      </c>
      <c r="D3828" t="str">
        <f t="shared" si="295"/>
        <v>Promotion</v>
      </c>
      <c r="E3828">
        <v>1</v>
      </c>
      <c r="F3828" t="str">
        <f t="shared" si="296"/>
        <v>Holiday</v>
      </c>
      <c r="G3828">
        <v>1</v>
      </c>
      <c r="H3828" t="str">
        <f t="shared" si="297"/>
        <v>Sunday</v>
      </c>
      <c r="I3828" t="str">
        <f t="shared" si="298"/>
        <v>Jun</v>
      </c>
      <c r="J3828" t="str">
        <f t="shared" si="299"/>
        <v>Promotion During Holiday</v>
      </c>
    </row>
    <row r="3829" spans="1:10" x14ac:dyDescent="0.35">
      <c r="A3829" s="1">
        <v>44739</v>
      </c>
      <c r="B3829">
        <v>6</v>
      </c>
      <c r="C3829">
        <v>215.22</v>
      </c>
      <c r="D3829" t="str">
        <f t="shared" si="295"/>
        <v>NO Promotion</v>
      </c>
      <c r="E3829">
        <v>0</v>
      </c>
      <c r="F3829" t="str">
        <f t="shared" si="296"/>
        <v>NO Holiday</v>
      </c>
      <c r="G3829">
        <v>0</v>
      </c>
      <c r="H3829" t="str">
        <f t="shared" si="297"/>
        <v>Monday</v>
      </c>
      <c r="I3829" t="str">
        <f t="shared" si="298"/>
        <v>Jun</v>
      </c>
      <c r="J3829" t="str">
        <f t="shared" si="299"/>
        <v>Regular Day (No Offer)</v>
      </c>
    </row>
    <row r="3830" spans="1:10" x14ac:dyDescent="0.35">
      <c r="A3830" s="1">
        <v>44740</v>
      </c>
      <c r="B3830">
        <v>6</v>
      </c>
      <c r="C3830">
        <v>238.73</v>
      </c>
      <c r="D3830" t="str">
        <f t="shared" si="295"/>
        <v>NO Promotion</v>
      </c>
      <c r="E3830">
        <v>0</v>
      </c>
      <c r="F3830" t="str">
        <f t="shared" si="296"/>
        <v>NO Holiday</v>
      </c>
      <c r="G3830">
        <v>0</v>
      </c>
      <c r="H3830" t="str">
        <f t="shared" si="297"/>
        <v>Tuesday</v>
      </c>
      <c r="I3830" t="str">
        <f t="shared" si="298"/>
        <v>Jun</v>
      </c>
      <c r="J3830" t="str">
        <f t="shared" si="299"/>
        <v>Regular Day (No Offer)</v>
      </c>
    </row>
    <row r="3831" spans="1:10" x14ac:dyDescent="0.35">
      <c r="A3831" s="1">
        <v>44741</v>
      </c>
      <c r="B3831">
        <v>6</v>
      </c>
      <c r="C3831">
        <v>272.06</v>
      </c>
      <c r="D3831" t="str">
        <f t="shared" si="295"/>
        <v>Promotion</v>
      </c>
      <c r="E3831">
        <v>1</v>
      </c>
      <c r="F3831" t="str">
        <f t="shared" si="296"/>
        <v>NO Holiday</v>
      </c>
      <c r="G3831">
        <v>0</v>
      </c>
      <c r="H3831" t="str">
        <f t="shared" si="297"/>
        <v>Wednesday</v>
      </c>
      <c r="I3831" t="str">
        <f t="shared" si="298"/>
        <v>Jun</v>
      </c>
      <c r="J3831" t="str">
        <f t="shared" si="299"/>
        <v>Active Promotion</v>
      </c>
    </row>
    <row r="3832" spans="1:10" x14ac:dyDescent="0.35">
      <c r="A3832" s="1">
        <v>44742</v>
      </c>
      <c r="B3832">
        <v>6</v>
      </c>
      <c r="C3832">
        <v>226.12</v>
      </c>
      <c r="D3832" t="str">
        <f t="shared" si="295"/>
        <v>NO Promotion</v>
      </c>
      <c r="E3832">
        <v>0</v>
      </c>
      <c r="F3832" t="str">
        <f t="shared" si="296"/>
        <v>NO Holiday</v>
      </c>
      <c r="G3832">
        <v>0</v>
      </c>
      <c r="H3832" t="str">
        <f t="shared" si="297"/>
        <v>Thursday</v>
      </c>
      <c r="I3832" t="str">
        <f t="shared" si="298"/>
        <v>Jun</v>
      </c>
      <c r="J3832" t="str">
        <f t="shared" si="299"/>
        <v>Regular Day (No Offer)</v>
      </c>
    </row>
    <row r="3833" spans="1:10" x14ac:dyDescent="0.35">
      <c r="A3833" s="1">
        <v>44743</v>
      </c>
      <c r="B3833">
        <v>6</v>
      </c>
      <c r="C3833">
        <v>236.04</v>
      </c>
      <c r="D3833" t="str">
        <f t="shared" si="295"/>
        <v>Promotion</v>
      </c>
      <c r="E3833">
        <v>1</v>
      </c>
      <c r="F3833" t="str">
        <f t="shared" si="296"/>
        <v>NO Holiday</v>
      </c>
      <c r="G3833">
        <v>0</v>
      </c>
      <c r="H3833" t="str">
        <f t="shared" si="297"/>
        <v>Friday</v>
      </c>
      <c r="I3833" t="str">
        <f t="shared" si="298"/>
        <v>Jul</v>
      </c>
      <c r="J3833" t="str">
        <f t="shared" si="299"/>
        <v>Active Promotion</v>
      </c>
    </row>
    <row r="3834" spans="1:10" x14ac:dyDescent="0.35">
      <c r="A3834" s="1">
        <v>44744</v>
      </c>
      <c r="B3834">
        <v>6</v>
      </c>
      <c r="C3834">
        <v>222.66</v>
      </c>
      <c r="D3834" t="str">
        <f t="shared" si="295"/>
        <v>Promotion</v>
      </c>
      <c r="E3834">
        <v>1</v>
      </c>
      <c r="F3834" t="str">
        <f t="shared" si="296"/>
        <v>NO Holiday</v>
      </c>
      <c r="G3834">
        <v>0</v>
      </c>
      <c r="H3834" t="str">
        <f t="shared" si="297"/>
        <v>Saturday</v>
      </c>
      <c r="I3834" t="str">
        <f t="shared" si="298"/>
        <v>Jul</v>
      </c>
      <c r="J3834" t="str">
        <f t="shared" si="299"/>
        <v>Active Promotion</v>
      </c>
    </row>
    <row r="3835" spans="1:10" x14ac:dyDescent="0.35">
      <c r="A3835" s="1">
        <v>44745</v>
      </c>
      <c r="B3835">
        <v>6</v>
      </c>
      <c r="C3835">
        <v>201.25</v>
      </c>
      <c r="D3835" t="str">
        <f t="shared" si="295"/>
        <v>NO Promotion</v>
      </c>
      <c r="E3835">
        <v>0</v>
      </c>
      <c r="F3835" t="str">
        <f t="shared" si="296"/>
        <v>NO Holiday</v>
      </c>
      <c r="G3835">
        <v>0</v>
      </c>
      <c r="H3835" t="str">
        <f t="shared" si="297"/>
        <v>Sunday</v>
      </c>
      <c r="I3835" t="str">
        <f t="shared" si="298"/>
        <v>Jul</v>
      </c>
      <c r="J3835" t="str">
        <f t="shared" si="299"/>
        <v>Regular Day (No Offer)</v>
      </c>
    </row>
    <row r="3836" spans="1:10" x14ac:dyDescent="0.35">
      <c r="A3836" s="1">
        <v>44746</v>
      </c>
      <c r="B3836">
        <v>6</v>
      </c>
      <c r="C3836">
        <v>219.98</v>
      </c>
      <c r="D3836" t="str">
        <f t="shared" si="295"/>
        <v>NO Promotion</v>
      </c>
      <c r="E3836">
        <v>0</v>
      </c>
      <c r="F3836" t="str">
        <f t="shared" si="296"/>
        <v>NO Holiday</v>
      </c>
      <c r="G3836">
        <v>0</v>
      </c>
      <c r="H3836" t="str">
        <f t="shared" si="297"/>
        <v>Monday</v>
      </c>
      <c r="I3836" t="str">
        <f t="shared" si="298"/>
        <v>Jul</v>
      </c>
      <c r="J3836" t="str">
        <f t="shared" si="299"/>
        <v>Regular Day (No Offer)</v>
      </c>
    </row>
    <row r="3837" spans="1:10" x14ac:dyDescent="0.35">
      <c r="A3837" s="1">
        <v>44747</v>
      </c>
      <c r="B3837">
        <v>6</v>
      </c>
      <c r="C3837">
        <v>231.19</v>
      </c>
      <c r="D3837" t="str">
        <f t="shared" si="295"/>
        <v>NO Promotion</v>
      </c>
      <c r="E3837">
        <v>0</v>
      </c>
      <c r="F3837" t="str">
        <f t="shared" si="296"/>
        <v>NO Holiday</v>
      </c>
      <c r="G3837">
        <v>0</v>
      </c>
      <c r="H3837" t="str">
        <f t="shared" si="297"/>
        <v>Tuesday</v>
      </c>
      <c r="I3837" t="str">
        <f t="shared" si="298"/>
        <v>Jul</v>
      </c>
      <c r="J3837" t="str">
        <f t="shared" si="299"/>
        <v>Regular Day (No Offer)</v>
      </c>
    </row>
    <row r="3838" spans="1:10" x14ac:dyDescent="0.35">
      <c r="A3838" s="1">
        <v>44748</v>
      </c>
      <c r="B3838">
        <v>6</v>
      </c>
      <c r="C3838">
        <v>225.74</v>
      </c>
      <c r="D3838" t="str">
        <f t="shared" si="295"/>
        <v>NO Promotion</v>
      </c>
      <c r="E3838">
        <v>0</v>
      </c>
      <c r="F3838" t="str">
        <f t="shared" si="296"/>
        <v>NO Holiday</v>
      </c>
      <c r="G3838">
        <v>0</v>
      </c>
      <c r="H3838" t="str">
        <f t="shared" si="297"/>
        <v>Wednesday</v>
      </c>
      <c r="I3838" t="str">
        <f t="shared" si="298"/>
        <v>Jul</v>
      </c>
      <c r="J3838" t="str">
        <f t="shared" si="299"/>
        <v>Regular Day (No Offer)</v>
      </c>
    </row>
    <row r="3839" spans="1:10" x14ac:dyDescent="0.35">
      <c r="A3839" s="1">
        <v>44749</v>
      </c>
      <c r="B3839">
        <v>6</v>
      </c>
      <c r="C3839">
        <v>232.3</v>
      </c>
      <c r="D3839" t="str">
        <f t="shared" si="295"/>
        <v>NO Promotion</v>
      </c>
      <c r="E3839">
        <v>0</v>
      </c>
      <c r="F3839" t="str">
        <f t="shared" si="296"/>
        <v>NO Holiday</v>
      </c>
      <c r="G3839">
        <v>0</v>
      </c>
      <c r="H3839" t="str">
        <f t="shared" si="297"/>
        <v>Thursday</v>
      </c>
      <c r="I3839" t="str">
        <f t="shared" si="298"/>
        <v>Jul</v>
      </c>
      <c r="J3839" t="str">
        <f t="shared" si="299"/>
        <v>Regular Day (No Offer)</v>
      </c>
    </row>
    <row r="3840" spans="1:10" x14ac:dyDescent="0.35">
      <c r="A3840" s="1">
        <v>44750</v>
      </c>
      <c r="B3840">
        <v>6</v>
      </c>
      <c r="C3840">
        <v>209.6</v>
      </c>
      <c r="D3840" t="str">
        <f t="shared" si="295"/>
        <v>NO Promotion</v>
      </c>
      <c r="E3840">
        <v>0</v>
      </c>
      <c r="F3840" t="str">
        <f t="shared" si="296"/>
        <v>NO Holiday</v>
      </c>
      <c r="G3840">
        <v>0</v>
      </c>
      <c r="H3840" t="str">
        <f t="shared" si="297"/>
        <v>Friday</v>
      </c>
      <c r="I3840" t="str">
        <f t="shared" si="298"/>
        <v>Jul</v>
      </c>
      <c r="J3840" t="str">
        <f t="shared" si="299"/>
        <v>Regular Day (No Offer)</v>
      </c>
    </row>
    <row r="3841" spans="1:10" x14ac:dyDescent="0.35">
      <c r="A3841" s="1">
        <v>44751</v>
      </c>
      <c r="B3841">
        <v>6</v>
      </c>
      <c r="C3841">
        <v>195.98</v>
      </c>
      <c r="D3841" t="str">
        <f t="shared" si="295"/>
        <v>NO Promotion</v>
      </c>
      <c r="E3841">
        <v>0</v>
      </c>
      <c r="F3841" t="str">
        <f t="shared" si="296"/>
        <v>NO Holiday</v>
      </c>
      <c r="G3841">
        <v>0</v>
      </c>
      <c r="H3841" t="str">
        <f t="shared" si="297"/>
        <v>Saturday</v>
      </c>
      <c r="I3841" t="str">
        <f t="shared" si="298"/>
        <v>Jul</v>
      </c>
      <c r="J3841" t="str">
        <f t="shared" si="299"/>
        <v>Regular Day (No Offer)</v>
      </c>
    </row>
    <row r="3842" spans="1:10" x14ac:dyDescent="0.35">
      <c r="A3842" s="1">
        <v>44752</v>
      </c>
      <c r="B3842">
        <v>6</v>
      </c>
      <c r="C3842">
        <v>206.08</v>
      </c>
      <c r="D3842" t="str">
        <f t="shared" ref="D3842:D3905" si="300">IF(E3842=0,"NO Promotion","Promotion")</f>
        <v>NO Promotion</v>
      </c>
      <c r="E3842">
        <v>0</v>
      </c>
      <c r="F3842" t="str">
        <f t="shared" ref="F3842:F3905" si="301">IF(G3842=0,"NO Holiday","Holiday")</f>
        <v>NO Holiday</v>
      </c>
      <c r="G3842">
        <v>0</v>
      </c>
      <c r="H3842" t="str">
        <f t="shared" ref="H3842:H3905" si="302">TEXT(A3842, "dddd")</f>
        <v>Sunday</v>
      </c>
      <c r="I3842" t="str">
        <f t="shared" ref="I3842:I3905" si="303">TEXT(A3842, "mmm")</f>
        <v>Jul</v>
      </c>
      <c r="J3842" t="str">
        <f t="shared" ref="J3842:J3905" si="304">IF(AND(E3842=1, G3842=1), "Promotion During Holiday", IF(AND(E3842=1, G3842=0), "Active Promotion", IF(AND(E3842=0, G3842=1), "Holiday Sales Only", "Regular Day (No Offer)")))</f>
        <v>Regular Day (No Offer)</v>
      </c>
    </row>
    <row r="3843" spans="1:10" x14ac:dyDescent="0.35">
      <c r="A3843" s="1">
        <v>44753</v>
      </c>
      <c r="B3843">
        <v>6</v>
      </c>
      <c r="C3843">
        <v>225.1</v>
      </c>
      <c r="D3843" t="str">
        <f t="shared" si="300"/>
        <v>NO Promotion</v>
      </c>
      <c r="E3843">
        <v>0</v>
      </c>
      <c r="F3843" t="str">
        <f t="shared" si="301"/>
        <v>NO Holiday</v>
      </c>
      <c r="G3843">
        <v>0</v>
      </c>
      <c r="H3843" t="str">
        <f t="shared" si="302"/>
        <v>Monday</v>
      </c>
      <c r="I3843" t="str">
        <f t="shared" si="303"/>
        <v>Jul</v>
      </c>
      <c r="J3843" t="str">
        <f t="shared" si="304"/>
        <v>Regular Day (No Offer)</v>
      </c>
    </row>
    <row r="3844" spans="1:10" x14ac:dyDescent="0.35">
      <c r="A3844" s="1">
        <v>44754</v>
      </c>
      <c r="B3844">
        <v>6</v>
      </c>
      <c r="C3844">
        <v>219.15</v>
      </c>
      <c r="D3844" t="str">
        <f t="shared" si="300"/>
        <v>NO Promotion</v>
      </c>
      <c r="E3844">
        <v>0</v>
      </c>
      <c r="F3844" t="str">
        <f t="shared" si="301"/>
        <v>NO Holiday</v>
      </c>
      <c r="G3844">
        <v>0</v>
      </c>
      <c r="H3844" t="str">
        <f t="shared" si="302"/>
        <v>Tuesday</v>
      </c>
      <c r="I3844" t="str">
        <f t="shared" si="303"/>
        <v>Jul</v>
      </c>
      <c r="J3844" t="str">
        <f t="shared" si="304"/>
        <v>Regular Day (No Offer)</v>
      </c>
    </row>
    <row r="3845" spans="1:10" x14ac:dyDescent="0.35">
      <c r="A3845" s="1">
        <v>44755</v>
      </c>
      <c r="B3845">
        <v>6</v>
      </c>
      <c r="C3845">
        <v>279.25</v>
      </c>
      <c r="D3845" t="str">
        <f t="shared" si="300"/>
        <v>NO Promotion</v>
      </c>
      <c r="E3845">
        <v>0</v>
      </c>
      <c r="F3845" t="str">
        <f t="shared" si="301"/>
        <v>Holiday</v>
      </c>
      <c r="G3845">
        <v>1</v>
      </c>
      <c r="H3845" t="str">
        <f t="shared" si="302"/>
        <v>Wednesday</v>
      </c>
      <c r="I3845" t="str">
        <f t="shared" si="303"/>
        <v>Jul</v>
      </c>
      <c r="J3845" t="str">
        <f t="shared" si="304"/>
        <v>Holiday Sales Only</v>
      </c>
    </row>
    <row r="3846" spans="1:10" x14ac:dyDescent="0.35">
      <c r="A3846" s="1">
        <v>44756</v>
      </c>
      <c r="B3846">
        <v>6</v>
      </c>
      <c r="C3846">
        <v>219.17</v>
      </c>
      <c r="D3846" t="str">
        <f t="shared" si="300"/>
        <v>NO Promotion</v>
      </c>
      <c r="E3846">
        <v>0</v>
      </c>
      <c r="F3846" t="str">
        <f t="shared" si="301"/>
        <v>NO Holiday</v>
      </c>
      <c r="G3846">
        <v>0</v>
      </c>
      <c r="H3846" t="str">
        <f t="shared" si="302"/>
        <v>Thursday</v>
      </c>
      <c r="I3846" t="str">
        <f t="shared" si="303"/>
        <v>Jul</v>
      </c>
      <c r="J3846" t="str">
        <f t="shared" si="304"/>
        <v>Regular Day (No Offer)</v>
      </c>
    </row>
    <row r="3847" spans="1:10" x14ac:dyDescent="0.35">
      <c r="A3847" s="1">
        <v>44757</v>
      </c>
      <c r="B3847">
        <v>6</v>
      </c>
      <c r="C3847">
        <v>211.49</v>
      </c>
      <c r="D3847" t="str">
        <f t="shared" si="300"/>
        <v>NO Promotion</v>
      </c>
      <c r="E3847">
        <v>0</v>
      </c>
      <c r="F3847" t="str">
        <f t="shared" si="301"/>
        <v>NO Holiday</v>
      </c>
      <c r="G3847">
        <v>0</v>
      </c>
      <c r="H3847" t="str">
        <f t="shared" si="302"/>
        <v>Friday</v>
      </c>
      <c r="I3847" t="str">
        <f t="shared" si="303"/>
        <v>Jul</v>
      </c>
      <c r="J3847" t="str">
        <f t="shared" si="304"/>
        <v>Regular Day (No Offer)</v>
      </c>
    </row>
    <row r="3848" spans="1:10" x14ac:dyDescent="0.35">
      <c r="A3848" s="1">
        <v>44758</v>
      </c>
      <c r="B3848">
        <v>6</v>
      </c>
      <c r="C3848">
        <v>198.87</v>
      </c>
      <c r="D3848" t="str">
        <f t="shared" si="300"/>
        <v>NO Promotion</v>
      </c>
      <c r="E3848">
        <v>0</v>
      </c>
      <c r="F3848" t="str">
        <f t="shared" si="301"/>
        <v>NO Holiday</v>
      </c>
      <c r="G3848">
        <v>0</v>
      </c>
      <c r="H3848" t="str">
        <f t="shared" si="302"/>
        <v>Saturday</v>
      </c>
      <c r="I3848" t="str">
        <f t="shared" si="303"/>
        <v>Jul</v>
      </c>
      <c r="J3848" t="str">
        <f t="shared" si="304"/>
        <v>Regular Day (No Offer)</v>
      </c>
    </row>
    <row r="3849" spans="1:10" x14ac:dyDescent="0.35">
      <c r="A3849" s="1">
        <v>44759</v>
      </c>
      <c r="B3849">
        <v>6</v>
      </c>
      <c r="C3849">
        <v>205.32</v>
      </c>
      <c r="D3849" t="str">
        <f t="shared" si="300"/>
        <v>NO Promotion</v>
      </c>
      <c r="E3849">
        <v>0</v>
      </c>
      <c r="F3849" t="str">
        <f t="shared" si="301"/>
        <v>NO Holiday</v>
      </c>
      <c r="G3849">
        <v>0</v>
      </c>
      <c r="H3849" t="str">
        <f t="shared" si="302"/>
        <v>Sunday</v>
      </c>
      <c r="I3849" t="str">
        <f t="shared" si="303"/>
        <v>Jul</v>
      </c>
      <c r="J3849" t="str">
        <f t="shared" si="304"/>
        <v>Regular Day (No Offer)</v>
      </c>
    </row>
    <row r="3850" spans="1:10" x14ac:dyDescent="0.35">
      <c r="A3850" s="1">
        <v>44760</v>
      </c>
      <c r="B3850">
        <v>6</v>
      </c>
      <c r="C3850">
        <v>215.33</v>
      </c>
      <c r="D3850" t="str">
        <f t="shared" si="300"/>
        <v>NO Promotion</v>
      </c>
      <c r="E3850">
        <v>0</v>
      </c>
      <c r="F3850" t="str">
        <f t="shared" si="301"/>
        <v>NO Holiday</v>
      </c>
      <c r="G3850">
        <v>0</v>
      </c>
      <c r="H3850" t="str">
        <f t="shared" si="302"/>
        <v>Monday</v>
      </c>
      <c r="I3850" t="str">
        <f t="shared" si="303"/>
        <v>Jul</v>
      </c>
      <c r="J3850" t="str">
        <f t="shared" si="304"/>
        <v>Regular Day (No Offer)</v>
      </c>
    </row>
    <row r="3851" spans="1:10" x14ac:dyDescent="0.35">
      <c r="A3851" s="1">
        <v>44761</v>
      </c>
      <c r="B3851">
        <v>6</v>
      </c>
      <c r="C3851">
        <v>254.15</v>
      </c>
      <c r="D3851" t="str">
        <f t="shared" si="300"/>
        <v>Promotion</v>
      </c>
      <c r="E3851">
        <v>1</v>
      </c>
      <c r="F3851" t="str">
        <f t="shared" si="301"/>
        <v>NO Holiday</v>
      </c>
      <c r="G3851">
        <v>0</v>
      </c>
      <c r="H3851" t="str">
        <f t="shared" si="302"/>
        <v>Tuesday</v>
      </c>
      <c r="I3851" t="str">
        <f t="shared" si="303"/>
        <v>Jul</v>
      </c>
      <c r="J3851" t="str">
        <f t="shared" si="304"/>
        <v>Active Promotion</v>
      </c>
    </row>
    <row r="3852" spans="1:10" x14ac:dyDescent="0.35">
      <c r="A3852" s="1">
        <v>44762</v>
      </c>
      <c r="B3852">
        <v>6</v>
      </c>
      <c r="C3852">
        <v>235.17</v>
      </c>
      <c r="D3852" t="str">
        <f t="shared" si="300"/>
        <v>NO Promotion</v>
      </c>
      <c r="E3852">
        <v>0</v>
      </c>
      <c r="F3852" t="str">
        <f t="shared" si="301"/>
        <v>NO Holiday</v>
      </c>
      <c r="G3852">
        <v>0</v>
      </c>
      <c r="H3852" t="str">
        <f t="shared" si="302"/>
        <v>Wednesday</v>
      </c>
      <c r="I3852" t="str">
        <f t="shared" si="303"/>
        <v>Jul</v>
      </c>
      <c r="J3852" t="str">
        <f t="shared" si="304"/>
        <v>Regular Day (No Offer)</v>
      </c>
    </row>
    <row r="3853" spans="1:10" x14ac:dyDescent="0.35">
      <c r="A3853" s="1">
        <v>44763</v>
      </c>
      <c r="B3853">
        <v>6</v>
      </c>
      <c r="C3853">
        <v>228.69</v>
      </c>
      <c r="D3853" t="str">
        <f t="shared" si="300"/>
        <v>NO Promotion</v>
      </c>
      <c r="E3853">
        <v>0</v>
      </c>
      <c r="F3853" t="str">
        <f t="shared" si="301"/>
        <v>NO Holiday</v>
      </c>
      <c r="G3853">
        <v>0</v>
      </c>
      <c r="H3853" t="str">
        <f t="shared" si="302"/>
        <v>Thursday</v>
      </c>
      <c r="I3853" t="str">
        <f t="shared" si="303"/>
        <v>Jul</v>
      </c>
      <c r="J3853" t="str">
        <f t="shared" si="304"/>
        <v>Regular Day (No Offer)</v>
      </c>
    </row>
    <row r="3854" spans="1:10" x14ac:dyDescent="0.35">
      <c r="A3854" s="1">
        <v>44764</v>
      </c>
      <c r="B3854">
        <v>6</v>
      </c>
      <c r="C3854">
        <v>244.43</v>
      </c>
      <c r="D3854" t="str">
        <f t="shared" si="300"/>
        <v>Promotion</v>
      </c>
      <c r="E3854">
        <v>1</v>
      </c>
      <c r="F3854" t="str">
        <f t="shared" si="301"/>
        <v>NO Holiday</v>
      </c>
      <c r="G3854">
        <v>0</v>
      </c>
      <c r="H3854" t="str">
        <f t="shared" si="302"/>
        <v>Friday</v>
      </c>
      <c r="I3854" t="str">
        <f t="shared" si="303"/>
        <v>Jul</v>
      </c>
      <c r="J3854" t="str">
        <f t="shared" si="304"/>
        <v>Active Promotion</v>
      </c>
    </row>
    <row r="3855" spans="1:10" x14ac:dyDescent="0.35">
      <c r="A3855" s="1">
        <v>44765</v>
      </c>
      <c r="B3855">
        <v>6</v>
      </c>
      <c r="C3855">
        <v>222.72</v>
      </c>
      <c r="D3855" t="str">
        <f t="shared" si="300"/>
        <v>Promotion</v>
      </c>
      <c r="E3855">
        <v>1</v>
      </c>
      <c r="F3855" t="str">
        <f t="shared" si="301"/>
        <v>NO Holiday</v>
      </c>
      <c r="G3855">
        <v>0</v>
      </c>
      <c r="H3855" t="str">
        <f t="shared" si="302"/>
        <v>Saturday</v>
      </c>
      <c r="I3855" t="str">
        <f t="shared" si="303"/>
        <v>Jul</v>
      </c>
      <c r="J3855" t="str">
        <f t="shared" si="304"/>
        <v>Active Promotion</v>
      </c>
    </row>
    <row r="3856" spans="1:10" x14ac:dyDescent="0.35">
      <c r="A3856" s="1">
        <v>44766</v>
      </c>
      <c r="B3856">
        <v>6</v>
      </c>
      <c r="C3856">
        <v>207.63</v>
      </c>
      <c r="D3856" t="str">
        <f t="shared" si="300"/>
        <v>NO Promotion</v>
      </c>
      <c r="E3856">
        <v>0</v>
      </c>
      <c r="F3856" t="str">
        <f t="shared" si="301"/>
        <v>NO Holiday</v>
      </c>
      <c r="G3856">
        <v>0</v>
      </c>
      <c r="H3856" t="str">
        <f t="shared" si="302"/>
        <v>Sunday</v>
      </c>
      <c r="I3856" t="str">
        <f t="shared" si="303"/>
        <v>Jul</v>
      </c>
      <c r="J3856" t="str">
        <f t="shared" si="304"/>
        <v>Regular Day (No Offer)</v>
      </c>
    </row>
    <row r="3857" spans="1:10" x14ac:dyDescent="0.35">
      <c r="A3857" s="1">
        <v>44767</v>
      </c>
      <c r="B3857">
        <v>6</v>
      </c>
      <c r="C3857">
        <v>254.94</v>
      </c>
      <c r="D3857" t="str">
        <f t="shared" si="300"/>
        <v>NO Promotion</v>
      </c>
      <c r="E3857">
        <v>0</v>
      </c>
      <c r="F3857" t="str">
        <f t="shared" si="301"/>
        <v>Holiday</v>
      </c>
      <c r="G3857">
        <v>1</v>
      </c>
      <c r="H3857" t="str">
        <f t="shared" si="302"/>
        <v>Monday</v>
      </c>
      <c r="I3857" t="str">
        <f t="shared" si="303"/>
        <v>Jul</v>
      </c>
      <c r="J3857" t="str">
        <f t="shared" si="304"/>
        <v>Holiday Sales Only</v>
      </c>
    </row>
    <row r="3858" spans="1:10" x14ac:dyDescent="0.35">
      <c r="A3858" s="1">
        <v>44768</v>
      </c>
      <c r="B3858">
        <v>6</v>
      </c>
      <c r="C3858">
        <v>235.68</v>
      </c>
      <c r="D3858" t="str">
        <f t="shared" si="300"/>
        <v>NO Promotion</v>
      </c>
      <c r="E3858">
        <v>0</v>
      </c>
      <c r="F3858" t="str">
        <f t="shared" si="301"/>
        <v>NO Holiday</v>
      </c>
      <c r="G3858">
        <v>0</v>
      </c>
      <c r="H3858" t="str">
        <f t="shared" si="302"/>
        <v>Tuesday</v>
      </c>
      <c r="I3858" t="str">
        <f t="shared" si="303"/>
        <v>Jul</v>
      </c>
      <c r="J3858" t="str">
        <f t="shared" si="304"/>
        <v>Regular Day (No Offer)</v>
      </c>
    </row>
    <row r="3859" spans="1:10" x14ac:dyDescent="0.35">
      <c r="A3859" s="1">
        <v>44769</v>
      </c>
      <c r="B3859">
        <v>6</v>
      </c>
      <c r="C3859">
        <v>235.23</v>
      </c>
      <c r="D3859" t="str">
        <f t="shared" si="300"/>
        <v>NO Promotion</v>
      </c>
      <c r="E3859">
        <v>0</v>
      </c>
      <c r="F3859" t="str">
        <f t="shared" si="301"/>
        <v>NO Holiday</v>
      </c>
      <c r="G3859">
        <v>0</v>
      </c>
      <c r="H3859" t="str">
        <f t="shared" si="302"/>
        <v>Wednesday</v>
      </c>
      <c r="I3859" t="str">
        <f t="shared" si="303"/>
        <v>Jul</v>
      </c>
      <c r="J3859" t="str">
        <f t="shared" si="304"/>
        <v>Regular Day (No Offer)</v>
      </c>
    </row>
    <row r="3860" spans="1:10" x14ac:dyDescent="0.35">
      <c r="A3860" s="1">
        <v>44770</v>
      </c>
      <c r="B3860">
        <v>6</v>
      </c>
      <c r="C3860">
        <v>257.92</v>
      </c>
      <c r="D3860" t="str">
        <f t="shared" si="300"/>
        <v>Promotion</v>
      </c>
      <c r="E3860">
        <v>1</v>
      </c>
      <c r="F3860" t="str">
        <f t="shared" si="301"/>
        <v>NO Holiday</v>
      </c>
      <c r="G3860">
        <v>0</v>
      </c>
      <c r="H3860" t="str">
        <f t="shared" si="302"/>
        <v>Thursday</v>
      </c>
      <c r="I3860" t="str">
        <f t="shared" si="303"/>
        <v>Jul</v>
      </c>
      <c r="J3860" t="str">
        <f t="shared" si="304"/>
        <v>Active Promotion</v>
      </c>
    </row>
    <row r="3861" spans="1:10" x14ac:dyDescent="0.35">
      <c r="A3861" s="1">
        <v>44771</v>
      </c>
      <c r="B3861">
        <v>6</v>
      </c>
      <c r="C3861">
        <v>214.16</v>
      </c>
      <c r="D3861" t="str">
        <f t="shared" si="300"/>
        <v>NO Promotion</v>
      </c>
      <c r="E3861">
        <v>0</v>
      </c>
      <c r="F3861" t="str">
        <f t="shared" si="301"/>
        <v>NO Holiday</v>
      </c>
      <c r="G3861">
        <v>0</v>
      </c>
      <c r="H3861" t="str">
        <f t="shared" si="302"/>
        <v>Friday</v>
      </c>
      <c r="I3861" t="str">
        <f t="shared" si="303"/>
        <v>Jul</v>
      </c>
      <c r="J3861" t="str">
        <f t="shared" si="304"/>
        <v>Regular Day (No Offer)</v>
      </c>
    </row>
    <row r="3862" spans="1:10" x14ac:dyDescent="0.35">
      <c r="A3862" s="1">
        <v>44772</v>
      </c>
      <c r="B3862">
        <v>6</v>
      </c>
      <c r="C3862">
        <v>262.79000000000002</v>
      </c>
      <c r="D3862" t="str">
        <f t="shared" si="300"/>
        <v>Promotion</v>
      </c>
      <c r="E3862">
        <v>1</v>
      </c>
      <c r="F3862" t="str">
        <f t="shared" si="301"/>
        <v>Holiday</v>
      </c>
      <c r="G3862">
        <v>1</v>
      </c>
      <c r="H3862" t="str">
        <f t="shared" si="302"/>
        <v>Saturday</v>
      </c>
      <c r="I3862" t="str">
        <f t="shared" si="303"/>
        <v>Jul</v>
      </c>
      <c r="J3862" t="str">
        <f t="shared" si="304"/>
        <v>Promotion During Holiday</v>
      </c>
    </row>
    <row r="3863" spans="1:10" x14ac:dyDescent="0.35">
      <c r="A3863" s="1">
        <v>44773</v>
      </c>
      <c r="B3863">
        <v>6</v>
      </c>
      <c r="C3863">
        <v>199.44</v>
      </c>
      <c r="D3863" t="str">
        <f t="shared" si="300"/>
        <v>NO Promotion</v>
      </c>
      <c r="E3863">
        <v>0</v>
      </c>
      <c r="F3863" t="str">
        <f t="shared" si="301"/>
        <v>NO Holiday</v>
      </c>
      <c r="G3863">
        <v>0</v>
      </c>
      <c r="H3863" t="str">
        <f t="shared" si="302"/>
        <v>Sunday</v>
      </c>
      <c r="I3863" t="str">
        <f t="shared" si="303"/>
        <v>Jul</v>
      </c>
      <c r="J3863" t="str">
        <f t="shared" si="304"/>
        <v>Regular Day (No Offer)</v>
      </c>
    </row>
    <row r="3864" spans="1:10" x14ac:dyDescent="0.35">
      <c r="A3864" s="1">
        <v>44774</v>
      </c>
      <c r="B3864">
        <v>6</v>
      </c>
      <c r="C3864">
        <v>249.45</v>
      </c>
      <c r="D3864" t="str">
        <f t="shared" si="300"/>
        <v>Promotion</v>
      </c>
      <c r="E3864">
        <v>1</v>
      </c>
      <c r="F3864" t="str">
        <f t="shared" si="301"/>
        <v>NO Holiday</v>
      </c>
      <c r="G3864">
        <v>0</v>
      </c>
      <c r="H3864" t="str">
        <f t="shared" si="302"/>
        <v>Monday</v>
      </c>
      <c r="I3864" t="str">
        <f t="shared" si="303"/>
        <v>Aug</v>
      </c>
      <c r="J3864" t="str">
        <f t="shared" si="304"/>
        <v>Active Promotion</v>
      </c>
    </row>
    <row r="3865" spans="1:10" x14ac:dyDescent="0.35">
      <c r="A3865" s="1">
        <v>44775</v>
      </c>
      <c r="B3865">
        <v>6</v>
      </c>
      <c r="C3865">
        <v>246.22</v>
      </c>
      <c r="D3865" t="str">
        <f t="shared" si="300"/>
        <v>NO Promotion</v>
      </c>
      <c r="E3865">
        <v>0</v>
      </c>
      <c r="F3865" t="str">
        <f t="shared" si="301"/>
        <v>NO Holiday</v>
      </c>
      <c r="G3865">
        <v>0</v>
      </c>
      <c r="H3865" t="str">
        <f t="shared" si="302"/>
        <v>Tuesday</v>
      </c>
      <c r="I3865" t="str">
        <f t="shared" si="303"/>
        <v>Aug</v>
      </c>
      <c r="J3865" t="str">
        <f t="shared" si="304"/>
        <v>Regular Day (No Offer)</v>
      </c>
    </row>
    <row r="3866" spans="1:10" x14ac:dyDescent="0.35">
      <c r="A3866" s="1">
        <v>44776</v>
      </c>
      <c r="B3866">
        <v>6</v>
      </c>
      <c r="C3866">
        <v>233.81</v>
      </c>
      <c r="D3866" t="str">
        <f t="shared" si="300"/>
        <v>NO Promotion</v>
      </c>
      <c r="E3866">
        <v>0</v>
      </c>
      <c r="F3866" t="str">
        <f t="shared" si="301"/>
        <v>NO Holiday</v>
      </c>
      <c r="G3866">
        <v>0</v>
      </c>
      <c r="H3866" t="str">
        <f t="shared" si="302"/>
        <v>Wednesday</v>
      </c>
      <c r="I3866" t="str">
        <f t="shared" si="303"/>
        <v>Aug</v>
      </c>
      <c r="J3866" t="str">
        <f t="shared" si="304"/>
        <v>Regular Day (No Offer)</v>
      </c>
    </row>
    <row r="3867" spans="1:10" x14ac:dyDescent="0.35">
      <c r="A3867" s="1">
        <v>44777</v>
      </c>
      <c r="B3867">
        <v>6</v>
      </c>
      <c r="C3867">
        <v>237.56</v>
      </c>
      <c r="D3867" t="str">
        <f t="shared" si="300"/>
        <v>NO Promotion</v>
      </c>
      <c r="E3867">
        <v>0</v>
      </c>
      <c r="F3867" t="str">
        <f t="shared" si="301"/>
        <v>NO Holiday</v>
      </c>
      <c r="G3867">
        <v>0</v>
      </c>
      <c r="H3867" t="str">
        <f t="shared" si="302"/>
        <v>Thursday</v>
      </c>
      <c r="I3867" t="str">
        <f t="shared" si="303"/>
        <v>Aug</v>
      </c>
      <c r="J3867" t="str">
        <f t="shared" si="304"/>
        <v>Regular Day (No Offer)</v>
      </c>
    </row>
    <row r="3868" spans="1:10" x14ac:dyDescent="0.35">
      <c r="A3868" s="1">
        <v>44778</v>
      </c>
      <c r="B3868">
        <v>6</v>
      </c>
      <c r="C3868">
        <v>220.07</v>
      </c>
      <c r="D3868" t="str">
        <f t="shared" si="300"/>
        <v>NO Promotion</v>
      </c>
      <c r="E3868">
        <v>0</v>
      </c>
      <c r="F3868" t="str">
        <f t="shared" si="301"/>
        <v>NO Holiday</v>
      </c>
      <c r="G3868">
        <v>0</v>
      </c>
      <c r="H3868" t="str">
        <f t="shared" si="302"/>
        <v>Friday</v>
      </c>
      <c r="I3868" t="str">
        <f t="shared" si="303"/>
        <v>Aug</v>
      </c>
      <c r="J3868" t="str">
        <f t="shared" si="304"/>
        <v>Regular Day (No Offer)</v>
      </c>
    </row>
    <row r="3869" spans="1:10" x14ac:dyDescent="0.35">
      <c r="A3869" s="1">
        <v>44779</v>
      </c>
      <c r="B3869">
        <v>6</v>
      </c>
      <c r="C3869">
        <v>198.79</v>
      </c>
      <c r="D3869" t="str">
        <f t="shared" si="300"/>
        <v>NO Promotion</v>
      </c>
      <c r="E3869">
        <v>0</v>
      </c>
      <c r="F3869" t="str">
        <f t="shared" si="301"/>
        <v>NO Holiday</v>
      </c>
      <c r="G3869">
        <v>0</v>
      </c>
      <c r="H3869" t="str">
        <f t="shared" si="302"/>
        <v>Saturday</v>
      </c>
      <c r="I3869" t="str">
        <f t="shared" si="303"/>
        <v>Aug</v>
      </c>
      <c r="J3869" t="str">
        <f t="shared" si="304"/>
        <v>Regular Day (No Offer)</v>
      </c>
    </row>
    <row r="3870" spans="1:10" x14ac:dyDescent="0.35">
      <c r="A3870" s="1">
        <v>44780</v>
      </c>
      <c r="B3870">
        <v>6</v>
      </c>
      <c r="C3870">
        <v>231.7</v>
      </c>
      <c r="D3870" t="str">
        <f t="shared" si="300"/>
        <v>Promotion</v>
      </c>
      <c r="E3870">
        <v>1</v>
      </c>
      <c r="F3870" t="str">
        <f t="shared" si="301"/>
        <v>NO Holiday</v>
      </c>
      <c r="G3870">
        <v>0</v>
      </c>
      <c r="H3870" t="str">
        <f t="shared" si="302"/>
        <v>Sunday</v>
      </c>
      <c r="I3870" t="str">
        <f t="shared" si="303"/>
        <v>Aug</v>
      </c>
      <c r="J3870" t="str">
        <f t="shared" si="304"/>
        <v>Active Promotion</v>
      </c>
    </row>
    <row r="3871" spans="1:10" x14ac:dyDescent="0.35">
      <c r="A3871" s="1">
        <v>44781</v>
      </c>
      <c r="B3871">
        <v>6</v>
      </c>
      <c r="C3871">
        <v>215.42</v>
      </c>
      <c r="D3871" t="str">
        <f t="shared" si="300"/>
        <v>NO Promotion</v>
      </c>
      <c r="E3871">
        <v>0</v>
      </c>
      <c r="F3871" t="str">
        <f t="shared" si="301"/>
        <v>NO Holiday</v>
      </c>
      <c r="G3871">
        <v>0</v>
      </c>
      <c r="H3871" t="str">
        <f t="shared" si="302"/>
        <v>Monday</v>
      </c>
      <c r="I3871" t="str">
        <f t="shared" si="303"/>
        <v>Aug</v>
      </c>
      <c r="J3871" t="str">
        <f t="shared" si="304"/>
        <v>Regular Day (No Offer)</v>
      </c>
    </row>
    <row r="3872" spans="1:10" x14ac:dyDescent="0.35">
      <c r="A3872" s="1">
        <v>44782</v>
      </c>
      <c r="B3872">
        <v>6</v>
      </c>
      <c r="C3872">
        <v>234.22</v>
      </c>
      <c r="D3872" t="str">
        <f t="shared" si="300"/>
        <v>NO Promotion</v>
      </c>
      <c r="E3872">
        <v>0</v>
      </c>
      <c r="F3872" t="str">
        <f t="shared" si="301"/>
        <v>NO Holiday</v>
      </c>
      <c r="G3872">
        <v>0</v>
      </c>
      <c r="H3872" t="str">
        <f t="shared" si="302"/>
        <v>Tuesday</v>
      </c>
      <c r="I3872" t="str">
        <f t="shared" si="303"/>
        <v>Aug</v>
      </c>
      <c r="J3872" t="str">
        <f t="shared" si="304"/>
        <v>Regular Day (No Offer)</v>
      </c>
    </row>
    <row r="3873" spans="1:10" x14ac:dyDescent="0.35">
      <c r="A3873" s="1">
        <v>44783</v>
      </c>
      <c r="B3873">
        <v>6</v>
      </c>
      <c r="C3873">
        <v>231.44</v>
      </c>
      <c r="D3873" t="str">
        <f t="shared" si="300"/>
        <v>NO Promotion</v>
      </c>
      <c r="E3873">
        <v>0</v>
      </c>
      <c r="F3873" t="str">
        <f t="shared" si="301"/>
        <v>NO Holiday</v>
      </c>
      <c r="G3873">
        <v>0</v>
      </c>
      <c r="H3873" t="str">
        <f t="shared" si="302"/>
        <v>Wednesday</v>
      </c>
      <c r="I3873" t="str">
        <f t="shared" si="303"/>
        <v>Aug</v>
      </c>
      <c r="J3873" t="str">
        <f t="shared" si="304"/>
        <v>Regular Day (No Offer)</v>
      </c>
    </row>
    <row r="3874" spans="1:10" x14ac:dyDescent="0.35">
      <c r="A3874" s="1">
        <v>44784</v>
      </c>
      <c r="B3874">
        <v>6</v>
      </c>
      <c r="C3874">
        <v>227.32</v>
      </c>
      <c r="D3874" t="str">
        <f t="shared" si="300"/>
        <v>NO Promotion</v>
      </c>
      <c r="E3874">
        <v>0</v>
      </c>
      <c r="F3874" t="str">
        <f t="shared" si="301"/>
        <v>NO Holiday</v>
      </c>
      <c r="G3874">
        <v>0</v>
      </c>
      <c r="H3874" t="str">
        <f t="shared" si="302"/>
        <v>Thursday</v>
      </c>
      <c r="I3874" t="str">
        <f t="shared" si="303"/>
        <v>Aug</v>
      </c>
      <c r="J3874" t="str">
        <f t="shared" si="304"/>
        <v>Regular Day (No Offer)</v>
      </c>
    </row>
    <row r="3875" spans="1:10" x14ac:dyDescent="0.35">
      <c r="A3875" s="1">
        <v>44785</v>
      </c>
      <c r="B3875">
        <v>6</v>
      </c>
      <c r="C3875">
        <v>247.88</v>
      </c>
      <c r="D3875" t="str">
        <f t="shared" si="300"/>
        <v>Promotion</v>
      </c>
      <c r="E3875">
        <v>1</v>
      </c>
      <c r="F3875" t="str">
        <f t="shared" si="301"/>
        <v>NO Holiday</v>
      </c>
      <c r="G3875">
        <v>0</v>
      </c>
      <c r="H3875" t="str">
        <f t="shared" si="302"/>
        <v>Friday</v>
      </c>
      <c r="I3875" t="str">
        <f t="shared" si="303"/>
        <v>Aug</v>
      </c>
      <c r="J3875" t="str">
        <f t="shared" si="304"/>
        <v>Active Promotion</v>
      </c>
    </row>
    <row r="3876" spans="1:10" x14ac:dyDescent="0.35">
      <c r="A3876" s="1">
        <v>44786</v>
      </c>
      <c r="B3876">
        <v>6</v>
      </c>
      <c r="C3876">
        <v>196.57</v>
      </c>
      <c r="D3876" t="str">
        <f t="shared" si="300"/>
        <v>NO Promotion</v>
      </c>
      <c r="E3876">
        <v>0</v>
      </c>
      <c r="F3876" t="str">
        <f t="shared" si="301"/>
        <v>NO Holiday</v>
      </c>
      <c r="G3876">
        <v>0</v>
      </c>
      <c r="H3876" t="str">
        <f t="shared" si="302"/>
        <v>Saturday</v>
      </c>
      <c r="I3876" t="str">
        <f t="shared" si="303"/>
        <v>Aug</v>
      </c>
      <c r="J3876" t="str">
        <f t="shared" si="304"/>
        <v>Regular Day (No Offer)</v>
      </c>
    </row>
    <row r="3877" spans="1:10" x14ac:dyDescent="0.35">
      <c r="A3877" s="1">
        <v>44787</v>
      </c>
      <c r="B3877">
        <v>6</v>
      </c>
      <c r="C3877">
        <v>202.34</v>
      </c>
      <c r="D3877" t="str">
        <f t="shared" si="300"/>
        <v>NO Promotion</v>
      </c>
      <c r="E3877">
        <v>0</v>
      </c>
      <c r="F3877" t="str">
        <f t="shared" si="301"/>
        <v>NO Holiday</v>
      </c>
      <c r="G3877">
        <v>0</v>
      </c>
      <c r="H3877" t="str">
        <f t="shared" si="302"/>
        <v>Sunday</v>
      </c>
      <c r="I3877" t="str">
        <f t="shared" si="303"/>
        <v>Aug</v>
      </c>
      <c r="J3877" t="str">
        <f t="shared" si="304"/>
        <v>Regular Day (No Offer)</v>
      </c>
    </row>
    <row r="3878" spans="1:10" x14ac:dyDescent="0.35">
      <c r="A3878" s="1">
        <v>44788</v>
      </c>
      <c r="B3878">
        <v>6</v>
      </c>
      <c r="C3878">
        <v>250.72</v>
      </c>
      <c r="D3878" t="str">
        <f t="shared" si="300"/>
        <v>NO Promotion</v>
      </c>
      <c r="E3878">
        <v>0</v>
      </c>
      <c r="F3878" t="str">
        <f t="shared" si="301"/>
        <v>Holiday</v>
      </c>
      <c r="G3878">
        <v>1</v>
      </c>
      <c r="H3878" t="str">
        <f t="shared" si="302"/>
        <v>Monday</v>
      </c>
      <c r="I3878" t="str">
        <f t="shared" si="303"/>
        <v>Aug</v>
      </c>
      <c r="J3878" t="str">
        <f t="shared" si="304"/>
        <v>Holiday Sales Only</v>
      </c>
    </row>
    <row r="3879" spans="1:10" x14ac:dyDescent="0.35">
      <c r="A3879" s="1">
        <v>44789</v>
      </c>
      <c r="B3879">
        <v>6</v>
      </c>
      <c r="C3879">
        <v>236.78</v>
      </c>
      <c r="D3879" t="str">
        <f t="shared" si="300"/>
        <v>NO Promotion</v>
      </c>
      <c r="E3879">
        <v>0</v>
      </c>
      <c r="F3879" t="str">
        <f t="shared" si="301"/>
        <v>NO Holiday</v>
      </c>
      <c r="G3879">
        <v>0</v>
      </c>
      <c r="H3879" t="str">
        <f t="shared" si="302"/>
        <v>Tuesday</v>
      </c>
      <c r="I3879" t="str">
        <f t="shared" si="303"/>
        <v>Aug</v>
      </c>
      <c r="J3879" t="str">
        <f t="shared" si="304"/>
        <v>Regular Day (No Offer)</v>
      </c>
    </row>
    <row r="3880" spans="1:10" x14ac:dyDescent="0.35">
      <c r="A3880" s="1">
        <v>44790</v>
      </c>
      <c r="B3880">
        <v>6</v>
      </c>
      <c r="C3880">
        <v>310.14999999999998</v>
      </c>
      <c r="D3880" t="str">
        <f t="shared" si="300"/>
        <v>Promotion</v>
      </c>
      <c r="E3880">
        <v>1</v>
      </c>
      <c r="F3880" t="str">
        <f t="shared" si="301"/>
        <v>Holiday</v>
      </c>
      <c r="G3880">
        <v>1</v>
      </c>
      <c r="H3880" t="str">
        <f t="shared" si="302"/>
        <v>Wednesday</v>
      </c>
      <c r="I3880" t="str">
        <f t="shared" si="303"/>
        <v>Aug</v>
      </c>
      <c r="J3880" t="str">
        <f t="shared" si="304"/>
        <v>Promotion During Holiday</v>
      </c>
    </row>
    <row r="3881" spans="1:10" x14ac:dyDescent="0.35">
      <c r="A3881" s="1">
        <v>44791</v>
      </c>
      <c r="B3881">
        <v>6</v>
      </c>
      <c r="C3881">
        <v>228.37</v>
      </c>
      <c r="D3881" t="str">
        <f t="shared" si="300"/>
        <v>NO Promotion</v>
      </c>
      <c r="E3881">
        <v>0</v>
      </c>
      <c r="F3881" t="str">
        <f t="shared" si="301"/>
        <v>NO Holiday</v>
      </c>
      <c r="G3881">
        <v>0</v>
      </c>
      <c r="H3881" t="str">
        <f t="shared" si="302"/>
        <v>Thursday</v>
      </c>
      <c r="I3881" t="str">
        <f t="shared" si="303"/>
        <v>Aug</v>
      </c>
      <c r="J3881" t="str">
        <f t="shared" si="304"/>
        <v>Regular Day (No Offer)</v>
      </c>
    </row>
    <row r="3882" spans="1:10" x14ac:dyDescent="0.35">
      <c r="A3882" s="1">
        <v>44792</v>
      </c>
      <c r="B3882">
        <v>6</v>
      </c>
      <c r="C3882">
        <v>209.67</v>
      </c>
      <c r="D3882" t="str">
        <f t="shared" si="300"/>
        <v>NO Promotion</v>
      </c>
      <c r="E3882">
        <v>0</v>
      </c>
      <c r="F3882" t="str">
        <f t="shared" si="301"/>
        <v>NO Holiday</v>
      </c>
      <c r="G3882">
        <v>0</v>
      </c>
      <c r="H3882" t="str">
        <f t="shared" si="302"/>
        <v>Friday</v>
      </c>
      <c r="I3882" t="str">
        <f t="shared" si="303"/>
        <v>Aug</v>
      </c>
      <c r="J3882" t="str">
        <f t="shared" si="304"/>
        <v>Regular Day (No Offer)</v>
      </c>
    </row>
    <row r="3883" spans="1:10" x14ac:dyDescent="0.35">
      <c r="A3883" s="1">
        <v>44793</v>
      </c>
      <c r="B3883">
        <v>6</v>
      </c>
      <c r="C3883">
        <v>228.51</v>
      </c>
      <c r="D3883" t="str">
        <f t="shared" si="300"/>
        <v>Promotion</v>
      </c>
      <c r="E3883">
        <v>1</v>
      </c>
      <c r="F3883" t="str">
        <f t="shared" si="301"/>
        <v>NO Holiday</v>
      </c>
      <c r="G3883">
        <v>0</v>
      </c>
      <c r="H3883" t="str">
        <f t="shared" si="302"/>
        <v>Saturday</v>
      </c>
      <c r="I3883" t="str">
        <f t="shared" si="303"/>
        <v>Aug</v>
      </c>
      <c r="J3883" t="str">
        <f t="shared" si="304"/>
        <v>Active Promotion</v>
      </c>
    </row>
    <row r="3884" spans="1:10" x14ac:dyDescent="0.35">
      <c r="A3884" s="1">
        <v>44794</v>
      </c>
      <c r="B3884">
        <v>6</v>
      </c>
      <c r="C3884">
        <v>246.4</v>
      </c>
      <c r="D3884" t="str">
        <f t="shared" si="300"/>
        <v>NO Promotion</v>
      </c>
      <c r="E3884">
        <v>0</v>
      </c>
      <c r="F3884" t="str">
        <f t="shared" si="301"/>
        <v>Holiday</v>
      </c>
      <c r="G3884">
        <v>1</v>
      </c>
      <c r="H3884" t="str">
        <f t="shared" si="302"/>
        <v>Sunday</v>
      </c>
      <c r="I3884" t="str">
        <f t="shared" si="303"/>
        <v>Aug</v>
      </c>
      <c r="J3884" t="str">
        <f t="shared" si="304"/>
        <v>Holiday Sales Only</v>
      </c>
    </row>
    <row r="3885" spans="1:10" x14ac:dyDescent="0.35">
      <c r="A3885" s="1">
        <v>44795</v>
      </c>
      <c r="B3885">
        <v>6</v>
      </c>
      <c r="C3885">
        <v>219.43</v>
      </c>
      <c r="D3885" t="str">
        <f t="shared" si="300"/>
        <v>NO Promotion</v>
      </c>
      <c r="E3885">
        <v>0</v>
      </c>
      <c r="F3885" t="str">
        <f t="shared" si="301"/>
        <v>NO Holiday</v>
      </c>
      <c r="G3885">
        <v>0</v>
      </c>
      <c r="H3885" t="str">
        <f t="shared" si="302"/>
        <v>Monday</v>
      </c>
      <c r="I3885" t="str">
        <f t="shared" si="303"/>
        <v>Aug</v>
      </c>
      <c r="J3885" t="str">
        <f t="shared" si="304"/>
        <v>Regular Day (No Offer)</v>
      </c>
    </row>
    <row r="3886" spans="1:10" x14ac:dyDescent="0.35">
      <c r="A3886" s="1">
        <v>44796</v>
      </c>
      <c r="B3886">
        <v>6</v>
      </c>
      <c r="C3886">
        <v>266.83999999999997</v>
      </c>
      <c r="D3886" t="str">
        <f t="shared" si="300"/>
        <v>Promotion</v>
      </c>
      <c r="E3886">
        <v>1</v>
      </c>
      <c r="F3886" t="str">
        <f t="shared" si="301"/>
        <v>NO Holiday</v>
      </c>
      <c r="G3886">
        <v>0</v>
      </c>
      <c r="H3886" t="str">
        <f t="shared" si="302"/>
        <v>Tuesday</v>
      </c>
      <c r="I3886" t="str">
        <f t="shared" si="303"/>
        <v>Aug</v>
      </c>
      <c r="J3886" t="str">
        <f t="shared" si="304"/>
        <v>Active Promotion</v>
      </c>
    </row>
    <row r="3887" spans="1:10" x14ac:dyDescent="0.35">
      <c r="A3887" s="1">
        <v>44797</v>
      </c>
      <c r="B3887">
        <v>6</v>
      </c>
      <c r="C3887">
        <v>240.25</v>
      </c>
      <c r="D3887" t="str">
        <f t="shared" si="300"/>
        <v>NO Promotion</v>
      </c>
      <c r="E3887">
        <v>0</v>
      </c>
      <c r="F3887" t="str">
        <f t="shared" si="301"/>
        <v>NO Holiday</v>
      </c>
      <c r="G3887">
        <v>0</v>
      </c>
      <c r="H3887" t="str">
        <f t="shared" si="302"/>
        <v>Wednesday</v>
      </c>
      <c r="I3887" t="str">
        <f t="shared" si="303"/>
        <v>Aug</v>
      </c>
      <c r="J3887" t="str">
        <f t="shared" si="304"/>
        <v>Regular Day (No Offer)</v>
      </c>
    </row>
    <row r="3888" spans="1:10" x14ac:dyDescent="0.35">
      <c r="A3888" s="1">
        <v>44798</v>
      </c>
      <c r="B3888">
        <v>6</v>
      </c>
      <c r="C3888">
        <v>264.02</v>
      </c>
      <c r="D3888" t="str">
        <f t="shared" si="300"/>
        <v>Promotion</v>
      </c>
      <c r="E3888">
        <v>1</v>
      </c>
      <c r="F3888" t="str">
        <f t="shared" si="301"/>
        <v>NO Holiday</v>
      </c>
      <c r="G3888">
        <v>0</v>
      </c>
      <c r="H3888" t="str">
        <f t="shared" si="302"/>
        <v>Thursday</v>
      </c>
      <c r="I3888" t="str">
        <f t="shared" si="303"/>
        <v>Aug</v>
      </c>
      <c r="J3888" t="str">
        <f t="shared" si="304"/>
        <v>Active Promotion</v>
      </c>
    </row>
    <row r="3889" spans="1:10" x14ac:dyDescent="0.35">
      <c r="A3889" s="1">
        <v>44799</v>
      </c>
      <c r="B3889">
        <v>6</v>
      </c>
      <c r="C3889">
        <v>214.48</v>
      </c>
      <c r="D3889" t="str">
        <f t="shared" si="300"/>
        <v>NO Promotion</v>
      </c>
      <c r="E3889">
        <v>0</v>
      </c>
      <c r="F3889" t="str">
        <f t="shared" si="301"/>
        <v>NO Holiday</v>
      </c>
      <c r="G3889">
        <v>0</v>
      </c>
      <c r="H3889" t="str">
        <f t="shared" si="302"/>
        <v>Friday</v>
      </c>
      <c r="I3889" t="str">
        <f t="shared" si="303"/>
        <v>Aug</v>
      </c>
      <c r="J3889" t="str">
        <f t="shared" si="304"/>
        <v>Regular Day (No Offer)</v>
      </c>
    </row>
    <row r="3890" spans="1:10" x14ac:dyDescent="0.35">
      <c r="A3890" s="1">
        <v>44800</v>
      </c>
      <c r="B3890">
        <v>6</v>
      </c>
      <c r="C3890">
        <v>231.29</v>
      </c>
      <c r="D3890" t="str">
        <f t="shared" si="300"/>
        <v>Promotion</v>
      </c>
      <c r="E3890">
        <v>1</v>
      </c>
      <c r="F3890" t="str">
        <f t="shared" si="301"/>
        <v>NO Holiday</v>
      </c>
      <c r="G3890">
        <v>0</v>
      </c>
      <c r="H3890" t="str">
        <f t="shared" si="302"/>
        <v>Saturday</v>
      </c>
      <c r="I3890" t="str">
        <f t="shared" si="303"/>
        <v>Aug</v>
      </c>
      <c r="J3890" t="str">
        <f t="shared" si="304"/>
        <v>Active Promotion</v>
      </c>
    </row>
    <row r="3891" spans="1:10" x14ac:dyDescent="0.35">
      <c r="A3891" s="1">
        <v>44801</v>
      </c>
      <c r="B3891">
        <v>6</v>
      </c>
      <c r="C3891">
        <v>241.83</v>
      </c>
      <c r="D3891" t="str">
        <f t="shared" si="300"/>
        <v>Promotion</v>
      </c>
      <c r="E3891">
        <v>1</v>
      </c>
      <c r="F3891" t="str">
        <f t="shared" si="301"/>
        <v>NO Holiday</v>
      </c>
      <c r="G3891">
        <v>0</v>
      </c>
      <c r="H3891" t="str">
        <f t="shared" si="302"/>
        <v>Sunday</v>
      </c>
      <c r="I3891" t="str">
        <f t="shared" si="303"/>
        <v>Aug</v>
      </c>
      <c r="J3891" t="str">
        <f t="shared" si="304"/>
        <v>Active Promotion</v>
      </c>
    </row>
    <row r="3892" spans="1:10" x14ac:dyDescent="0.35">
      <c r="A3892" s="1">
        <v>44802</v>
      </c>
      <c r="B3892">
        <v>6</v>
      </c>
      <c r="C3892">
        <v>222.03</v>
      </c>
      <c r="D3892" t="str">
        <f t="shared" si="300"/>
        <v>NO Promotion</v>
      </c>
      <c r="E3892">
        <v>0</v>
      </c>
      <c r="F3892" t="str">
        <f t="shared" si="301"/>
        <v>NO Holiday</v>
      </c>
      <c r="G3892">
        <v>0</v>
      </c>
      <c r="H3892" t="str">
        <f t="shared" si="302"/>
        <v>Monday</v>
      </c>
      <c r="I3892" t="str">
        <f t="shared" si="303"/>
        <v>Aug</v>
      </c>
      <c r="J3892" t="str">
        <f t="shared" si="304"/>
        <v>Regular Day (No Offer)</v>
      </c>
    </row>
    <row r="3893" spans="1:10" x14ac:dyDescent="0.35">
      <c r="A3893" s="1">
        <v>44803</v>
      </c>
      <c r="B3893">
        <v>6</v>
      </c>
      <c r="C3893">
        <v>242.14</v>
      </c>
      <c r="D3893" t="str">
        <f t="shared" si="300"/>
        <v>NO Promotion</v>
      </c>
      <c r="E3893">
        <v>0</v>
      </c>
      <c r="F3893" t="str">
        <f t="shared" si="301"/>
        <v>NO Holiday</v>
      </c>
      <c r="G3893">
        <v>0</v>
      </c>
      <c r="H3893" t="str">
        <f t="shared" si="302"/>
        <v>Tuesday</v>
      </c>
      <c r="I3893" t="str">
        <f t="shared" si="303"/>
        <v>Aug</v>
      </c>
      <c r="J3893" t="str">
        <f t="shared" si="304"/>
        <v>Regular Day (No Offer)</v>
      </c>
    </row>
    <row r="3894" spans="1:10" x14ac:dyDescent="0.35">
      <c r="A3894" s="1">
        <v>44804</v>
      </c>
      <c r="B3894">
        <v>6</v>
      </c>
      <c r="C3894">
        <v>242.56</v>
      </c>
      <c r="D3894" t="str">
        <f t="shared" si="300"/>
        <v>NO Promotion</v>
      </c>
      <c r="E3894">
        <v>0</v>
      </c>
      <c r="F3894" t="str">
        <f t="shared" si="301"/>
        <v>NO Holiday</v>
      </c>
      <c r="G3894">
        <v>0</v>
      </c>
      <c r="H3894" t="str">
        <f t="shared" si="302"/>
        <v>Wednesday</v>
      </c>
      <c r="I3894" t="str">
        <f t="shared" si="303"/>
        <v>Aug</v>
      </c>
      <c r="J3894" t="str">
        <f t="shared" si="304"/>
        <v>Regular Day (No Offer)</v>
      </c>
    </row>
    <row r="3895" spans="1:10" x14ac:dyDescent="0.35">
      <c r="A3895" s="1">
        <v>44805</v>
      </c>
      <c r="B3895">
        <v>6</v>
      </c>
      <c r="C3895">
        <v>219.55</v>
      </c>
      <c r="D3895" t="str">
        <f t="shared" si="300"/>
        <v>NO Promotion</v>
      </c>
      <c r="E3895">
        <v>0</v>
      </c>
      <c r="F3895" t="str">
        <f t="shared" si="301"/>
        <v>NO Holiday</v>
      </c>
      <c r="G3895">
        <v>0</v>
      </c>
      <c r="H3895" t="str">
        <f t="shared" si="302"/>
        <v>Thursday</v>
      </c>
      <c r="I3895" t="str">
        <f t="shared" si="303"/>
        <v>Sep</v>
      </c>
      <c r="J3895" t="str">
        <f t="shared" si="304"/>
        <v>Regular Day (No Offer)</v>
      </c>
    </row>
    <row r="3896" spans="1:10" x14ac:dyDescent="0.35">
      <c r="A3896" s="1">
        <v>44806</v>
      </c>
      <c r="B3896">
        <v>6</v>
      </c>
      <c r="C3896">
        <v>217.97</v>
      </c>
      <c r="D3896" t="str">
        <f t="shared" si="300"/>
        <v>NO Promotion</v>
      </c>
      <c r="E3896">
        <v>0</v>
      </c>
      <c r="F3896" t="str">
        <f t="shared" si="301"/>
        <v>NO Holiday</v>
      </c>
      <c r="G3896">
        <v>0</v>
      </c>
      <c r="H3896" t="str">
        <f t="shared" si="302"/>
        <v>Friday</v>
      </c>
      <c r="I3896" t="str">
        <f t="shared" si="303"/>
        <v>Sep</v>
      </c>
      <c r="J3896" t="str">
        <f t="shared" si="304"/>
        <v>Regular Day (No Offer)</v>
      </c>
    </row>
    <row r="3897" spans="1:10" x14ac:dyDescent="0.35">
      <c r="A3897" s="1">
        <v>44807</v>
      </c>
      <c r="B3897">
        <v>6</v>
      </c>
      <c r="C3897">
        <v>201.35</v>
      </c>
      <c r="D3897" t="str">
        <f t="shared" si="300"/>
        <v>NO Promotion</v>
      </c>
      <c r="E3897">
        <v>0</v>
      </c>
      <c r="F3897" t="str">
        <f t="shared" si="301"/>
        <v>NO Holiday</v>
      </c>
      <c r="G3897">
        <v>0</v>
      </c>
      <c r="H3897" t="str">
        <f t="shared" si="302"/>
        <v>Saturday</v>
      </c>
      <c r="I3897" t="str">
        <f t="shared" si="303"/>
        <v>Sep</v>
      </c>
      <c r="J3897" t="str">
        <f t="shared" si="304"/>
        <v>Regular Day (No Offer)</v>
      </c>
    </row>
    <row r="3898" spans="1:10" x14ac:dyDescent="0.35">
      <c r="A3898" s="1">
        <v>44808</v>
      </c>
      <c r="B3898">
        <v>6</v>
      </c>
      <c r="C3898">
        <v>204.33</v>
      </c>
      <c r="D3898" t="str">
        <f t="shared" si="300"/>
        <v>NO Promotion</v>
      </c>
      <c r="E3898">
        <v>0</v>
      </c>
      <c r="F3898" t="str">
        <f t="shared" si="301"/>
        <v>NO Holiday</v>
      </c>
      <c r="G3898">
        <v>0</v>
      </c>
      <c r="H3898" t="str">
        <f t="shared" si="302"/>
        <v>Sunday</v>
      </c>
      <c r="I3898" t="str">
        <f t="shared" si="303"/>
        <v>Sep</v>
      </c>
      <c r="J3898" t="str">
        <f t="shared" si="304"/>
        <v>Regular Day (No Offer)</v>
      </c>
    </row>
    <row r="3899" spans="1:10" x14ac:dyDescent="0.35">
      <c r="A3899" s="1">
        <v>44809</v>
      </c>
      <c r="B3899">
        <v>6</v>
      </c>
      <c r="C3899">
        <v>251.68</v>
      </c>
      <c r="D3899" t="str">
        <f t="shared" si="300"/>
        <v>Promotion</v>
      </c>
      <c r="E3899">
        <v>1</v>
      </c>
      <c r="F3899" t="str">
        <f t="shared" si="301"/>
        <v>NO Holiday</v>
      </c>
      <c r="G3899">
        <v>0</v>
      </c>
      <c r="H3899" t="str">
        <f t="shared" si="302"/>
        <v>Monday</v>
      </c>
      <c r="I3899" t="str">
        <f t="shared" si="303"/>
        <v>Sep</v>
      </c>
      <c r="J3899" t="str">
        <f t="shared" si="304"/>
        <v>Active Promotion</v>
      </c>
    </row>
    <row r="3900" spans="1:10" x14ac:dyDescent="0.35">
      <c r="A3900" s="1">
        <v>44810</v>
      </c>
      <c r="B3900">
        <v>6</v>
      </c>
      <c r="C3900">
        <v>234.24</v>
      </c>
      <c r="D3900" t="str">
        <f t="shared" si="300"/>
        <v>NO Promotion</v>
      </c>
      <c r="E3900">
        <v>0</v>
      </c>
      <c r="F3900" t="str">
        <f t="shared" si="301"/>
        <v>NO Holiday</v>
      </c>
      <c r="G3900">
        <v>0</v>
      </c>
      <c r="H3900" t="str">
        <f t="shared" si="302"/>
        <v>Tuesday</v>
      </c>
      <c r="I3900" t="str">
        <f t="shared" si="303"/>
        <v>Sep</v>
      </c>
      <c r="J3900" t="str">
        <f t="shared" si="304"/>
        <v>Regular Day (No Offer)</v>
      </c>
    </row>
    <row r="3901" spans="1:10" x14ac:dyDescent="0.35">
      <c r="A3901" s="1">
        <v>44811</v>
      </c>
      <c r="B3901">
        <v>6</v>
      </c>
      <c r="C3901">
        <v>241.01</v>
      </c>
      <c r="D3901" t="str">
        <f t="shared" si="300"/>
        <v>NO Promotion</v>
      </c>
      <c r="E3901">
        <v>0</v>
      </c>
      <c r="F3901" t="str">
        <f t="shared" si="301"/>
        <v>NO Holiday</v>
      </c>
      <c r="G3901">
        <v>0</v>
      </c>
      <c r="H3901" t="str">
        <f t="shared" si="302"/>
        <v>Wednesday</v>
      </c>
      <c r="I3901" t="str">
        <f t="shared" si="303"/>
        <v>Sep</v>
      </c>
      <c r="J3901" t="str">
        <f t="shared" si="304"/>
        <v>Regular Day (No Offer)</v>
      </c>
    </row>
    <row r="3902" spans="1:10" x14ac:dyDescent="0.35">
      <c r="A3902" s="1">
        <v>44812</v>
      </c>
      <c r="B3902">
        <v>6</v>
      </c>
      <c r="C3902">
        <v>226.15</v>
      </c>
      <c r="D3902" t="str">
        <f t="shared" si="300"/>
        <v>NO Promotion</v>
      </c>
      <c r="E3902">
        <v>0</v>
      </c>
      <c r="F3902" t="str">
        <f t="shared" si="301"/>
        <v>NO Holiday</v>
      </c>
      <c r="G3902">
        <v>0</v>
      </c>
      <c r="H3902" t="str">
        <f t="shared" si="302"/>
        <v>Thursday</v>
      </c>
      <c r="I3902" t="str">
        <f t="shared" si="303"/>
        <v>Sep</v>
      </c>
      <c r="J3902" t="str">
        <f t="shared" si="304"/>
        <v>Regular Day (No Offer)</v>
      </c>
    </row>
    <row r="3903" spans="1:10" x14ac:dyDescent="0.35">
      <c r="A3903" s="1">
        <v>44813</v>
      </c>
      <c r="B3903">
        <v>6</v>
      </c>
      <c r="C3903">
        <v>218.17</v>
      </c>
      <c r="D3903" t="str">
        <f t="shared" si="300"/>
        <v>NO Promotion</v>
      </c>
      <c r="E3903">
        <v>0</v>
      </c>
      <c r="F3903" t="str">
        <f t="shared" si="301"/>
        <v>NO Holiday</v>
      </c>
      <c r="G3903">
        <v>0</v>
      </c>
      <c r="H3903" t="str">
        <f t="shared" si="302"/>
        <v>Friday</v>
      </c>
      <c r="I3903" t="str">
        <f t="shared" si="303"/>
        <v>Sep</v>
      </c>
      <c r="J3903" t="str">
        <f t="shared" si="304"/>
        <v>Regular Day (No Offer)</v>
      </c>
    </row>
    <row r="3904" spans="1:10" x14ac:dyDescent="0.35">
      <c r="A3904" s="1">
        <v>44814</v>
      </c>
      <c r="B3904">
        <v>6</v>
      </c>
      <c r="C3904">
        <v>240.46</v>
      </c>
      <c r="D3904" t="str">
        <f t="shared" si="300"/>
        <v>NO Promotion</v>
      </c>
      <c r="E3904">
        <v>0</v>
      </c>
      <c r="F3904" t="str">
        <f t="shared" si="301"/>
        <v>Holiday</v>
      </c>
      <c r="G3904">
        <v>1</v>
      </c>
      <c r="H3904" t="str">
        <f t="shared" si="302"/>
        <v>Saturday</v>
      </c>
      <c r="I3904" t="str">
        <f t="shared" si="303"/>
        <v>Sep</v>
      </c>
      <c r="J3904" t="str">
        <f t="shared" si="304"/>
        <v>Holiday Sales Only</v>
      </c>
    </row>
    <row r="3905" spans="1:10" x14ac:dyDescent="0.35">
      <c r="A3905" s="1">
        <v>44815</v>
      </c>
      <c r="B3905">
        <v>6</v>
      </c>
      <c r="C3905">
        <v>203.03</v>
      </c>
      <c r="D3905" t="str">
        <f t="shared" si="300"/>
        <v>NO Promotion</v>
      </c>
      <c r="E3905">
        <v>0</v>
      </c>
      <c r="F3905" t="str">
        <f t="shared" si="301"/>
        <v>NO Holiday</v>
      </c>
      <c r="G3905">
        <v>0</v>
      </c>
      <c r="H3905" t="str">
        <f t="shared" si="302"/>
        <v>Sunday</v>
      </c>
      <c r="I3905" t="str">
        <f t="shared" si="303"/>
        <v>Sep</v>
      </c>
      <c r="J3905" t="str">
        <f t="shared" si="304"/>
        <v>Regular Day (No Offer)</v>
      </c>
    </row>
    <row r="3906" spans="1:10" x14ac:dyDescent="0.35">
      <c r="A3906" s="1">
        <v>44816</v>
      </c>
      <c r="B3906">
        <v>6</v>
      </c>
      <c r="C3906">
        <v>246</v>
      </c>
      <c r="D3906" t="str">
        <f t="shared" ref="D3906:D3969" si="305">IF(E3906=0,"NO Promotion","Promotion")</f>
        <v>Promotion</v>
      </c>
      <c r="E3906">
        <v>1</v>
      </c>
      <c r="F3906" t="str">
        <f t="shared" ref="F3906:F3969" si="306">IF(G3906=0,"NO Holiday","Holiday")</f>
        <v>NO Holiday</v>
      </c>
      <c r="G3906">
        <v>0</v>
      </c>
      <c r="H3906" t="str">
        <f t="shared" ref="H3906:H3969" si="307">TEXT(A3906, "dddd")</f>
        <v>Monday</v>
      </c>
      <c r="I3906" t="str">
        <f t="shared" ref="I3906:I3969" si="308">TEXT(A3906, "mmm")</f>
        <v>Sep</v>
      </c>
      <c r="J3906" t="str">
        <f t="shared" ref="J3906:J3969" si="309">IF(AND(E3906=1, G3906=1), "Promotion During Holiday", IF(AND(E3906=1, G3906=0), "Active Promotion", IF(AND(E3906=0, G3906=1), "Holiday Sales Only", "Regular Day (No Offer)")))</f>
        <v>Active Promotion</v>
      </c>
    </row>
    <row r="3907" spans="1:10" x14ac:dyDescent="0.35">
      <c r="A3907" s="1">
        <v>44817</v>
      </c>
      <c r="B3907">
        <v>6</v>
      </c>
      <c r="C3907">
        <v>267.66000000000003</v>
      </c>
      <c r="D3907" t="str">
        <f t="shared" si="305"/>
        <v>Promotion</v>
      </c>
      <c r="E3907">
        <v>1</v>
      </c>
      <c r="F3907" t="str">
        <f t="shared" si="306"/>
        <v>NO Holiday</v>
      </c>
      <c r="G3907">
        <v>0</v>
      </c>
      <c r="H3907" t="str">
        <f t="shared" si="307"/>
        <v>Tuesday</v>
      </c>
      <c r="I3907" t="str">
        <f t="shared" si="308"/>
        <v>Sep</v>
      </c>
      <c r="J3907" t="str">
        <f t="shared" si="309"/>
        <v>Active Promotion</v>
      </c>
    </row>
    <row r="3908" spans="1:10" x14ac:dyDescent="0.35">
      <c r="A3908" s="1">
        <v>44818</v>
      </c>
      <c r="B3908">
        <v>6</v>
      </c>
      <c r="C3908">
        <v>241.16</v>
      </c>
      <c r="D3908" t="str">
        <f t="shared" si="305"/>
        <v>NO Promotion</v>
      </c>
      <c r="E3908">
        <v>0</v>
      </c>
      <c r="F3908" t="str">
        <f t="shared" si="306"/>
        <v>NO Holiday</v>
      </c>
      <c r="G3908">
        <v>0</v>
      </c>
      <c r="H3908" t="str">
        <f t="shared" si="307"/>
        <v>Wednesday</v>
      </c>
      <c r="I3908" t="str">
        <f t="shared" si="308"/>
        <v>Sep</v>
      </c>
      <c r="J3908" t="str">
        <f t="shared" si="309"/>
        <v>Regular Day (No Offer)</v>
      </c>
    </row>
    <row r="3909" spans="1:10" x14ac:dyDescent="0.35">
      <c r="A3909" s="1">
        <v>44819</v>
      </c>
      <c r="B3909">
        <v>6</v>
      </c>
      <c r="C3909">
        <v>231.4</v>
      </c>
      <c r="D3909" t="str">
        <f t="shared" si="305"/>
        <v>NO Promotion</v>
      </c>
      <c r="E3909">
        <v>0</v>
      </c>
      <c r="F3909" t="str">
        <f t="shared" si="306"/>
        <v>NO Holiday</v>
      </c>
      <c r="G3909">
        <v>0</v>
      </c>
      <c r="H3909" t="str">
        <f t="shared" si="307"/>
        <v>Thursday</v>
      </c>
      <c r="I3909" t="str">
        <f t="shared" si="308"/>
        <v>Sep</v>
      </c>
      <c r="J3909" t="str">
        <f t="shared" si="309"/>
        <v>Regular Day (No Offer)</v>
      </c>
    </row>
    <row r="3910" spans="1:10" x14ac:dyDescent="0.35">
      <c r="A3910" s="1">
        <v>44820</v>
      </c>
      <c r="B3910">
        <v>6</v>
      </c>
      <c r="C3910">
        <v>207.01</v>
      </c>
      <c r="D3910" t="str">
        <f t="shared" si="305"/>
        <v>NO Promotion</v>
      </c>
      <c r="E3910">
        <v>0</v>
      </c>
      <c r="F3910" t="str">
        <f t="shared" si="306"/>
        <v>NO Holiday</v>
      </c>
      <c r="G3910">
        <v>0</v>
      </c>
      <c r="H3910" t="str">
        <f t="shared" si="307"/>
        <v>Friday</v>
      </c>
      <c r="I3910" t="str">
        <f t="shared" si="308"/>
        <v>Sep</v>
      </c>
      <c r="J3910" t="str">
        <f t="shared" si="309"/>
        <v>Regular Day (No Offer)</v>
      </c>
    </row>
    <row r="3911" spans="1:10" x14ac:dyDescent="0.35">
      <c r="A3911" s="1">
        <v>44821</v>
      </c>
      <c r="B3911">
        <v>6</v>
      </c>
      <c r="C3911">
        <v>193.37</v>
      </c>
      <c r="D3911" t="str">
        <f t="shared" si="305"/>
        <v>NO Promotion</v>
      </c>
      <c r="E3911">
        <v>0</v>
      </c>
      <c r="F3911" t="str">
        <f t="shared" si="306"/>
        <v>NO Holiday</v>
      </c>
      <c r="G3911">
        <v>0</v>
      </c>
      <c r="H3911" t="str">
        <f t="shared" si="307"/>
        <v>Saturday</v>
      </c>
      <c r="I3911" t="str">
        <f t="shared" si="308"/>
        <v>Sep</v>
      </c>
      <c r="J3911" t="str">
        <f t="shared" si="309"/>
        <v>Regular Day (No Offer)</v>
      </c>
    </row>
    <row r="3912" spans="1:10" x14ac:dyDescent="0.35">
      <c r="A3912" s="1">
        <v>44822</v>
      </c>
      <c r="B3912">
        <v>6</v>
      </c>
      <c r="C3912">
        <v>208.42</v>
      </c>
      <c r="D3912" t="str">
        <f t="shared" si="305"/>
        <v>NO Promotion</v>
      </c>
      <c r="E3912">
        <v>0</v>
      </c>
      <c r="F3912" t="str">
        <f t="shared" si="306"/>
        <v>NO Holiday</v>
      </c>
      <c r="G3912">
        <v>0</v>
      </c>
      <c r="H3912" t="str">
        <f t="shared" si="307"/>
        <v>Sunday</v>
      </c>
      <c r="I3912" t="str">
        <f t="shared" si="308"/>
        <v>Sep</v>
      </c>
      <c r="J3912" t="str">
        <f t="shared" si="309"/>
        <v>Regular Day (No Offer)</v>
      </c>
    </row>
    <row r="3913" spans="1:10" x14ac:dyDescent="0.35">
      <c r="A3913" s="1">
        <v>44823</v>
      </c>
      <c r="B3913">
        <v>6</v>
      </c>
      <c r="C3913">
        <v>228.4</v>
      </c>
      <c r="D3913" t="str">
        <f t="shared" si="305"/>
        <v>NO Promotion</v>
      </c>
      <c r="E3913">
        <v>0</v>
      </c>
      <c r="F3913" t="str">
        <f t="shared" si="306"/>
        <v>NO Holiday</v>
      </c>
      <c r="G3913">
        <v>0</v>
      </c>
      <c r="H3913" t="str">
        <f t="shared" si="307"/>
        <v>Monday</v>
      </c>
      <c r="I3913" t="str">
        <f t="shared" si="308"/>
        <v>Sep</v>
      </c>
      <c r="J3913" t="str">
        <f t="shared" si="309"/>
        <v>Regular Day (No Offer)</v>
      </c>
    </row>
    <row r="3914" spans="1:10" x14ac:dyDescent="0.35">
      <c r="A3914" s="1">
        <v>44824</v>
      </c>
      <c r="B3914">
        <v>6</v>
      </c>
      <c r="C3914">
        <v>231.53</v>
      </c>
      <c r="D3914" t="str">
        <f t="shared" si="305"/>
        <v>NO Promotion</v>
      </c>
      <c r="E3914">
        <v>0</v>
      </c>
      <c r="F3914" t="str">
        <f t="shared" si="306"/>
        <v>NO Holiday</v>
      </c>
      <c r="G3914">
        <v>0</v>
      </c>
      <c r="H3914" t="str">
        <f t="shared" si="307"/>
        <v>Tuesday</v>
      </c>
      <c r="I3914" t="str">
        <f t="shared" si="308"/>
        <v>Sep</v>
      </c>
      <c r="J3914" t="str">
        <f t="shared" si="309"/>
        <v>Regular Day (No Offer)</v>
      </c>
    </row>
    <row r="3915" spans="1:10" x14ac:dyDescent="0.35">
      <c r="A3915" s="1">
        <v>44825</v>
      </c>
      <c r="B3915">
        <v>6</v>
      </c>
      <c r="C3915">
        <v>288.52</v>
      </c>
      <c r="D3915" t="str">
        <f t="shared" si="305"/>
        <v>NO Promotion</v>
      </c>
      <c r="E3915">
        <v>0</v>
      </c>
      <c r="F3915" t="str">
        <f t="shared" si="306"/>
        <v>Holiday</v>
      </c>
      <c r="G3915">
        <v>1</v>
      </c>
      <c r="H3915" t="str">
        <f t="shared" si="307"/>
        <v>Wednesday</v>
      </c>
      <c r="I3915" t="str">
        <f t="shared" si="308"/>
        <v>Sep</v>
      </c>
      <c r="J3915" t="str">
        <f t="shared" si="309"/>
        <v>Holiday Sales Only</v>
      </c>
    </row>
    <row r="3916" spans="1:10" x14ac:dyDescent="0.35">
      <c r="A3916" s="1">
        <v>44826</v>
      </c>
      <c r="B3916">
        <v>6</v>
      </c>
      <c r="C3916">
        <v>231.22</v>
      </c>
      <c r="D3916" t="str">
        <f t="shared" si="305"/>
        <v>NO Promotion</v>
      </c>
      <c r="E3916">
        <v>0</v>
      </c>
      <c r="F3916" t="str">
        <f t="shared" si="306"/>
        <v>NO Holiday</v>
      </c>
      <c r="G3916">
        <v>0</v>
      </c>
      <c r="H3916" t="str">
        <f t="shared" si="307"/>
        <v>Thursday</v>
      </c>
      <c r="I3916" t="str">
        <f t="shared" si="308"/>
        <v>Sep</v>
      </c>
      <c r="J3916" t="str">
        <f t="shared" si="309"/>
        <v>Regular Day (No Offer)</v>
      </c>
    </row>
    <row r="3917" spans="1:10" x14ac:dyDescent="0.35">
      <c r="A3917" s="1">
        <v>44827</v>
      </c>
      <c r="B3917">
        <v>6</v>
      </c>
      <c r="C3917">
        <v>212.46</v>
      </c>
      <c r="D3917" t="str">
        <f t="shared" si="305"/>
        <v>NO Promotion</v>
      </c>
      <c r="E3917">
        <v>0</v>
      </c>
      <c r="F3917" t="str">
        <f t="shared" si="306"/>
        <v>NO Holiday</v>
      </c>
      <c r="G3917">
        <v>0</v>
      </c>
      <c r="H3917" t="str">
        <f t="shared" si="307"/>
        <v>Friday</v>
      </c>
      <c r="I3917" t="str">
        <f t="shared" si="308"/>
        <v>Sep</v>
      </c>
      <c r="J3917" t="str">
        <f t="shared" si="309"/>
        <v>Regular Day (No Offer)</v>
      </c>
    </row>
    <row r="3918" spans="1:10" x14ac:dyDescent="0.35">
      <c r="A3918" s="1">
        <v>44828</v>
      </c>
      <c r="B3918">
        <v>6</v>
      </c>
      <c r="C3918">
        <v>239.74</v>
      </c>
      <c r="D3918" t="str">
        <f t="shared" si="305"/>
        <v>NO Promotion</v>
      </c>
      <c r="E3918">
        <v>0</v>
      </c>
      <c r="F3918" t="str">
        <f t="shared" si="306"/>
        <v>Holiday</v>
      </c>
      <c r="G3918">
        <v>1</v>
      </c>
      <c r="H3918" t="str">
        <f t="shared" si="307"/>
        <v>Saturday</v>
      </c>
      <c r="I3918" t="str">
        <f t="shared" si="308"/>
        <v>Sep</v>
      </c>
      <c r="J3918" t="str">
        <f t="shared" si="309"/>
        <v>Holiday Sales Only</v>
      </c>
    </row>
    <row r="3919" spans="1:10" x14ac:dyDescent="0.35">
      <c r="A3919" s="1">
        <v>44829</v>
      </c>
      <c r="B3919">
        <v>6</v>
      </c>
      <c r="C3919">
        <v>228.72</v>
      </c>
      <c r="D3919" t="str">
        <f t="shared" si="305"/>
        <v>Promotion</v>
      </c>
      <c r="E3919">
        <v>1</v>
      </c>
      <c r="F3919" t="str">
        <f t="shared" si="306"/>
        <v>NO Holiday</v>
      </c>
      <c r="G3919">
        <v>0</v>
      </c>
      <c r="H3919" t="str">
        <f t="shared" si="307"/>
        <v>Sunday</v>
      </c>
      <c r="I3919" t="str">
        <f t="shared" si="308"/>
        <v>Sep</v>
      </c>
      <c r="J3919" t="str">
        <f t="shared" si="309"/>
        <v>Active Promotion</v>
      </c>
    </row>
    <row r="3920" spans="1:10" x14ac:dyDescent="0.35">
      <c r="A3920" s="1">
        <v>44830</v>
      </c>
      <c r="B3920">
        <v>6</v>
      </c>
      <c r="C3920">
        <v>256.27</v>
      </c>
      <c r="D3920" t="str">
        <f t="shared" si="305"/>
        <v>Promotion</v>
      </c>
      <c r="E3920">
        <v>1</v>
      </c>
      <c r="F3920" t="str">
        <f t="shared" si="306"/>
        <v>NO Holiday</v>
      </c>
      <c r="G3920">
        <v>0</v>
      </c>
      <c r="H3920" t="str">
        <f t="shared" si="307"/>
        <v>Monday</v>
      </c>
      <c r="I3920" t="str">
        <f t="shared" si="308"/>
        <v>Sep</v>
      </c>
      <c r="J3920" t="str">
        <f t="shared" si="309"/>
        <v>Active Promotion</v>
      </c>
    </row>
    <row r="3921" spans="1:10" x14ac:dyDescent="0.35">
      <c r="A3921" s="1">
        <v>44831</v>
      </c>
      <c r="B3921">
        <v>6</v>
      </c>
      <c r="C3921">
        <v>233.14</v>
      </c>
      <c r="D3921" t="str">
        <f t="shared" si="305"/>
        <v>NO Promotion</v>
      </c>
      <c r="E3921">
        <v>0</v>
      </c>
      <c r="F3921" t="str">
        <f t="shared" si="306"/>
        <v>NO Holiday</v>
      </c>
      <c r="G3921">
        <v>0</v>
      </c>
      <c r="H3921" t="str">
        <f t="shared" si="307"/>
        <v>Tuesday</v>
      </c>
      <c r="I3921" t="str">
        <f t="shared" si="308"/>
        <v>Sep</v>
      </c>
      <c r="J3921" t="str">
        <f t="shared" si="309"/>
        <v>Regular Day (No Offer)</v>
      </c>
    </row>
    <row r="3922" spans="1:10" x14ac:dyDescent="0.35">
      <c r="A3922" s="1">
        <v>44832</v>
      </c>
      <c r="B3922">
        <v>6</v>
      </c>
      <c r="C3922">
        <v>237.03</v>
      </c>
      <c r="D3922" t="str">
        <f t="shared" si="305"/>
        <v>NO Promotion</v>
      </c>
      <c r="E3922">
        <v>0</v>
      </c>
      <c r="F3922" t="str">
        <f t="shared" si="306"/>
        <v>NO Holiday</v>
      </c>
      <c r="G3922">
        <v>0</v>
      </c>
      <c r="H3922" t="str">
        <f t="shared" si="307"/>
        <v>Wednesday</v>
      </c>
      <c r="I3922" t="str">
        <f t="shared" si="308"/>
        <v>Sep</v>
      </c>
      <c r="J3922" t="str">
        <f t="shared" si="309"/>
        <v>Regular Day (No Offer)</v>
      </c>
    </row>
    <row r="3923" spans="1:10" x14ac:dyDescent="0.35">
      <c r="A3923" s="1">
        <v>44833</v>
      </c>
      <c r="B3923">
        <v>6</v>
      </c>
      <c r="C3923">
        <v>235.11</v>
      </c>
      <c r="D3923" t="str">
        <f t="shared" si="305"/>
        <v>NO Promotion</v>
      </c>
      <c r="E3923">
        <v>0</v>
      </c>
      <c r="F3923" t="str">
        <f t="shared" si="306"/>
        <v>NO Holiday</v>
      </c>
      <c r="G3923">
        <v>0</v>
      </c>
      <c r="H3923" t="str">
        <f t="shared" si="307"/>
        <v>Thursday</v>
      </c>
      <c r="I3923" t="str">
        <f t="shared" si="308"/>
        <v>Sep</v>
      </c>
      <c r="J3923" t="str">
        <f t="shared" si="309"/>
        <v>Regular Day (No Offer)</v>
      </c>
    </row>
    <row r="3924" spans="1:10" x14ac:dyDescent="0.35">
      <c r="A3924" s="1">
        <v>44834</v>
      </c>
      <c r="B3924">
        <v>6</v>
      </c>
      <c r="C3924">
        <v>203.43</v>
      </c>
      <c r="D3924" t="str">
        <f t="shared" si="305"/>
        <v>NO Promotion</v>
      </c>
      <c r="E3924">
        <v>0</v>
      </c>
      <c r="F3924" t="str">
        <f t="shared" si="306"/>
        <v>NO Holiday</v>
      </c>
      <c r="G3924">
        <v>0</v>
      </c>
      <c r="H3924" t="str">
        <f t="shared" si="307"/>
        <v>Friday</v>
      </c>
      <c r="I3924" t="str">
        <f t="shared" si="308"/>
        <v>Sep</v>
      </c>
      <c r="J3924" t="str">
        <f t="shared" si="309"/>
        <v>Regular Day (No Offer)</v>
      </c>
    </row>
    <row r="3925" spans="1:10" x14ac:dyDescent="0.35">
      <c r="A3925" s="1">
        <v>44835</v>
      </c>
      <c r="B3925">
        <v>6</v>
      </c>
      <c r="C3925">
        <v>194.46</v>
      </c>
      <c r="D3925" t="str">
        <f t="shared" si="305"/>
        <v>NO Promotion</v>
      </c>
      <c r="E3925">
        <v>0</v>
      </c>
      <c r="F3925" t="str">
        <f t="shared" si="306"/>
        <v>NO Holiday</v>
      </c>
      <c r="G3925">
        <v>0</v>
      </c>
      <c r="H3925" t="str">
        <f t="shared" si="307"/>
        <v>Saturday</v>
      </c>
      <c r="I3925" t="str">
        <f t="shared" si="308"/>
        <v>Oct</v>
      </c>
      <c r="J3925" t="str">
        <f t="shared" si="309"/>
        <v>Regular Day (No Offer)</v>
      </c>
    </row>
    <row r="3926" spans="1:10" x14ac:dyDescent="0.35">
      <c r="A3926" s="1">
        <v>44836</v>
      </c>
      <c r="B3926">
        <v>6</v>
      </c>
      <c r="C3926">
        <v>205.9</v>
      </c>
      <c r="D3926" t="str">
        <f t="shared" si="305"/>
        <v>NO Promotion</v>
      </c>
      <c r="E3926">
        <v>0</v>
      </c>
      <c r="F3926" t="str">
        <f t="shared" si="306"/>
        <v>NO Holiday</v>
      </c>
      <c r="G3926">
        <v>0</v>
      </c>
      <c r="H3926" t="str">
        <f t="shared" si="307"/>
        <v>Sunday</v>
      </c>
      <c r="I3926" t="str">
        <f t="shared" si="308"/>
        <v>Oct</v>
      </c>
      <c r="J3926" t="str">
        <f t="shared" si="309"/>
        <v>Regular Day (No Offer)</v>
      </c>
    </row>
    <row r="3927" spans="1:10" x14ac:dyDescent="0.35">
      <c r="A3927" s="1">
        <v>44837</v>
      </c>
      <c r="B3927">
        <v>6</v>
      </c>
      <c r="C3927">
        <v>223.14</v>
      </c>
      <c r="D3927" t="str">
        <f t="shared" si="305"/>
        <v>NO Promotion</v>
      </c>
      <c r="E3927">
        <v>0</v>
      </c>
      <c r="F3927" t="str">
        <f t="shared" si="306"/>
        <v>NO Holiday</v>
      </c>
      <c r="G3927">
        <v>0</v>
      </c>
      <c r="H3927" t="str">
        <f t="shared" si="307"/>
        <v>Monday</v>
      </c>
      <c r="I3927" t="str">
        <f t="shared" si="308"/>
        <v>Oct</v>
      </c>
      <c r="J3927" t="str">
        <f t="shared" si="309"/>
        <v>Regular Day (No Offer)</v>
      </c>
    </row>
    <row r="3928" spans="1:10" x14ac:dyDescent="0.35">
      <c r="A3928" s="1">
        <v>44838</v>
      </c>
      <c r="B3928">
        <v>6</v>
      </c>
      <c r="C3928">
        <v>239.79</v>
      </c>
      <c r="D3928" t="str">
        <f t="shared" si="305"/>
        <v>NO Promotion</v>
      </c>
      <c r="E3928">
        <v>0</v>
      </c>
      <c r="F3928" t="str">
        <f t="shared" si="306"/>
        <v>NO Holiday</v>
      </c>
      <c r="G3928">
        <v>0</v>
      </c>
      <c r="H3928" t="str">
        <f t="shared" si="307"/>
        <v>Tuesday</v>
      </c>
      <c r="I3928" t="str">
        <f t="shared" si="308"/>
        <v>Oct</v>
      </c>
      <c r="J3928" t="str">
        <f t="shared" si="309"/>
        <v>Regular Day (No Offer)</v>
      </c>
    </row>
    <row r="3929" spans="1:10" x14ac:dyDescent="0.35">
      <c r="A3929" s="1">
        <v>44839</v>
      </c>
      <c r="B3929">
        <v>6</v>
      </c>
      <c r="C3929">
        <v>239.77</v>
      </c>
      <c r="D3929" t="str">
        <f t="shared" si="305"/>
        <v>NO Promotion</v>
      </c>
      <c r="E3929">
        <v>0</v>
      </c>
      <c r="F3929" t="str">
        <f t="shared" si="306"/>
        <v>NO Holiday</v>
      </c>
      <c r="G3929">
        <v>0</v>
      </c>
      <c r="H3929" t="str">
        <f t="shared" si="307"/>
        <v>Wednesday</v>
      </c>
      <c r="I3929" t="str">
        <f t="shared" si="308"/>
        <v>Oct</v>
      </c>
      <c r="J3929" t="str">
        <f t="shared" si="309"/>
        <v>Regular Day (No Offer)</v>
      </c>
    </row>
    <row r="3930" spans="1:10" x14ac:dyDescent="0.35">
      <c r="A3930" s="1">
        <v>44840</v>
      </c>
      <c r="B3930">
        <v>6</v>
      </c>
      <c r="C3930">
        <v>273.16000000000003</v>
      </c>
      <c r="D3930" t="str">
        <f t="shared" si="305"/>
        <v>Promotion</v>
      </c>
      <c r="E3930">
        <v>1</v>
      </c>
      <c r="F3930" t="str">
        <f t="shared" si="306"/>
        <v>NO Holiday</v>
      </c>
      <c r="G3930">
        <v>0</v>
      </c>
      <c r="H3930" t="str">
        <f t="shared" si="307"/>
        <v>Thursday</v>
      </c>
      <c r="I3930" t="str">
        <f t="shared" si="308"/>
        <v>Oct</v>
      </c>
      <c r="J3930" t="str">
        <f t="shared" si="309"/>
        <v>Active Promotion</v>
      </c>
    </row>
    <row r="3931" spans="1:10" x14ac:dyDescent="0.35">
      <c r="A3931" s="1">
        <v>44841</v>
      </c>
      <c r="B3931">
        <v>6</v>
      </c>
      <c r="C3931">
        <v>212.06</v>
      </c>
      <c r="D3931" t="str">
        <f t="shared" si="305"/>
        <v>NO Promotion</v>
      </c>
      <c r="E3931">
        <v>0</v>
      </c>
      <c r="F3931" t="str">
        <f t="shared" si="306"/>
        <v>NO Holiday</v>
      </c>
      <c r="G3931">
        <v>0</v>
      </c>
      <c r="H3931" t="str">
        <f t="shared" si="307"/>
        <v>Friday</v>
      </c>
      <c r="I3931" t="str">
        <f t="shared" si="308"/>
        <v>Oct</v>
      </c>
      <c r="J3931" t="str">
        <f t="shared" si="309"/>
        <v>Regular Day (No Offer)</v>
      </c>
    </row>
    <row r="3932" spans="1:10" x14ac:dyDescent="0.35">
      <c r="A3932" s="1">
        <v>44842</v>
      </c>
      <c r="B3932">
        <v>6</v>
      </c>
      <c r="C3932">
        <v>201.27</v>
      </c>
      <c r="D3932" t="str">
        <f t="shared" si="305"/>
        <v>NO Promotion</v>
      </c>
      <c r="E3932">
        <v>0</v>
      </c>
      <c r="F3932" t="str">
        <f t="shared" si="306"/>
        <v>NO Holiday</v>
      </c>
      <c r="G3932">
        <v>0</v>
      </c>
      <c r="H3932" t="str">
        <f t="shared" si="307"/>
        <v>Saturday</v>
      </c>
      <c r="I3932" t="str">
        <f t="shared" si="308"/>
        <v>Oct</v>
      </c>
      <c r="J3932" t="str">
        <f t="shared" si="309"/>
        <v>Regular Day (No Offer)</v>
      </c>
    </row>
    <row r="3933" spans="1:10" x14ac:dyDescent="0.35">
      <c r="A3933" s="1">
        <v>44843</v>
      </c>
      <c r="B3933">
        <v>6</v>
      </c>
      <c r="C3933">
        <v>202.36</v>
      </c>
      <c r="D3933" t="str">
        <f t="shared" si="305"/>
        <v>NO Promotion</v>
      </c>
      <c r="E3933">
        <v>0</v>
      </c>
      <c r="F3933" t="str">
        <f t="shared" si="306"/>
        <v>NO Holiday</v>
      </c>
      <c r="G3933">
        <v>0</v>
      </c>
      <c r="H3933" t="str">
        <f t="shared" si="307"/>
        <v>Sunday</v>
      </c>
      <c r="I3933" t="str">
        <f t="shared" si="308"/>
        <v>Oct</v>
      </c>
      <c r="J3933" t="str">
        <f t="shared" si="309"/>
        <v>Regular Day (No Offer)</v>
      </c>
    </row>
    <row r="3934" spans="1:10" x14ac:dyDescent="0.35">
      <c r="A3934" s="1">
        <v>44844</v>
      </c>
      <c r="B3934">
        <v>6</v>
      </c>
      <c r="C3934">
        <v>262.64999999999998</v>
      </c>
      <c r="D3934" t="str">
        <f t="shared" si="305"/>
        <v>NO Promotion</v>
      </c>
      <c r="E3934">
        <v>0</v>
      </c>
      <c r="F3934" t="str">
        <f t="shared" si="306"/>
        <v>Holiday</v>
      </c>
      <c r="G3934">
        <v>1</v>
      </c>
      <c r="H3934" t="str">
        <f t="shared" si="307"/>
        <v>Monday</v>
      </c>
      <c r="I3934" t="str">
        <f t="shared" si="308"/>
        <v>Oct</v>
      </c>
      <c r="J3934" t="str">
        <f t="shared" si="309"/>
        <v>Holiday Sales Only</v>
      </c>
    </row>
    <row r="3935" spans="1:10" x14ac:dyDescent="0.35">
      <c r="A3935" s="1">
        <v>44845</v>
      </c>
      <c r="B3935">
        <v>6</v>
      </c>
      <c r="C3935">
        <v>240.79</v>
      </c>
      <c r="D3935" t="str">
        <f t="shared" si="305"/>
        <v>NO Promotion</v>
      </c>
      <c r="E3935">
        <v>0</v>
      </c>
      <c r="F3935" t="str">
        <f t="shared" si="306"/>
        <v>NO Holiday</v>
      </c>
      <c r="G3935">
        <v>0</v>
      </c>
      <c r="H3935" t="str">
        <f t="shared" si="307"/>
        <v>Tuesday</v>
      </c>
      <c r="I3935" t="str">
        <f t="shared" si="308"/>
        <v>Oct</v>
      </c>
      <c r="J3935" t="str">
        <f t="shared" si="309"/>
        <v>Regular Day (No Offer)</v>
      </c>
    </row>
    <row r="3936" spans="1:10" x14ac:dyDescent="0.35">
      <c r="A3936" s="1">
        <v>44846</v>
      </c>
      <c r="B3936">
        <v>6</v>
      </c>
      <c r="C3936">
        <v>247.64</v>
      </c>
      <c r="D3936" t="str">
        <f t="shared" si="305"/>
        <v>NO Promotion</v>
      </c>
      <c r="E3936">
        <v>0</v>
      </c>
      <c r="F3936" t="str">
        <f t="shared" si="306"/>
        <v>NO Holiday</v>
      </c>
      <c r="G3936">
        <v>0</v>
      </c>
      <c r="H3936" t="str">
        <f t="shared" si="307"/>
        <v>Wednesday</v>
      </c>
      <c r="I3936" t="str">
        <f t="shared" si="308"/>
        <v>Oct</v>
      </c>
      <c r="J3936" t="str">
        <f t="shared" si="309"/>
        <v>Regular Day (No Offer)</v>
      </c>
    </row>
    <row r="3937" spans="1:10" x14ac:dyDescent="0.35">
      <c r="A3937" s="1">
        <v>44847</v>
      </c>
      <c r="B3937">
        <v>6</v>
      </c>
      <c r="C3937">
        <v>223.41</v>
      </c>
      <c r="D3937" t="str">
        <f t="shared" si="305"/>
        <v>NO Promotion</v>
      </c>
      <c r="E3937">
        <v>0</v>
      </c>
      <c r="F3937" t="str">
        <f t="shared" si="306"/>
        <v>NO Holiday</v>
      </c>
      <c r="G3937">
        <v>0</v>
      </c>
      <c r="H3937" t="str">
        <f t="shared" si="307"/>
        <v>Thursday</v>
      </c>
      <c r="I3937" t="str">
        <f t="shared" si="308"/>
        <v>Oct</v>
      </c>
      <c r="J3937" t="str">
        <f t="shared" si="309"/>
        <v>Regular Day (No Offer)</v>
      </c>
    </row>
    <row r="3938" spans="1:10" x14ac:dyDescent="0.35">
      <c r="A3938" s="1">
        <v>44848</v>
      </c>
      <c r="B3938">
        <v>6</v>
      </c>
      <c r="C3938">
        <v>212.32</v>
      </c>
      <c r="D3938" t="str">
        <f t="shared" si="305"/>
        <v>NO Promotion</v>
      </c>
      <c r="E3938">
        <v>0</v>
      </c>
      <c r="F3938" t="str">
        <f t="shared" si="306"/>
        <v>NO Holiday</v>
      </c>
      <c r="G3938">
        <v>0</v>
      </c>
      <c r="H3938" t="str">
        <f t="shared" si="307"/>
        <v>Friday</v>
      </c>
      <c r="I3938" t="str">
        <f t="shared" si="308"/>
        <v>Oct</v>
      </c>
      <c r="J3938" t="str">
        <f t="shared" si="309"/>
        <v>Regular Day (No Offer)</v>
      </c>
    </row>
    <row r="3939" spans="1:10" x14ac:dyDescent="0.35">
      <c r="A3939" s="1">
        <v>44849</v>
      </c>
      <c r="B3939">
        <v>6</v>
      </c>
      <c r="C3939">
        <v>205.01</v>
      </c>
      <c r="D3939" t="str">
        <f t="shared" si="305"/>
        <v>NO Promotion</v>
      </c>
      <c r="E3939">
        <v>0</v>
      </c>
      <c r="F3939" t="str">
        <f t="shared" si="306"/>
        <v>NO Holiday</v>
      </c>
      <c r="G3939">
        <v>0</v>
      </c>
      <c r="H3939" t="str">
        <f t="shared" si="307"/>
        <v>Saturday</v>
      </c>
      <c r="I3939" t="str">
        <f t="shared" si="308"/>
        <v>Oct</v>
      </c>
      <c r="J3939" t="str">
        <f t="shared" si="309"/>
        <v>Regular Day (No Offer)</v>
      </c>
    </row>
    <row r="3940" spans="1:10" x14ac:dyDescent="0.35">
      <c r="A3940" s="1">
        <v>44850</v>
      </c>
      <c r="B3940">
        <v>6</v>
      </c>
      <c r="C3940">
        <v>209.63</v>
      </c>
      <c r="D3940" t="str">
        <f t="shared" si="305"/>
        <v>NO Promotion</v>
      </c>
      <c r="E3940">
        <v>0</v>
      </c>
      <c r="F3940" t="str">
        <f t="shared" si="306"/>
        <v>NO Holiday</v>
      </c>
      <c r="G3940">
        <v>0</v>
      </c>
      <c r="H3940" t="str">
        <f t="shared" si="307"/>
        <v>Sunday</v>
      </c>
      <c r="I3940" t="str">
        <f t="shared" si="308"/>
        <v>Oct</v>
      </c>
      <c r="J3940" t="str">
        <f t="shared" si="309"/>
        <v>Regular Day (No Offer)</v>
      </c>
    </row>
    <row r="3941" spans="1:10" x14ac:dyDescent="0.35">
      <c r="A3941" s="1">
        <v>44851</v>
      </c>
      <c r="B3941">
        <v>6</v>
      </c>
      <c r="C3941">
        <v>222.41</v>
      </c>
      <c r="D3941" t="str">
        <f t="shared" si="305"/>
        <v>NO Promotion</v>
      </c>
      <c r="E3941">
        <v>0</v>
      </c>
      <c r="F3941" t="str">
        <f t="shared" si="306"/>
        <v>NO Holiday</v>
      </c>
      <c r="G3941">
        <v>0</v>
      </c>
      <c r="H3941" t="str">
        <f t="shared" si="307"/>
        <v>Monday</v>
      </c>
      <c r="I3941" t="str">
        <f t="shared" si="308"/>
        <v>Oct</v>
      </c>
      <c r="J3941" t="str">
        <f t="shared" si="309"/>
        <v>Regular Day (No Offer)</v>
      </c>
    </row>
    <row r="3942" spans="1:10" x14ac:dyDescent="0.35">
      <c r="A3942" s="1">
        <v>44852</v>
      </c>
      <c r="B3942">
        <v>6</v>
      </c>
      <c r="C3942">
        <v>240.78</v>
      </c>
      <c r="D3942" t="str">
        <f t="shared" si="305"/>
        <v>NO Promotion</v>
      </c>
      <c r="E3942">
        <v>0</v>
      </c>
      <c r="F3942" t="str">
        <f t="shared" si="306"/>
        <v>NO Holiday</v>
      </c>
      <c r="G3942">
        <v>0</v>
      </c>
      <c r="H3942" t="str">
        <f t="shared" si="307"/>
        <v>Tuesday</v>
      </c>
      <c r="I3942" t="str">
        <f t="shared" si="308"/>
        <v>Oct</v>
      </c>
      <c r="J3942" t="str">
        <f t="shared" si="309"/>
        <v>Regular Day (No Offer)</v>
      </c>
    </row>
    <row r="3943" spans="1:10" x14ac:dyDescent="0.35">
      <c r="A3943" s="1">
        <v>44853</v>
      </c>
      <c r="B3943">
        <v>6</v>
      </c>
      <c r="C3943">
        <v>237.93</v>
      </c>
      <c r="D3943" t="str">
        <f t="shared" si="305"/>
        <v>NO Promotion</v>
      </c>
      <c r="E3943">
        <v>0</v>
      </c>
      <c r="F3943" t="str">
        <f t="shared" si="306"/>
        <v>NO Holiday</v>
      </c>
      <c r="G3943">
        <v>0</v>
      </c>
      <c r="H3943" t="str">
        <f t="shared" si="307"/>
        <v>Wednesday</v>
      </c>
      <c r="I3943" t="str">
        <f t="shared" si="308"/>
        <v>Oct</v>
      </c>
      <c r="J3943" t="str">
        <f t="shared" si="309"/>
        <v>Regular Day (No Offer)</v>
      </c>
    </row>
    <row r="3944" spans="1:10" x14ac:dyDescent="0.35">
      <c r="A3944" s="1">
        <v>44854</v>
      </c>
      <c r="B3944">
        <v>6</v>
      </c>
      <c r="C3944">
        <v>238.99</v>
      </c>
      <c r="D3944" t="str">
        <f t="shared" si="305"/>
        <v>NO Promotion</v>
      </c>
      <c r="E3944">
        <v>0</v>
      </c>
      <c r="F3944" t="str">
        <f t="shared" si="306"/>
        <v>NO Holiday</v>
      </c>
      <c r="G3944">
        <v>0</v>
      </c>
      <c r="H3944" t="str">
        <f t="shared" si="307"/>
        <v>Thursday</v>
      </c>
      <c r="I3944" t="str">
        <f t="shared" si="308"/>
        <v>Oct</v>
      </c>
      <c r="J3944" t="str">
        <f t="shared" si="309"/>
        <v>Regular Day (No Offer)</v>
      </c>
    </row>
    <row r="3945" spans="1:10" x14ac:dyDescent="0.35">
      <c r="A3945" s="1">
        <v>44855</v>
      </c>
      <c r="B3945">
        <v>6</v>
      </c>
      <c r="C3945">
        <v>218.86</v>
      </c>
      <c r="D3945" t="str">
        <f t="shared" si="305"/>
        <v>NO Promotion</v>
      </c>
      <c r="E3945">
        <v>0</v>
      </c>
      <c r="F3945" t="str">
        <f t="shared" si="306"/>
        <v>NO Holiday</v>
      </c>
      <c r="G3945">
        <v>0</v>
      </c>
      <c r="H3945" t="str">
        <f t="shared" si="307"/>
        <v>Friday</v>
      </c>
      <c r="I3945" t="str">
        <f t="shared" si="308"/>
        <v>Oct</v>
      </c>
      <c r="J3945" t="str">
        <f t="shared" si="309"/>
        <v>Regular Day (No Offer)</v>
      </c>
    </row>
    <row r="3946" spans="1:10" x14ac:dyDescent="0.35">
      <c r="A3946" s="1">
        <v>44856</v>
      </c>
      <c r="B3946">
        <v>6</v>
      </c>
      <c r="C3946">
        <v>196.4</v>
      </c>
      <c r="D3946" t="str">
        <f t="shared" si="305"/>
        <v>NO Promotion</v>
      </c>
      <c r="E3946">
        <v>0</v>
      </c>
      <c r="F3946" t="str">
        <f t="shared" si="306"/>
        <v>NO Holiday</v>
      </c>
      <c r="G3946">
        <v>0</v>
      </c>
      <c r="H3946" t="str">
        <f t="shared" si="307"/>
        <v>Saturday</v>
      </c>
      <c r="I3946" t="str">
        <f t="shared" si="308"/>
        <v>Oct</v>
      </c>
      <c r="J3946" t="str">
        <f t="shared" si="309"/>
        <v>Regular Day (No Offer)</v>
      </c>
    </row>
    <row r="3947" spans="1:10" x14ac:dyDescent="0.35">
      <c r="A3947" s="1">
        <v>44857</v>
      </c>
      <c r="B3947">
        <v>6</v>
      </c>
      <c r="C3947">
        <v>231.66</v>
      </c>
      <c r="D3947" t="str">
        <f t="shared" si="305"/>
        <v>Promotion</v>
      </c>
      <c r="E3947">
        <v>1</v>
      </c>
      <c r="F3947" t="str">
        <f t="shared" si="306"/>
        <v>NO Holiday</v>
      </c>
      <c r="G3947">
        <v>0</v>
      </c>
      <c r="H3947" t="str">
        <f t="shared" si="307"/>
        <v>Sunday</v>
      </c>
      <c r="I3947" t="str">
        <f t="shared" si="308"/>
        <v>Oct</v>
      </c>
      <c r="J3947" t="str">
        <f t="shared" si="309"/>
        <v>Active Promotion</v>
      </c>
    </row>
    <row r="3948" spans="1:10" x14ac:dyDescent="0.35">
      <c r="A3948" s="1">
        <v>44858</v>
      </c>
      <c r="B3948">
        <v>6</v>
      </c>
      <c r="C3948">
        <v>247.49</v>
      </c>
      <c r="D3948" t="str">
        <f t="shared" si="305"/>
        <v>Promotion</v>
      </c>
      <c r="E3948">
        <v>1</v>
      </c>
      <c r="F3948" t="str">
        <f t="shared" si="306"/>
        <v>NO Holiday</v>
      </c>
      <c r="G3948">
        <v>0</v>
      </c>
      <c r="H3948" t="str">
        <f t="shared" si="307"/>
        <v>Monday</v>
      </c>
      <c r="I3948" t="str">
        <f t="shared" si="308"/>
        <v>Oct</v>
      </c>
      <c r="J3948" t="str">
        <f t="shared" si="309"/>
        <v>Active Promotion</v>
      </c>
    </row>
    <row r="3949" spans="1:10" x14ac:dyDescent="0.35">
      <c r="A3949" s="1">
        <v>44859</v>
      </c>
      <c r="B3949">
        <v>6</v>
      </c>
      <c r="C3949">
        <v>241.8</v>
      </c>
      <c r="D3949" t="str">
        <f t="shared" si="305"/>
        <v>NO Promotion</v>
      </c>
      <c r="E3949">
        <v>0</v>
      </c>
      <c r="F3949" t="str">
        <f t="shared" si="306"/>
        <v>NO Holiday</v>
      </c>
      <c r="G3949">
        <v>0</v>
      </c>
      <c r="H3949" t="str">
        <f t="shared" si="307"/>
        <v>Tuesday</v>
      </c>
      <c r="I3949" t="str">
        <f t="shared" si="308"/>
        <v>Oct</v>
      </c>
      <c r="J3949" t="str">
        <f t="shared" si="309"/>
        <v>Regular Day (No Offer)</v>
      </c>
    </row>
    <row r="3950" spans="1:10" x14ac:dyDescent="0.35">
      <c r="A3950" s="1">
        <v>44860</v>
      </c>
      <c r="B3950">
        <v>6</v>
      </c>
      <c r="C3950">
        <v>265.89999999999998</v>
      </c>
      <c r="D3950" t="str">
        <f t="shared" si="305"/>
        <v>Promotion</v>
      </c>
      <c r="E3950">
        <v>1</v>
      </c>
      <c r="F3950" t="str">
        <f t="shared" si="306"/>
        <v>NO Holiday</v>
      </c>
      <c r="G3950">
        <v>0</v>
      </c>
      <c r="H3950" t="str">
        <f t="shared" si="307"/>
        <v>Wednesday</v>
      </c>
      <c r="I3950" t="str">
        <f t="shared" si="308"/>
        <v>Oct</v>
      </c>
      <c r="J3950" t="str">
        <f t="shared" si="309"/>
        <v>Active Promotion</v>
      </c>
    </row>
    <row r="3951" spans="1:10" x14ac:dyDescent="0.35">
      <c r="A3951" s="1">
        <v>44861</v>
      </c>
      <c r="B3951">
        <v>6</v>
      </c>
      <c r="C3951">
        <v>229.9</v>
      </c>
      <c r="D3951" t="str">
        <f t="shared" si="305"/>
        <v>NO Promotion</v>
      </c>
      <c r="E3951">
        <v>0</v>
      </c>
      <c r="F3951" t="str">
        <f t="shared" si="306"/>
        <v>NO Holiday</v>
      </c>
      <c r="G3951">
        <v>0</v>
      </c>
      <c r="H3951" t="str">
        <f t="shared" si="307"/>
        <v>Thursday</v>
      </c>
      <c r="I3951" t="str">
        <f t="shared" si="308"/>
        <v>Oct</v>
      </c>
      <c r="J3951" t="str">
        <f t="shared" si="309"/>
        <v>Regular Day (No Offer)</v>
      </c>
    </row>
    <row r="3952" spans="1:10" x14ac:dyDescent="0.35">
      <c r="A3952" s="1">
        <v>44862</v>
      </c>
      <c r="B3952">
        <v>6</v>
      </c>
      <c r="C3952">
        <v>246.52</v>
      </c>
      <c r="D3952" t="str">
        <f t="shared" si="305"/>
        <v>Promotion</v>
      </c>
      <c r="E3952">
        <v>1</v>
      </c>
      <c r="F3952" t="str">
        <f t="shared" si="306"/>
        <v>NO Holiday</v>
      </c>
      <c r="G3952">
        <v>0</v>
      </c>
      <c r="H3952" t="str">
        <f t="shared" si="307"/>
        <v>Friday</v>
      </c>
      <c r="I3952" t="str">
        <f t="shared" si="308"/>
        <v>Oct</v>
      </c>
      <c r="J3952" t="str">
        <f t="shared" si="309"/>
        <v>Active Promotion</v>
      </c>
    </row>
    <row r="3953" spans="1:10" x14ac:dyDescent="0.35">
      <c r="A3953" s="1">
        <v>44863</v>
      </c>
      <c r="B3953">
        <v>6</v>
      </c>
      <c r="C3953">
        <v>203.15</v>
      </c>
      <c r="D3953" t="str">
        <f t="shared" si="305"/>
        <v>NO Promotion</v>
      </c>
      <c r="E3953">
        <v>0</v>
      </c>
      <c r="F3953" t="str">
        <f t="shared" si="306"/>
        <v>NO Holiday</v>
      </c>
      <c r="G3953">
        <v>0</v>
      </c>
      <c r="H3953" t="str">
        <f t="shared" si="307"/>
        <v>Saturday</v>
      </c>
      <c r="I3953" t="str">
        <f t="shared" si="308"/>
        <v>Oct</v>
      </c>
      <c r="J3953" t="str">
        <f t="shared" si="309"/>
        <v>Regular Day (No Offer)</v>
      </c>
    </row>
    <row r="3954" spans="1:10" x14ac:dyDescent="0.35">
      <c r="A3954" s="1">
        <v>44864</v>
      </c>
      <c r="B3954">
        <v>6</v>
      </c>
      <c r="C3954">
        <v>208.68</v>
      </c>
      <c r="D3954" t="str">
        <f t="shared" si="305"/>
        <v>NO Promotion</v>
      </c>
      <c r="E3954">
        <v>0</v>
      </c>
      <c r="F3954" t="str">
        <f t="shared" si="306"/>
        <v>NO Holiday</v>
      </c>
      <c r="G3954">
        <v>0</v>
      </c>
      <c r="H3954" t="str">
        <f t="shared" si="307"/>
        <v>Sunday</v>
      </c>
      <c r="I3954" t="str">
        <f t="shared" si="308"/>
        <v>Oct</v>
      </c>
      <c r="J3954" t="str">
        <f t="shared" si="309"/>
        <v>Regular Day (No Offer)</v>
      </c>
    </row>
    <row r="3955" spans="1:10" x14ac:dyDescent="0.35">
      <c r="A3955" s="1">
        <v>44865</v>
      </c>
      <c r="B3955">
        <v>6</v>
      </c>
      <c r="C3955">
        <v>217.75</v>
      </c>
      <c r="D3955" t="str">
        <f t="shared" si="305"/>
        <v>NO Promotion</v>
      </c>
      <c r="E3955">
        <v>0</v>
      </c>
      <c r="F3955" t="str">
        <f t="shared" si="306"/>
        <v>NO Holiday</v>
      </c>
      <c r="G3955">
        <v>0</v>
      </c>
      <c r="H3955" t="str">
        <f t="shared" si="307"/>
        <v>Monday</v>
      </c>
      <c r="I3955" t="str">
        <f t="shared" si="308"/>
        <v>Oct</v>
      </c>
      <c r="J3955" t="str">
        <f t="shared" si="309"/>
        <v>Regular Day (No Offer)</v>
      </c>
    </row>
    <row r="3956" spans="1:10" x14ac:dyDescent="0.35">
      <c r="A3956" s="1">
        <v>44866</v>
      </c>
      <c r="B3956">
        <v>6</v>
      </c>
      <c r="C3956">
        <v>241.74</v>
      </c>
      <c r="D3956" t="str">
        <f t="shared" si="305"/>
        <v>NO Promotion</v>
      </c>
      <c r="E3956">
        <v>0</v>
      </c>
      <c r="F3956" t="str">
        <f t="shared" si="306"/>
        <v>NO Holiday</v>
      </c>
      <c r="G3956">
        <v>0</v>
      </c>
      <c r="H3956" t="str">
        <f t="shared" si="307"/>
        <v>Tuesday</v>
      </c>
      <c r="I3956" t="str">
        <f t="shared" si="308"/>
        <v>Nov</v>
      </c>
      <c r="J3956" t="str">
        <f t="shared" si="309"/>
        <v>Regular Day (No Offer)</v>
      </c>
    </row>
    <row r="3957" spans="1:10" x14ac:dyDescent="0.35">
      <c r="A3957" s="1">
        <v>44867</v>
      </c>
      <c r="B3957">
        <v>6</v>
      </c>
      <c r="C3957">
        <v>239.61</v>
      </c>
      <c r="D3957" t="str">
        <f t="shared" si="305"/>
        <v>NO Promotion</v>
      </c>
      <c r="E3957">
        <v>0</v>
      </c>
      <c r="F3957" t="str">
        <f t="shared" si="306"/>
        <v>NO Holiday</v>
      </c>
      <c r="G3957">
        <v>0</v>
      </c>
      <c r="H3957" t="str">
        <f t="shared" si="307"/>
        <v>Wednesday</v>
      </c>
      <c r="I3957" t="str">
        <f t="shared" si="308"/>
        <v>Nov</v>
      </c>
      <c r="J3957" t="str">
        <f t="shared" si="309"/>
        <v>Regular Day (No Offer)</v>
      </c>
    </row>
    <row r="3958" spans="1:10" x14ac:dyDescent="0.35">
      <c r="A3958" s="1">
        <v>44868</v>
      </c>
      <c r="B3958">
        <v>6</v>
      </c>
      <c r="C3958">
        <v>260.27999999999997</v>
      </c>
      <c r="D3958" t="str">
        <f t="shared" si="305"/>
        <v>Promotion</v>
      </c>
      <c r="E3958">
        <v>1</v>
      </c>
      <c r="F3958" t="str">
        <f t="shared" si="306"/>
        <v>NO Holiday</v>
      </c>
      <c r="G3958">
        <v>0</v>
      </c>
      <c r="H3958" t="str">
        <f t="shared" si="307"/>
        <v>Thursday</v>
      </c>
      <c r="I3958" t="str">
        <f t="shared" si="308"/>
        <v>Nov</v>
      </c>
      <c r="J3958" t="str">
        <f t="shared" si="309"/>
        <v>Active Promotion</v>
      </c>
    </row>
    <row r="3959" spans="1:10" x14ac:dyDescent="0.35">
      <c r="A3959" s="1">
        <v>44869</v>
      </c>
      <c r="B3959">
        <v>6</v>
      </c>
      <c r="C3959">
        <v>215.79</v>
      </c>
      <c r="D3959" t="str">
        <f t="shared" si="305"/>
        <v>NO Promotion</v>
      </c>
      <c r="E3959">
        <v>0</v>
      </c>
      <c r="F3959" t="str">
        <f t="shared" si="306"/>
        <v>NO Holiday</v>
      </c>
      <c r="G3959">
        <v>0</v>
      </c>
      <c r="H3959" t="str">
        <f t="shared" si="307"/>
        <v>Friday</v>
      </c>
      <c r="I3959" t="str">
        <f t="shared" si="308"/>
        <v>Nov</v>
      </c>
      <c r="J3959" t="str">
        <f t="shared" si="309"/>
        <v>Regular Day (No Offer)</v>
      </c>
    </row>
    <row r="3960" spans="1:10" x14ac:dyDescent="0.35">
      <c r="A3960" s="1">
        <v>44870</v>
      </c>
      <c r="B3960">
        <v>6</v>
      </c>
      <c r="C3960">
        <v>204.34</v>
      </c>
      <c r="D3960" t="str">
        <f t="shared" si="305"/>
        <v>NO Promotion</v>
      </c>
      <c r="E3960">
        <v>0</v>
      </c>
      <c r="F3960" t="str">
        <f t="shared" si="306"/>
        <v>NO Holiday</v>
      </c>
      <c r="G3960">
        <v>0</v>
      </c>
      <c r="H3960" t="str">
        <f t="shared" si="307"/>
        <v>Saturday</v>
      </c>
      <c r="I3960" t="str">
        <f t="shared" si="308"/>
        <v>Nov</v>
      </c>
      <c r="J3960" t="str">
        <f t="shared" si="309"/>
        <v>Regular Day (No Offer)</v>
      </c>
    </row>
    <row r="3961" spans="1:10" x14ac:dyDescent="0.35">
      <c r="A3961" s="1">
        <v>44871</v>
      </c>
      <c r="B3961">
        <v>6</v>
      </c>
      <c r="C3961">
        <v>247.86</v>
      </c>
      <c r="D3961" t="str">
        <f t="shared" si="305"/>
        <v>NO Promotion</v>
      </c>
      <c r="E3961">
        <v>0</v>
      </c>
      <c r="F3961" t="str">
        <f t="shared" si="306"/>
        <v>Holiday</v>
      </c>
      <c r="G3961">
        <v>1</v>
      </c>
      <c r="H3961" t="str">
        <f t="shared" si="307"/>
        <v>Sunday</v>
      </c>
      <c r="I3961" t="str">
        <f t="shared" si="308"/>
        <v>Nov</v>
      </c>
      <c r="J3961" t="str">
        <f t="shared" si="309"/>
        <v>Holiday Sales Only</v>
      </c>
    </row>
    <row r="3962" spans="1:10" x14ac:dyDescent="0.35">
      <c r="A3962" s="1">
        <v>44872</v>
      </c>
      <c r="B3962">
        <v>6</v>
      </c>
      <c r="C3962">
        <v>219.67</v>
      </c>
      <c r="D3962" t="str">
        <f t="shared" si="305"/>
        <v>NO Promotion</v>
      </c>
      <c r="E3962">
        <v>0</v>
      </c>
      <c r="F3962" t="str">
        <f t="shared" si="306"/>
        <v>NO Holiday</v>
      </c>
      <c r="G3962">
        <v>0</v>
      </c>
      <c r="H3962" t="str">
        <f t="shared" si="307"/>
        <v>Monday</v>
      </c>
      <c r="I3962" t="str">
        <f t="shared" si="308"/>
        <v>Nov</v>
      </c>
      <c r="J3962" t="str">
        <f t="shared" si="309"/>
        <v>Regular Day (No Offer)</v>
      </c>
    </row>
    <row r="3963" spans="1:10" x14ac:dyDescent="0.35">
      <c r="A3963" s="1">
        <v>44873</v>
      </c>
      <c r="B3963">
        <v>6</v>
      </c>
      <c r="C3963">
        <v>237.62</v>
      </c>
      <c r="D3963" t="str">
        <f t="shared" si="305"/>
        <v>NO Promotion</v>
      </c>
      <c r="E3963">
        <v>0</v>
      </c>
      <c r="F3963" t="str">
        <f t="shared" si="306"/>
        <v>NO Holiday</v>
      </c>
      <c r="G3963">
        <v>0</v>
      </c>
      <c r="H3963" t="str">
        <f t="shared" si="307"/>
        <v>Tuesday</v>
      </c>
      <c r="I3963" t="str">
        <f t="shared" si="308"/>
        <v>Nov</v>
      </c>
      <c r="J3963" t="str">
        <f t="shared" si="309"/>
        <v>Regular Day (No Offer)</v>
      </c>
    </row>
    <row r="3964" spans="1:10" x14ac:dyDescent="0.35">
      <c r="A3964" s="1">
        <v>44874</v>
      </c>
      <c r="B3964">
        <v>6</v>
      </c>
      <c r="C3964">
        <v>243.04</v>
      </c>
      <c r="D3964" t="str">
        <f t="shared" si="305"/>
        <v>NO Promotion</v>
      </c>
      <c r="E3964">
        <v>0</v>
      </c>
      <c r="F3964" t="str">
        <f t="shared" si="306"/>
        <v>NO Holiday</v>
      </c>
      <c r="G3964">
        <v>0</v>
      </c>
      <c r="H3964" t="str">
        <f t="shared" si="307"/>
        <v>Wednesday</v>
      </c>
      <c r="I3964" t="str">
        <f t="shared" si="308"/>
        <v>Nov</v>
      </c>
      <c r="J3964" t="str">
        <f t="shared" si="309"/>
        <v>Regular Day (No Offer)</v>
      </c>
    </row>
    <row r="3965" spans="1:10" x14ac:dyDescent="0.35">
      <c r="A3965" s="1">
        <v>44875</v>
      </c>
      <c r="B3965">
        <v>6</v>
      </c>
      <c r="C3965">
        <v>225.38</v>
      </c>
      <c r="D3965" t="str">
        <f t="shared" si="305"/>
        <v>NO Promotion</v>
      </c>
      <c r="E3965">
        <v>0</v>
      </c>
      <c r="F3965" t="str">
        <f t="shared" si="306"/>
        <v>NO Holiday</v>
      </c>
      <c r="G3965">
        <v>0</v>
      </c>
      <c r="H3965" t="str">
        <f t="shared" si="307"/>
        <v>Thursday</v>
      </c>
      <c r="I3965" t="str">
        <f t="shared" si="308"/>
        <v>Nov</v>
      </c>
      <c r="J3965" t="str">
        <f t="shared" si="309"/>
        <v>Regular Day (No Offer)</v>
      </c>
    </row>
    <row r="3966" spans="1:10" x14ac:dyDescent="0.35">
      <c r="A3966" s="1">
        <v>44876</v>
      </c>
      <c r="B3966">
        <v>6</v>
      </c>
      <c r="C3966">
        <v>212.64</v>
      </c>
      <c r="D3966" t="str">
        <f t="shared" si="305"/>
        <v>NO Promotion</v>
      </c>
      <c r="E3966">
        <v>0</v>
      </c>
      <c r="F3966" t="str">
        <f t="shared" si="306"/>
        <v>NO Holiday</v>
      </c>
      <c r="G3966">
        <v>0</v>
      </c>
      <c r="H3966" t="str">
        <f t="shared" si="307"/>
        <v>Friday</v>
      </c>
      <c r="I3966" t="str">
        <f t="shared" si="308"/>
        <v>Nov</v>
      </c>
      <c r="J3966" t="str">
        <f t="shared" si="309"/>
        <v>Regular Day (No Offer)</v>
      </c>
    </row>
    <row r="3967" spans="1:10" x14ac:dyDescent="0.35">
      <c r="A3967" s="1">
        <v>44877</v>
      </c>
      <c r="B3967">
        <v>6</v>
      </c>
      <c r="C3967">
        <v>246.12</v>
      </c>
      <c r="D3967" t="str">
        <f t="shared" si="305"/>
        <v>NO Promotion</v>
      </c>
      <c r="E3967">
        <v>0</v>
      </c>
      <c r="F3967" t="str">
        <f t="shared" si="306"/>
        <v>Holiday</v>
      </c>
      <c r="G3967">
        <v>1</v>
      </c>
      <c r="H3967" t="str">
        <f t="shared" si="307"/>
        <v>Saturday</v>
      </c>
      <c r="I3967" t="str">
        <f t="shared" si="308"/>
        <v>Nov</v>
      </c>
      <c r="J3967" t="str">
        <f t="shared" si="309"/>
        <v>Holiday Sales Only</v>
      </c>
    </row>
    <row r="3968" spans="1:10" x14ac:dyDescent="0.35">
      <c r="A3968" s="1">
        <v>44878</v>
      </c>
      <c r="B3968">
        <v>6</v>
      </c>
      <c r="C3968">
        <v>201.7</v>
      </c>
      <c r="D3968" t="str">
        <f t="shared" si="305"/>
        <v>NO Promotion</v>
      </c>
      <c r="E3968">
        <v>0</v>
      </c>
      <c r="F3968" t="str">
        <f t="shared" si="306"/>
        <v>NO Holiday</v>
      </c>
      <c r="G3968">
        <v>0</v>
      </c>
      <c r="H3968" t="str">
        <f t="shared" si="307"/>
        <v>Sunday</v>
      </c>
      <c r="I3968" t="str">
        <f t="shared" si="308"/>
        <v>Nov</v>
      </c>
      <c r="J3968" t="str">
        <f t="shared" si="309"/>
        <v>Regular Day (No Offer)</v>
      </c>
    </row>
    <row r="3969" spans="1:10" x14ac:dyDescent="0.35">
      <c r="A3969" s="1">
        <v>44879</v>
      </c>
      <c r="B3969">
        <v>6</v>
      </c>
      <c r="C3969">
        <v>229.56</v>
      </c>
      <c r="D3969" t="str">
        <f t="shared" si="305"/>
        <v>NO Promotion</v>
      </c>
      <c r="E3969">
        <v>0</v>
      </c>
      <c r="F3969" t="str">
        <f t="shared" si="306"/>
        <v>NO Holiday</v>
      </c>
      <c r="G3969">
        <v>0</v>
      </c>
      <c r="H3969" t="str">
        <f t="shared" si="307"/>
        <v>Monday</v>
      </c>
      <c r="I3969" t="str">
        <f t="shared" si="308"/>
        <v>Nov</v>
      </c>
      <c r="J3969" t="str">
        <f t="shared" si="309"/>
        <v>Regular Day (No Offer)</v>
      </c>
    </row>
    <row r="3970" spans="1:10" x14ac:dyDescent="0.35">
      <c r="A3970" s="1">
        <v>44880</v>
      </c>
      <c r="B3970">
        <v>6</v>
      </c>
      <c r="C3970">
        <v>275.81</v>
      </c>
      <c r="D3970" t="str">
        <f t="shared" ref="D3970:D4033" si="310">IF(E3970=0,"NO Promotion","Promotion")</f>
        <v>Promotion</v>
      </c>
      <c r="E3970">
        <v>1</v>
      </c>
      <c r="F3970" t="str">
        <f t="shared" ref="F3970:F4033" si="311">IF(G3970=0,"NO Holiday","Holiday")</f>
        <v>NO Holiday</v>
      </c>
      <c r="G3970">
        <v>0</v>
      </c>
      <c r="H3970" t="str">
        <f t="shared" ref="H3970:H4033" si="312">TEXT(A3970, "dddd")</f>
        <v>Tuesday</v>
      </c>
      <c r="I3970" t="str">
        <f t="shared" ref="I3970:I4033" si="313">TEXT(A3970, "mmm")</f>
        <v>Nov</v>
      </c>
      <c r="J3970" t="str">
        <f t="shared" ref="J3970:J4033" si="314">IF(AND(E3970=1, G3970=1), "Promotion During Holiday", IF(AND(E3970=1, G3970=0), "Active Promotion", IF(AND(E3970=0, G3970=1), "Holiday Sales Only", "Regular Day (No Offer)")))</f>
        <v>Active Promotion</v>
      </c>
    </row>
    <row r="3971" spans="1:10" x14ac:dyDescent="0.35">
      <c r="A3971" s="1">
        <v>44881</v>
      </c>
      <c r="B3971">
        <v>6</v>
      </c>
      <c r="C3971">
        <v>237.15</v>
      </c>
      <c r="D3971" t="str">
        <f t="shared" si="310"/>
        <v>NO Promotion</v>
      </c>
      <c r="E3971">
        <v>0</v>
      </c>
      <c r="F3971" t="str">
        <f t="shared" si="311"/>
        <v>NO Holiday</v>
      </c>
      <c r="G3971">
        <v>0</v>
      </c>
      <c r="H3971" t="str">
        <f t="shared" si="312"/>
        <v>Wednesday</v>
      </c>
      <c r="I3971" t="str">
        <f t="shared" si="313"/>
        <v>Nov</v>
      </c>
      <c r="J3971" t="str">
        <f t="shared" si="314"/>
        <v>Regular Day (No Offer)</v>
      </c>
    </row>
    <row r="3972" spans="1:10" x14ac:dyDescent="0.35">
      <c r="A3972" s="1">
        <v>44882</v>
      </c>
      <c r="B3972">
        <v>6</v>
      </c>
      <c r="C3972">
        <v>239.39</v>
      </c>
      <c r="D3972" t="str">
        <f t="shared" si="310"/>
        <v>NO Promotion</v>
      </c>
      <c r="E3972">
        <v>0</v>
      </c>
      <c r="F3972" t="str">
        <f t="shared" si="311"/>
        <v>NO Holiday</v>
      </c>
      <c r="G3972">
        <v>0</v>
      </c>
      <c r="H3972" t="str">
        <f t="shared" si="312"/>
        <v>Thursday</v>
      </c>
      <c r="I3972" t="str">
        <f t="shared" si="313"/>
        <v>Nov</v>
      </c>
      <c r="J3972" t="str">
        <f t="shared" si="314"/>
        <v>Regular Day (No Offer)</v>
      </c>
    </row>
    <row r="3973" spans="1:10" x14ac:dyDescent="0.35">
      <c r="A3973" s="1">
        <v>44883</v>
      </c>
      <c r="B3973">
        <v>6</v>
      </c>
      <c r="C3973">
        <v>214.58</v>
      </c>
      <c r="D3973" t="str">
        <f t="shared" si="310"/>
        <v>NO Promotion</v>
      </c>
      <c r="E3973">
        <v>0</v>
      </c>
      <c r="F3973" t="str">
        <f t="shared" si="311"/>
        <v>NO Holiday</v>
      </c>
      <c r="G3973">
        <v>0</v>
      </c>
      <c r="H3973" t="str">
        <f t="shared" si="312"/>
        <v>Friday</v>
      </c>
      <c r="I3973" t="str">
        <f t="shared" si="313"/>
        <v>Nov</v>
      </c>
      <c r="J3973" t="str">
        <f t="shared" si="314"/>
        <v>Regular Day (No Offer)</v>
      </c>
    </row>
    <row r="3974" spans="1:10" x14ac:dyDescent="0.35">
      <c r="A3974" s="1">
        <v>44884</v>
      </c>
      <c r="B3974">
        <v>6</v>
      </c>
      <c r="C3974">
        <v>206.62</v>
      </c>
      <c r="D3974" t="str">
        <f t="shared" si="310"/>
        <v>NO Promotion</v>
      </c>
      <c r="E3974">
        <v>0</v>
      </c>
      <c r="F3974" t="str">
        <f t="shared" si="311"/>
        <v>NO Holiday</v>
      </c>
      <c r="G3974">
        <v>0</v>
      </c>
      <c r="H3974" t="str">
        <f t="shared" si="312"/>
        <v>Saturday</v>
      </c>
      <c r="I3974" t="str">
        <f t="shared" si="313"/>
        <v>Nov</v>
      </c>
      <c r="J3974" t="str">
        <f t="shared" si="314"/>
        <v>Regular Day (No Offer)</v>
      </c>
    </row>
    <row r="3975" spans="1:10" x14ac:dyDescent="0.35">
      <c r="A3975" s="1">
        <v>44885</v>
      </c>
      <c r="B3975">
        <v>6</v>
      </c>
      <c r="C3975">
        <v>245.96</v>
      </c>
      <c r="D3975" t="str">
        <f t="shared" si="310"/>
        <v>NO Promotion</v>
      </c>
      <c r="E3975">
        <v>0</v>
      </c>
      <c r="F3975" t="str">
        <f t="shared" si="311"/>
        <v>Holiday</v>
      </c>
      <c r="G3975">
        <v>1</v>
      </c>
      <c r="H3975" t="str">
        <f t="shared" si="312"/>
        <v>Sunday</v>
      </c>
      <c r="I3975" t="str">
        <f t="shared" si="313"/>
        <v>Nov</v>
      </c>
      <c r="J3975" t="str">
        <f t="shared" si="314"/>
        <v>Holiday Sales Only</v>
      </c>
    </row>
    <row r="3976" spans="1:10" x14ac:dyDescent="0.35">
      <c r="A3976" s="1">
        <v>44886</v>
      </c>
      <c r="B3976">
        <v>6</v>
      </c>
      <c r="C3976">
        <v>228.74</v>
      </c>
      <c r="D3976" t="str">
        <f t="shared" si="310"/>
        <v>NO Promotion</v>
      </c>
      <c r="E3976">
        <v>0</v>
      </c>
      <c r="F3976" t="str">
        <f t="shared" si="311"/>
        <v>NO Holiday</v>
      </c>
      <c r="G3976">
        <v>0</v>
      </c>
      <c r="H3976" t="str">
        <f t="shared" si="312"/>
        <v>Monday</v>
      </c>
      <c r="I3976" t="str">
        <f t="shared" si="313"/>
        <v>Nov</v>
      </c>
      <c r="J3976" t="str">
        <f t="shared" si="314"/>
        <v>Regular Day (No Offer)</v>
      </c>
    </row>
    <row r="3977" spans="1:10" x14ac:dyDescent="0.35">
      <c r="A3977" s="1">
        <v>44887</v>
      </c>
      <c r="B3977">
        <v>6</v>
      </c>
      <c r="C3977">
        <v>241.84</v>
      </c>
      <c r="D3977" t="str">
        <f t="shared" si="310"/>
        <v>NO Promotion</v>
      </c>
      <c r="E3977">
        <v>0</v>
      </c>
      <c r="F3977" t="str">
        <f t="shared" si="311"/>
        <v>NO Holiday</v>
      </c>
      <c r="G3977">
        <v>0</v>
      </c>
      <c r="H3977" t="str">
        <f t="shared" si="312"/>
        <v>Tuesday</v>
      </c>
      <c r="I3977" t="str">
        <f t="shared" si="313"/>
        <v>Nov</v>
      </c>
      <c r="J3977" t="str">
        <f t="shared" si="314"/>
        <v>Regular Day (No Offer)</v>
      </c>
    </row>
    <row r="3978" spans="1:10" x14ac:dyDescent="0.35">
      <c r="A3978" s="1">
        <v>44888</v>
      </c>
      <c r="B3978">
        <v>6</v>
      </c>
      <c r="C3978">
        <v>239.65</v>
      </c>
      <c r="D3978" t="str">
        <f t="shared" si="310"/>
        <v>NO Promotion</v>
      </c>
      <c r="E3978">
        <v>0</v>
      </c>
      <c r="F3978" t="str">
        <f t="shared" si="311"/>
        <v>NO Holiday</v>
      </c>
      <c r="G3978">
        <v>0</v>
      </c>
      <c r="H3978" t="str">
        <f t="shared" si="312"/>
        <v>Wednesday</v>
      </c>
      <c r="I3978" t="str">
        <f t="shared" si="313"/>
        <v>Nov</v>
      </c>
      <c r="J3978" t="str">
        <f t="shared" si="314"/>
        <v>Regular Day (No Offer)</v>
      </c>
    </row>
    <row r="3979" spans="1:10" x14ac:dyDescent="0.35">
      <c r="A3979" s="1">
        <v>44889</v>
      </c>
      <c r="B3979">
        <v>6</v>
      </c>
      <c r="C3979">
        <v>227.13</v>
      </c>
      <c r="D3979" t="str">
        <f t="shared" si="310"/>
        <v>NO Promotion</v>
      </c>
      <c r="E3979">
        <v>0</v>
      </c>
      <c r="F3979" t="str">
        <f t="shared" si="311"/>
        <v>NO Holiday</v>
      </c>
      <c r="G3979">
        <v>0</v>
      </c>
      <c r="H3979" t="str">
        <f t="shared" si="312"/>
        <v>Thursday</v>
      </c>
      <c r="I3979" t="str">
        <f t="shared" si="313"/>
        <v>Nov</v>
      </c>
      <c r="J3979" t="str">
        <f t="shared" si="314"/>
        <v>Regular Day (No Offer)</v>
      </c>
    </row>
    <row r="3980" spans="1:10" x14ac:dyDescent="0.35">
      <c r="A3980" s="1">
        <v>44890</v>
      </c>
      <c r="B3980">
        <v>6</v>
      </c>
      <c r="C3980">
        <v>248.35</v>
      </c>
      <c r="D3980" t="str">
        <f t="shared" si="310"/>
        <v>NO Promotion</v>
      </c>
      <c r="E3980">
        <v>0</v>
      </c>
      <c r="F3980" t="str">
        <f t="shared" si="311"/>
        <v>Holiday</v>
      </c>
      <c r="G3980">
        <v>1</v>
      </c>
      <c r="H3980" t="str">
        <f t="shared" si="312"/>
        <v>Friday</v>
      </c>
      <c r="I3980" t="str">
        <f t="shared" si="313"/>
        <v>Nov</v>
      </c>
      <c r="J3980" t="str">
        <f t="shared" si="314"/>
        <v>Holiday Sales Only</v>
      </c>
    </row>
    <row r="3981" spans="1:10" x14ac:dyDescent="0.35">
      <c r="A3981" s="1">
        <v>44891</v>
      </c>
      <c r="B3981">
        <v>6</v>
      </c>
      <c r="C3981">
        <v>205.82</v>
      </c>
      <c r="D3981" t="str">
        <f t="shared" si="310"/>
        <v>NO Promotion</v>
      </c>
      <c r="E3981">
        <v>0</v>
      </c>
      <c r="F3981" t="str">
        <f t="shared" si="311"/>
        <v>NO Holiday</v>
      </c>
      <c r="G3981">
        <v>0</v>
      </c>
      <c r="H3981" t="str">
        <f t="shared" si="312"/>
        <v>Saturday</v>
      </c>
      <c r="I3981" t="str">
        <f t="shared" si="313"/>
        <v>Nov</v>
      </c>
      <c r="J3981" t="str">
        <f t="shared" si="314"/>
        <v>Regular Day (No Offer)</v>
      </c>
    </row>
    <row r="3982" spans="1:10" x14ac:dyDescent="0.35">
      <c r="A3982" s="1">
        <v>44892</v>
      </c>
      <c r="B3982">
        <v>6</v>
      </c>
      <c r="C3982">
        <v>211.65</v>
      </c>
      <c r="D3982" t="str">
        <f t="shared" si="310"/>
        <v>NO Promotion</v>
      </c>
      <c r="E3982">
        <v>0</v>
      </c>
      <c r="F3982" t="str">
        <f t="shared" si="311"/>
        <v>NO Holiday</v>
      </c>
      <c r="G3982">
        <v>0</v>
      </c>
      <c r="H3982" t="str">
        <f t="shared" si="312"/>
        <v>Sunday</v>
      </c>
      <c r="I3982" t="str">
        <f t="shared" si="313"/>
        <v>Nov</v>
      </c>
      <c r="J3982" t="str">
        <f t="shared" si="314"/>
        <v>Regular Day (No Offer)</v>
      </c>
    </row>
    <row r="3983" spans="1:10" x14ac:dyDescent="0.35">
      <c r="A3983" s="1">
        <v>44893</v>
      </c>
      <c r="B3983">
        <v>6</v>
      </c>
      <c r="C3983">
        <v>227.73</v>
      </c>
      <c r="D3983" t="str">
        <f t="shared" si="310"/>
        <v>NO Promotion</v>
      </c>
      <c r="E3983">
        <v>0</v>
      </c>
      <c r="F3983" t="str">
        <f t="shared" si="311"/>
        <v>NO Holiday</v>
      </c>
      <c r="G3983">
        <v>0</v>
      </c>
      <c r="H3983" t="str">
        <f t="shared" si="312"/>
        <v>Monday</v>
      </c>
      <c r="I3983" t="str">
        <f t="shared" si="313"/>
        <v>Nov</v>
      </c>
      <c r="J3983" t="str">
        <f t="shared" si="314"/>
        <v>Regular Day (No Offer)</v>
      </c>
    </row>
    <row r="3984" spans="1:10" x14ac:dyDescent="0.35">
      <c r="A3984" s="1">
        <v>44894</v>
      </c>
      <c r="B3984">
        <v>6</v>
      </c>
      <c r="C3984">
        <v>239.57</v>
      </c>
      <c r="D3984" t="str">
        <f t="shared" si="310"/>
        <v>NO Promotion</v>
      </c>
      <c r="E3984">
        <v>0</v>
      </c>
      <c r="F3984" t="str">
        <f t="shared" si="311"/>
        <v>NO Holiday</v>
      </c>
      <c r="G3984">
        <v>0</v>
      </c>
      <c r="H3984" t="str">
        <f t="shared" si="312"/>
        <v>Tuesday</v>
      </c>
      <c r="I3984" t="str">
        <f t="shared" si="313"/>
        <v>Nov</v>
      </c>
      <c r="J3984" t="str">
        <f t="shared" si="314"/>
        <v>Regular Day (No Offer)</v>
      </c>
    </row>
    <row r="3985" spans="1:10" x14ac:dyDescent="0.35">
      <c r="A3985" s="1">
        <v>44895</v>
      </c>
      <c r="B3985">
        <v>6</v>
      </c>
      <c r="C3985">
        <v>268.29000000000002</v>
      </c>
      <c r="D3985" t="str">
        <f t="shared" si="310"/>
        <v>Promotion</v>
      </c>
      <c r="E3985">
        <v>1</v>
      </c>
      <c r="F3985" t="str">
        <f t="shared" si="311"/>
        <v>NO Holiday</v>
      </c>
      <c r="G3985">
        <v>0</v>
      </c>
      <c r="H3985" t="str">
        <f t="shared" si="312"/>
        <v>Wednesday</v>
      </c>
      <c r="I3985" t="str">
        <f t="shared" si="313"/>
        <v>Nov</v>
      </c>
      <c r="J3985" t="str">
        <f t="shared" si="314"/>
        <v>Active Promotion</v>
      </c>
    </row>
    <row r="3986" spans="1:10" x14ac:dyDescent="0.35">
      <c r="A3986" s="1">
        <v>44896</v>
      </c>
      <c r="B3986">
        <v>6</v>
      </c>
      <c r="C3986">
        <v>229.89</v>
      </c>
      <c r="D3986" t="str">
        <f t="shared" si="310"/>
        <v>NO Promotion</v>
      </c>
      <c r="E3986">
        <v>0</v>
      </c>
      <c r="F3986" t="str">
        <f t="shared" si="311"/>
        <v>NO Holiday</v>
      </c>
      <c r="G3986">
        <v>0</v>
      </c>
      <c r="H3986" t="str">
        <f t="shared" si="312"/>
        <v>Thursday</v>
      </c>
      <c r="I3986" t="str">
        <f t="shared" si="313"/>
        <v>Dec</v>
      </c>
      <c r="J3986" t="str">
        <f t="shared" si="314"/>
        <v>Regular Day (No Offer)</v>
      </c>
    </row>
    <row r="3987" spans="1:10" x14ac:dyDescent="0.35">
      <c r="A3987" s="1">
        <v>44897</v>
      </c>
      <c r="B3987">
        <v>6</v>
      </c>
      <c r="C3987">
        <v>221.76</v>
      </c>
      <c r="D3987" t="str">
        <f t="shared" si="310"/>
        <v>NO Promotion</v>
      </c>
      <c r="E3987">
        <v>0</v>
      </c>
      <c r="F3987" t="str">
        <f t="shared" si="311"/>
        <v>NO Holiday</v>
      </c>
      <c r="G3987">
        <v>0</v>
      </c>
      <c r="H3987" t="str">
        <f t="shared" si="312"/>
        <v>Friday</v>
      </c>
      <c r="I3987" t="str">
        <f t="shared" si="313"/>
        <v>Dec</v>
      </c>
      <c r="J3987" t="str">
        <f t="shared" si="314"/>
        <v>Regular Day (No Offer)</v>
      </c>
    </row>
    <row r="3988" spans="1:10" x14ac:dyDescent="0.35">
      <c r="A3988" s="1">
        <v>44898</v>
      </c>
      <c r="B3988">
        <v>6</v>
      </c>
      <c r="C3988">
        <v>242.81</v>
      </c>
      <c r="D3988" t="str">
        <f t="shared" si="310"/>
        <v>NO Promotion</v>
      </c>
      <c r="E3988">
        <v>0</v>
      </c>
      <c r="F3988" t="str">
        <f t="shared" si="311"/>
        <v>Holiday</v>
      </c>
      <c r="G3988">
        <v>1</v>
      </c>
      <c r="H3988" t="str">
        <f t="shared" si="312"/>
        <v>Saturday</v>
      </c>
      <c r="I3988" t="str">
        <f t="shared" si="313"/>
        <v>Dec</v>
      </c>
      <c r="J3988" t="str">
        <f t="shared" si="314"/>
        <v>Holiday Sales Only</v>
      </c>
    </row>
    <row r="3989" spans="1:10" x14ac:dyDescent="0.35">
      <c r="A3989" s="1">
        <v>44899</v>
      </c>
      <c r="B3989">
        <v>6</v>
      </c>
      <c r="C3989">
        <v>209.86</v>
      </c>
      <c r="D3989" t="str">
        <f t="shared" si="310"/>
        <v>NO Promotion</v>
      </c>
      <c r="E3989">
        <v>0</v>
      </c>
      <c r="F3989" t="str">
        <f t="shared" si="311"/>
        <v>NO Holiday</v>
      </c>
      <c r="G3989">
        <v>0</v>
      </c>
      <c r="H3989" t="str">
        <f t="shared" si="312"/>
        <v>Sunday</v>
      </c>
      <c r="I3989" t="str">
        <f t="shared" si="313"/>
        <v>Dec</v>
      </c>
      <c r="J3989" t="str">
        <f t="shared" si="314"/>
        <v>Regular Day (No Offer)</v>
      </c>
    </row>
    <row r="3990" spans="1:10" x14ac:dyDescent="0.35">
      <c r="A3990" s="1">
        <v>44900</v>
      </c>
      <c r="B3990">
        <v>6</v>
      </c>
      <c r="C3990">
        <v>219.45</v>
      </c>
      <c r="D3990" t="str">
        <f t="shared" si="310"/>
        <v>NO Promotion</v>
      </c>
      <c r="E3990">
        <v>0</v>
      </c>
      <c r="F3990" t="str">
        <f t="shared" si="311"/>
        <v>NO Holiday</v>
      </c>
      <c r="G3990">
        <v>0</v>
      </c>
      <c r="H3990" t="str">
        <f t="shared" si="312"/>
        <v>Monday</v>
      </c>
      <c r="I3990" t="str">
        <f t="shared" si="313"/>
        <v>Dec</v>
      </c>
      <c r="J3990" t="str">
        <f t="shared" si="314"/>
        <v>Regular Day (No Offer)</v>
      </c>
    </row>
    <row r="3991" spans="1:10" x14ac:dyDescent="0.35">
      <c r="A3991" s="1">
        <v>44901</v>
      </c>
      <c r="B3991">
        <v>6</v>
      </c>
      <c r="C3991">
        <v>242.2</v>
      </c>
      <c r="D3991" t="str">
        <f t="shared" si="310"/>
        <v>NO Promotion</v>
      </c>
      <c r="E3991">
        <v>0</v>
      </c>
      <c r="F3991" t="str">
        <f t="shared" si="311"/>
        <v>NO Holiday</v>
      </c>
      <c r="G3991">
        <v>0</v>
      </c>
      <c r="H3991" t="str">
        <f t="shared" si="312"/>
        <v>Tuesday</v>
      </c>
      <c r="I3991" t="str">
        <f t="shared" si="313"/>
        <v>Dec</v>
      </c>
      <c r="J3991" t="str">
        <f t="shared" si="314"/>
        <v>Regular Day (No Offer)</v>
      </c>
    </row>
    <row r="3992" spans="1:10" x14ac:dyDescent="0.35">
      <c r="A3992" s="1">
        <v>44902</v>
      </c>
      <c r="B3992">
        <v>6</v>
      </c>
      <c r="C3992">
        <v>242.14</v>
      </c>
      <c r="D3992" t="str">
        <f t="shared" si="310"/>
        <v>NO Promotion</v>
      </c>
      <c r="E3992">
        <v>0</v>
      </c>
      <c r="F3992" t="str">
        <f t="shared" si="311"/>
        <v>NO Holiday</v>
      </c>
      <c r="G3992">
        <v>0</v>
      </c>
      <c r="H3992" t="str">
        <f t="shared" si="312"/>
        <v>Wednesday</v>
      </c>
      <c r="I3992" t="str">
        <f t="shared" si="313"/>
        <v>Dec</v>
      </c>
      <c r="J3992" t="str">
        <f t="shared" si="314"/>
        <v>Regular Day (No Offer)</v>
      </c>
    </row>
    <row r="3993" spans="1:10" x14ac:dyDescent="0.35">
      <c r="A3993" s="1">
        <v>44903</v>
      </c>
      <c r="B3993">
        <v>6</v>
      </c>
      <c r="C3993">
        <v>238.89</v>
      </c>
      <c r="D3993" t="str">
        <f t="shared" si="310"/>
        <v>NO Promotion</v>
      </c>
      <c r="E3993">
        <v>0</v>
      </c>
      <c r="F3993" t="str">
        <f t="shared" si="311"/>
        <v>NO Holiday</v>
      </c>
      <c r="G3993">
        <v>0</v>
      </c>
      <c r="H3993" t="str">
        <f t="shared" si="312"/>
        <v>Thursday</v>
      </c>
      <c r="I3993" t="str">
        <f t="shared" si="313"/>
        <v>Dec</v>
      </c>
      <c r="J3993" t="str">
        <f t="shared" si="314"/>
        <v>Regular Day (No Offer)</v>
      </c>
    </row>
    <row r="3994" spans="1:10" x14ac:dyDescent="0.35">
      <c r="A3994" s="1">
        <v>44904</v>
      </c>
      <c r="B3994">
        <v>6</v>
      </c>
      <c r="C3994">
        <v>220.22</v>
      </c>
      <c r="D3994" t="str">
        <f t="shared" si="310"/>
        <v>NO Promotion</v>
      </c>
      <c r="E3994">
        <v>0</v>
      </c>
      <c r="F3994" t="str">
        <f t="shared" si="311"/>
        <v>NO Holiday</v>
      </c>
      <c r="G3994">
        <v>0</v>
      </c>
      <c r="H3994" t="str">
        <f t="shared" si="312"/>
        <v>Friday</v>
      </c>
      <c r="I3994" t="str">
        <f t="shared" si="313"/>
        <v>Dec</v>
      </c>
      <c r="J3994" t="str">
        <f t="shared" si="314"/>
        <v>Regular Day (No Offer)</v>
      </c>
    </row>
    <row r="3995" spans="1:10" x14ac:dyDescent="0.35">
      <c r="A3995" s="1">
        <v>44905</v>
      </c>
      <c r="B3995">
        <v>6</v>
      </c>
      <c r="C3995">
        <v>203.1</v>
      </c>
      <c r="D3995" t="str">
        <f t="shared" si="310"/>
        <v>NO Promotion</v>
      </c>
      <c r="E3995">
        <v>0</v>
      </c>
      <c r="F3995" t="str">
        <f t="shared" si="311"/>
        <v>NO Holiday</v>
      </c>
      <c r="G3995">
        <v>0</v>
      </c>
      <c r="H3995" t="str">
        <f t="shared" si="312"/>
        <v>Saturday</v>
      </c>
      <c r="I3995" t="str">
        <f t="shared" si="313"/>
        <v>Dec</v>
      </c>
      <c r="J3995" t="str">
        <f t="shared" si="314"/>
        <v>Regular Day (No Offer)</v>
      </c>
    </row>
    <row r="3996" spans="1:10" x14ac:dyDescent="0.35">
      <c r="A3996" s="1">
        <v>44906</v>
      </c>
      <c r="B3996">
        <v>6</v>
      </c>
      <c r="C3996">
        <v>208.86</v>
      </c>
      <c r="D3996" t="str">
        <f t="shared" si="310"/>
        <v>NO Promotion</v>
      </c>
      <c r="E3996">
        <v>0</v>
      </c>
      <c r="F3996" t="str">
        <f t="shared" si="311"/>
        <v>NO Holiday</v>
      </c>
      <c r="G3996">
        <v>0</v>
      </c>
      <c r="H3996" t="str">
        <f t="shared" si="312"/>
        <v>Sunday</v>
      </c>
      <c r="I3996" t="str">
        <f t="shared" si="313"/>
        <v>Dec</v>
      </c>
      <c r="J3996" t="str">
        <f t="shared" si="314"/>
        <v>Regular Day (No Offer)</v>
      </c>
    </row>
    <row r="3997" spans="1:10" x14ac:dyDescent="0.35">
      <c r="A3997" s="1">
        <v>44907</v>
      </c>
      <c r="B3997">
        <v>6</v>
      </c>
      <c r="C3997">
        <v>252.42</v>
      </c>
      <c r="D3997" t="str">
        <f t="shared" si="310"/>
        <v>Promotion</v>
      </c>
      <c r="E3997">
        <v>1</v>
      </c>
      <c r="F3997" t="str">
        <f t="shared" si="311"/>
        <v>NO Holiday</v>
      </c>
      <c r="G3997">
        <v>0</v>
      </c>
      <c r="H3997" t="str">
        <f t="shared" si="312"/>
        <v>Monday</v>
      </c>
      <c r="I3997" t="str">
        <f t="shared" si="313"/>
        <v>Dec</v>
      </c>
      <c r="J3997" t="str">
        <f t="shared" si="314"/>
        <v>Active Promotion</v>
      </c>
    </row>
    <row r="3998" spans="1:10" x14ac:dyDescent="0.35">
      <c r="A3998" s="1">
        <v>44908</v>
      </c>
      <c r="B3998">
        <v>6</v>
      </c>
      <c r="C3998">
        <v>233.77</v>
      </c>
      <c r="D3998" t="str">
        <f t="shared" si="310"/>
        <v>NO Promotion</v>
      </c>
      <c r="E3998">
        <v>0</v>
      </c>
      <c r="F3998" t="str">
        <f t="shared" si="311"/>
        <v>NO Holiday</v>
      </c>
      <c r="G3998">
        <v>0</v>
      </c>
      <c r="H3998" t="str">
        <f t="shared" si="312"/>
        <v>Tuesday</v>
      </c>
      <c r="I3998" t="str">
        <f t="shared" si="313"/>
        <v>Dec</v>
      </c>
      <c r="J3998" t="str">
        <f t="shared" si="314"/>
        <v>Regular Day (No Offer)</v>
      </c>
    </row>
    <row r="3999" spans="1:10" x14ac:dyDescent="0.35">
      <c r="A3999" s="1">
        <v>44909</v>
      </c>
      <c r="B3999">
        <v>6</v>
      </c>
      <c r="C3999">
        <v>270.49</v>
      </c>
      <c r="D3999" t="str">
        <f t="shared" si="310"/>
        <v>Promotion</v>
      </c>
      <c r="E3999">
        <v>1</v>
      </c>
      <c r="F3999" t="str">
        <f t="shared" si="311"/>
        <v>NO Holiday</v>
      </c>
      <c r="G3999">
        <v>0</v>
      </c>
      <c r="H3999" t="str">
        <f t="shared" si="312"/>
        <v>Wednesday</v>
      </c>
      <c r="I3999" t="str">
        <f t="shared" si="313"/>
        <v>Dec</v>
      </c>
      <c r="J3999" t="str">
        <f t="shared" si="314"/>
        <v>Active Promotion</v>
      </c>
    </row>
    <row r="4000" spans="1:10" x14ac:dyDescent="0.35">
      <c r="A4000" s="1">
        <v>44910</v>
      </c>
      <c r="B4000">
        <v>6</v>
      </c>
      <c r="C4000">
        <v>305</v>
      </c>
      <c r="D4000" t="str">
        <f t="shared" si="310"/>
        <v>Promotion</v>
      </c>
      <c r="E4000">
        <v>1</v>
      </c>
      <c r="F4000" t="str">
        <f t="shared" si="311"/>
        <v>Holiday</v>
      </c>
      <c r="G4000">
        <v>1</v>
      </c>
      <c r="H4000" t="str">
        <f t="shared" si="312"/>
        <v>Thursday</v>
      </c>
      <c r="I4000" t="str">
        <f t="shared" si="313"/>
        <v>Dec</v>
      </c>
      <c r="J4000" t="str">
        <f t="shared" si="314"/>
        <v>Promotion During Holiday</v>
      </c>
    </row>
    <row r="4001" spans="1:10" x14ac:dyDescent="0.35">
      <c r="A4001" s="1">
        <v>44911</v>
      </c>
      <c r="B4001">
        <v>6</v>
      </c>
      <c r="C4001">
        <v>248.33</v>
      </c>
      <c r="D4001" t="str">
        <f t="shared" si="310"/>
        <v>Promotion</v>
      </c>
      <c r="E4001">
        <v>1</v>
      </c>
      <c r="F4001" t="str">
        <f t="shared" si="311"/>
        <v>NO Holiday</v>
      </c>
      <c r="G4001">
        <v>0</v>
      </c>
      <c r="H4001" t="str">
        <f t="shared" si="312"/>
        <v>Friday</v>
      </c>
      <c r="I4001" t="str">
        <f t="shared" si="313"/>
        <v>Dec</v>
      </c>
      <c r="J4001" t="str">
        <f t="shared" si="314"/>
        <v>Active Promotion</v>
      </c>
    </row>
    <row r="4002" spans="1:10" x14ac:dyDescent="0.35">
      <c r="A4002" s="1">
        <v>44912</v>
      </c>
      <c r="B4002">
        <v>6</v>
      </c>
      <c r="C4002">
        <v>236.67</v>
      </c>
      <c r="D4002" t="str">
        <f t="shared" si="310"/>
        <v>Promotion</v>
      </c>
      <c r="E4002">
        <v>1</v>
      </c>
      <c r="F4002" t="str">
        <f t="shared" si="311"/>
        <v>NO Holiday</v>
      </c>
      <c r="G4002">
        <v>0</v>
      </c>
      <c r="H4002" t="str">
        <f t="shared" si="312"/>
        <v>Saturday</v>
      </c>
      <c r="I4002" t="str">
        <f t="shared" si="313"/>
        <v>Dec</v>
      </c>
      <c r="J4002" t="str">
        <f t="shared" si="314"/>
        <v>Active Promotion</v>
      </c>
    </row>
    <row r="4003" spans="1:10" x14ac:dyDescent="0.35">
      <c r="A4003" s="1">
        <v>44913</v>
      </c>
      <c r="B4003">
        <v>6</v>
      </c>
      <c r="C4003">
        <v>208.33</v>
      </c>
      <c r="D4003" t="str">
        <f t="shared" si="310"/>
        <v>NO Promotion</v>
      </c>
      <c r="E4003">
        <v>0</v>
      </c>
      <c r="F4003" t="str">
        <f t="shared" si="311"/>
        <v>NO Holiday</v>
      </c>
      <c r="G4003">
        <v>0</v>
      </c>
      <c r="H4003" t="str">
        <f t="shared" si="312"/>
        <v>Sunday</v>
      </c>
      <c r="I4003" t="str">
        <f t="shared" si="313"/>
        <v>Dec</v>
      </c>
      <c r="J4003" t="str">
        <f t="shared" si="314"/>
        <v>Regular Day (No Offer)</v>
      </c>
    </row>
    <row r="4004" spans="1:10" x14ac:dyDescent="0.35">
      <c r="A4004" s="1">
        <v>44914</v>
      </c>
      <c r="B4004">
        <v>6</v>
      </c>
      <c r="C4004">
        <v>230.19</v>
      </c>
      <c r="D4004" t="str">
        <f t="shared" si="310"/>
        <v>NO Promotion</v>
      </c>
      <c r="E4004">
        <v>0</v>
      </c>
      <c r="F4004" t="str">
        <f t="shared" si="311"/>
        <v>NO Holiday</v>
      </c>
      <c r="G4004">
        <v>0</v>
      </c>
      <c r="H4004" t="str">
        <f t="shared" si="312"/>
        <v>Monday</v>
      </c>
      <c r="I4004" t="str">
        <f t="shared" si="313"/>
        <v>Dec</v>
      </c>
      <c r="J4004" t="str">
        <f t="shared" si="314"/>
        <v>Regular Day (No Offer)</v>
      </c>
    </row>
    <row r="4005" spans="1:10" x14ac:dyDescent="0.35">
      <c r="A4005" s="1">
        <v>44915</v>
      </c>
      <c r="B4005">
        <v>6</v>
      </c>
      <c r="C4005">
        <v>241.53</v>
      </c>
      <c r="D4005" t="str">
        <f t="shared" si="310"/>
        <v>NO Promotion</v>
      </c>
      <c r="E4005">
        <v>0</v>
      </c>
      <c r="F4005" t="str">
        <f t="shared" si="311"/>
        <v>NO Holiday</v>
      </c>
      <c r="G4005">
        <v>0</v>
      </c>
      <c r="H4005" t="str">
        <f t="shared" si="312"/>
        <v>Tuesday</v>
      </c>
      <c r="I4005" t="str">
        <f t="shared" si="313"/>
        <v>Dec</v>
      </c>
      <c r="J4005" t="str">
        <f t="shared" si="314"/>
        <v>Regular Day (No Offer)</v>
      </c>
    </row>
    <row r="4006" spans="1:10" x14ac:dyDescent="0.35">
      <c r="A4006" s="1">
        <v>44916</v>
      </c>
      <c r="B4006">
        <v>6</v>
      </c>
      <c r="C4006">
        <v>248.64</v>
      </c>
      <c r="D4006" t="str">
        <f t="shared" si="310"/>
        <v>NO Promotion</v>
      </c>
      <c r="E4006">
        <v>0</v>
      </c>
      <c r="F4006" t="str">
        <f t="shared" si="311"/>
        <v>NO Holiday</v>
      </c>
      <c r="G4006">
        <v>0</v>
      </c>
      <c r="H4006" t="str">
        <f t="shared" si="312"/>
        <v>Wednesday</v>
      </c>
      <c r="I4006" t="str">
        <f t="shared" si="313"/>
        <v>Dec</v>
      </c>
      <c r="J4006" t="str">
        <f t="shared" si="314"/>
        <v>Regular Day (No Offer)</v>
      </c>
    </row>
    <row r="4007" spans="1:10" x14ac:dyDescent="0.35">
      <c r="A4007" s="1">
        <v>44917</v>
      </c>
      <c r="B4007">
        <v>6</v>
      </c>
      <c r="C4007">
        <v>255.49</v>
      </c>
      <c r="D4007" t="str">
        <f t="shared" si="310"/>
        <v>Promotion</v>
      </c>
      <c r="E4007">
        <v>1</v>
      </c>
      <c r="F4007" t="str">
        <f t="shared" si="311"/>
        <v>NO Holiday</v>
      </c>
      <c r="G4007">
        <v>0</v>
      </c>
      <c r="H4007" t="str">
        <f t="shared" si="312"/>
        <v>Thursday</v>
      </c>
      <c r="I4007" t="str">
        <f t="shared" si="313"/>
        <v>Dec</v>
      </c>
      <c r="J4007" t="str">
        <f t="shared" si="314"/>
        <v>Active Promotion</v>
      </c>
    </row>
    <row r="4008" spans="1:10" x14ac:dyDescent="0.35">
      <c r="A4008" s="1">
        <v>44918</v>
      </c>
      <c r="B4008">
        <v>6</v>
      </c>
      <c r="C4008">
        <v>227.44</v>
      </c>
      <c r="D4008" t="str">
        <f t="shared" si="310"/>
        <v>Promotion</v>
      </c>
      <c r="E4008">
        <v>1</v>
      </c>
      <c r="F4008" t="str">
        <f t="shared" si="311"/>
        <v>NO Holiday</v>
      </c>
      <c r="G4008">
        <v>0</v>
      </c>
      <c r="H4008" t="str">
        <f t="shared" si="312"/>
        <v>Friday</v>
      </c>
      <c r="I4008" t="str">
        <f t="shared" si="313"/>
        <v>Dec</v>
      </c>
      <c r="J4008" t="str">
        <f t="shared" si="314"/>
        <v>Active Promotion</v>
      </c>
    </row>
    <row r="4009" spans="1:10" x14ac:dyDescent="0.35">
      <c r="A4009" s="1">
        <v>44919</v>
      </c>
      <c r="B4009">
        <v>6</v>
      </c>
      <c r="C4009">
        <v>207.7</v>
      </c>
      <c r="D4009" t="str">
        <f t="shared" si="310"/>
        <v>NO Promotion</v>
      </c>
      <c r="E4009">
        <v>0</v>
      </c>
      <c r="F4009" t="str">
        <f t="shared" si="311"/>
        <v>NO Holiday</v>
      </c>
      <c r="G4009">
        <v>0</v>
      </c>
      <c r="H4009" t="str">
        <f t="shared" si="312"/>
        <v>Saturday</v>
      </c>
      <c r="I4009" t="str">
        <f t="shared" si="313"/>
        <v>Dec</v>
      </c>
      <c r="J4009" t="str">
        <f t="shared" si="314"/>
        <v>Regular Day (No Offer)</v>
      </c>
    </row>
    <row r="4010" spans="1:10" x14ac:dyDescent="0.35">
      <c r="A4010" s="1">
        <v>44920</v>
      </c>
      <c r="B4010">
        <v>6</v>
      </c>
      <c r="C4010">
        <v>203.07</v>
      </c>
      <c r="D4010" t="str">
        <f t="shared" si="310"/>
        <v>NO Promotion</v>
      </c>
      <c r="E4010">
        <v>0</v>
      </c>
      <c r="F4010" t="str">
        <f t="shared" si="311"/>
        <v>NO Holiday</v>
      </c>
      <c r="G4010">
        <v>0</v>
      </c>
      <c r="H4010" t="str">
        <f t="shared" si="312"/>
        <v>Sunday</v>
      </c>
      <c r="I4010" t="str">
        <f t="shared" si="313"/>
        <v>Dec</v>
      </c>
      <c r="J4010" t="str">
        <f t="shared" si="314"/>
        <v>Regular Day (No Offer)</v>
      </c>
    </row>
    <row r="4011" spans="1:10" x14ac:dyDescent="0.35">
      <c r="A4011" s="1">
        <v>44921</v>
      </c>
      <c r="B4011">
        <v>6</v>
      </c>
      <c r="C4011">
        <v>224.81</v>
      </c>
      <c r="D4011" t="str">
        <f t="shared" si="310"/>
        <v>NO Promotion</v>
      </c>
      <c r="E4011">
        <v>0</v>
      </c>
      <c r="F4011" t="str">
        <f t="shared" si="311"/>
        <v>NO Holiday</v>
      </c>
      <c r="G4011">
        <v>0</v>
      </c>
      <c r="H4011" t="str">
        <f t="shared" si="312"/>
        <v>Monday</v>
      </c>
      <c r="I4011" t="str">
        <f t="shared" si="313"/>
        <v>Dec</v>
      </c>
      <c r="J4011" t="str">
        <f t="shared" si="314"/>
        <v>Regular Day (No Offer)</v>
      </c>
    </row>
    <row r="4012" spans="1:10" x14ac:dyDescent="0.35">
      <c r="A4012" s="1">
        <v>44922</v>
      </c>
      <c r="B4012">
        <v>6</v>
      </c>
      <c r="C4012">
        <v>240.05</v>
      </c>
      <c r="D4012" t="str">
        <f t="shared" si="310"/>
        <v>NO Promotion</v>
      </c>
      <c r="E4012">
        <v>0</v>
      </c>
      <c r="F4012" t="str">
        <f t="shared" si="311"/>
        <v>NO Holiday</v>
      </c>
      <c r="G4012">
        <v>0</v>
      </c>
      <c r="H4012" t="str">
        <f t="shared" si="312"/>
        <v>Tuesday</v>
      </c>
      <c r="I4012" t="str">
        <f t="shared" si="313"/>
        <v>Dec</v>
      </c>
      <c r="J4012" t="str">
        <f t="shared" si="314"/>
        <v>Regular Day (No Offer)</v>
      </c>
    </row>
    <row r="4013" spans="1:10" x14ac:dyDescent="0.35">
      <c r="A4013" s="1">
        <v>44923</v>
      </c>
      <c r="B4013">
        <v>6</v>
      </c>
      <c r="C4013">
        <v>253.41</v>
      </c>
      <c r="D4013" t="str">
        <f t="shared" si="310"/>
        <v>NO Promotion</v>
      </c>
      <c r="E4013">
        <v>0</v>
      </c>
      <c r="F4013" t="str">
        <f t="shared" si="311"/>
        <v>NO Holiday</v>
      </c>
      <c r="G4013">
        <v>0</v>
      </c>
      <c r="H4013" t="str">
        <f t="shared" si="312"/>
        <v>Wednesday</v>
      </c>
      <c r="I4013" t="str">
        <f t="shared" si="313"/>
        <v>Dec</v>
      </c>
      <c r="J4013" t="str">
        <f t="shared" si="314"/>
        <v>Regular Day (No Offer)</v>
      </c>
    </row>
    <row r="4014" spans="1:10" x14ac:dyDescent="0.35">
      <c r="A4014" s="1">
        <v>44924</v>
      </c>
      <c r="B4014">
        <v>6</v>
      </c>
      <c r="C4014">
        <v>236.7</v>
      </c>
      <c r="D4014" t="str">
        <f t="shared" si="310"/>
        <v>NO Promotion</v>
      </c>
      <c r="E4014">
        <v>0</v>
      </c>
      <c r="F4014" t="str">
        <f t="shared" si="311"/>
        <v>NO Holiday</v>
      </c>
      <c r="G4014">
        <v>0</v>
      </c>
      <c r="H4014" t="str">
        <f t="shared" si="312"/>
        <v>Thursday</v>
      </c>
      <c r="I4014" t="str">
        <f t="shared" si="313"/>
        <v>Dec</v>
      </c>
      <c r="J4014" t="str">
        <f t="shared" si="314"/>
        <v>Regular Day (No Offer)</v>
      </c>
    </row>
    <row r="4015" spans="1:10" x14ac:dyDescent="0.35">
      <c r="A4015" s="1">
        <v>44925</v>
      </c>
      <c r="B4015">
        <v>6</v>
      </c>
      <c r="C4015">
        <v>288.23</v>
      </c>
      <c r="D4015" t="str">
        <f t="shared" si="310"/>
        <v>Promotion</v>
      </c>
      <c r="E4015">
        <v>1</v>
      </c>
      <c r="F4015" t="str">
        <f t="shared" si="311"/>
        <v>Holiday</v>
      </c>
      <c r="G4015">
        <v>1</v>
      </c>
      <c r="H4015" t="str">
        <f t="shared" si="312"/>
        <v>Friday</v>
      </c>
      <c r="I4015" t="str">
        <f t="shared" si="313"/>
        <v>Dec</v>
      </c>
      <c r="J4015" t="str">
        <f t="shared" si="314"/>
        <v>Promotion During Holiday</v>
      </c>
    </row>
    <row r="4016" spans="1:10" x14ac:dyDescent="0.35">
      <c r="A4016" s="1">
        <v>44926</v>
      </c>
      <c r="B4016">
        <v>6</v>
      </c>
      <c r="C4016">
        <v>210.81</v>
      </c>
      <c r="D4016" t="str">
        <f t="shared" si="310"/>
        <v>NO Promotion</v>
      </c>
      <c r="E4016">
        <v>0</v>
      </c>
      <c r="F4016" t="str">
        <f t="shared" si="311"/>
        <v>NO Holiday</v>
      </c>
      <c r="G4016">
        <v>0</v>
      </c>
      <c r="H4016" t="str">
        <f t="shared" si="312"/>
        <v>Saturday</v>
      </c>
      <c r="I4016" t="str">
        <f t="shared" si="313"/>
        <v>Dec</v>
      </c>
      <c r="J4016" t="str">
        <f t="shared" si="314"/>
        <v>Regular Day (No Offer)</v>
      </c>
    </row>
    <row r="4017" spans="1:10" x14ac:dyDescent="0.35">
      <c r="A4017" s="1">
        <v>44927</v>
      </c>
      <c r="B4017">
        <v>6</v>
      </c>
      <c r="C4017">
        <v>242.38</v>
      </c>
      <c r="D4017" t="str">
        <f t="shared" si="310"/>
        <v>Promotion</v>
      </c>
      <c r="E4017">
        <v>1</v>
      </c>
      <c r="F4017" t="str">
        <f t="shared" si="311"/>
        <v>NO Holiday</v>
      </c>
      <c r="G4017">
        <v>0</v>
      </c>
      <c r="H4017" t="str">
        <f t="shared" si="312"/>
        <v>Sunday</v>
      </c>
      <c r="I4017" t="str">
        <f t="shared" si="313"/>
        <v>Jan</v>
      </c>
      <c r="J4017" t="str">
        <f t="shared" si="314"/>
        <v>Active Promotion</v>
      </c>
    </row>
    <row r="4018" spans="1:10" x14ac:dyDescent="0.35">
      <c r="A4018" s="1">
        <v>44928</v>
      </c>
      <c r="B4018">
        <v>6</v>
      </c>
      <c r="C4018">
        <v>223.94</v>
      </c>
      <c r="D4018" t="str">
        <f t="shared" si="310"/>
        <v>NO Promotion</v>
      </c>
      <c r="E4018">
        <v>0</v>
      </c>
      <c r="F4018" t="str">
        <f t="shared" si="311"/>
        <v>NO Holiday</v>
      </c>
      <c r="G4018">
        <v>0</v>
      </c>
      <c r="H4018" t="str">
        <f t="shared" si="312"/>
        <v>Monday</v>
      </c>
      <c r="I4018" t="str">
        <f t="shared" si="313"/>
        <v>Jan</v>
      </c>
      <c r="J4018" t="str">
        <f t="shared" si="314"/>
        <v>Regular Day (No Offer)</v>
      </c>
    </row>
    <row r="4019" spans="1:10" x14ac:dyDescent="0.35">
      <c r="A4019" s="1">
        <v>44929</v>
      </c>
      <c r="B4019">
        <v>6</v>
      </c>
      <c r="C4019">
        <v>277.27</v>
      </c>
      <c r="D4019" t="str">
        <f t="shared" si="310"/>
        <v>Promotion</v>
      </c>
      <c r="E4019">
        <v>1</v>
      </c>
      <c r="F4019" t="str">
        <f t="shared" si="311"/>
        <v>NO Holiday</v>
      </c>
      <c r="G4019">
        <v>0</v>
      </c>
      <c r="H4019" t="str">
        <f t="shared" si="312"/>
        <v>Tuesday</v>
      </c>
      <c r="I4019" t="str">
        <f t="shared" si="313"/>
        <v>Jan</v>
      </c>
      <c r="J4019" t="str">
        <f t="shared" si="314"/>
        <v>Active Promotion</v>
      </c>
    </row>
    <row r="4020" spans="1:10" x14ac:dyDescent="0.35">
      <c r="A4020" s="1">
        <v>44930</v>
      </c>
      <c r="B4020">
        <v>6</v>
      </c>
      <c r="C4020">
        <v>240.28</v>
      </c>
      <c r="D4020" t="str">
        <f t="shared" si="310"/>
        <v>NO Promotion</v>
      </c>
      <c r="E4020">
        <v>0</v>
      </c>
      <c r="F4020" t="str">
        <f t="shared" si="311"/>
        <v>NO Holiday</v>
      </c>
      <c r="G4020">
        <v>0</v>
      </c>
      <c r="H4020" t="str">
        <f t="shared" si="312"/>
        <v>Wednesday</v>
      </c>
      <c r="I4020" t="str">
        <f t="shared" si="313"/>
        <v>Jan</v>
      </c>
      <c r="J4020" t="str">
        <f t="shared" si="314"/>
        <v>Regular Day (No Offer)</v>
      </c>
    </row>
    <row r="4021" spans="1:10" x14ac:dyDescent="0.35">
      <c r="A4021" s="1">
        <v>44931</v>
      </c>
      <c r="B4021">
        <v>6</v>
      </c>
      <c r="C4021">
        <v>266.67</v>
      </c>
      <c r="D4021" t="str">
        <f t="shared" si="310"/>
        <v>Promotion</v>
      </c>
      <c r="E4021">
        <v>1</v>
      </c>
      <c r="F4021" t="str">
        <f t="shared" si="311"/>
        <v>NO Holiday</v>
      </c>
      <c r="G4021">
        <v>0</v>
      </c>
      <c r="H4021" t="str">
        <f t="shared" si="312"/>
        <v>Thursday</v>
      </c>
      <c r="I4021" t="str">
        <f t="shared" si="313"/>
        <v>Jan</v>
      </c>
      <c r="J4021" t="str">
        <f t="shared" si="314"/>
        <v>Active Promotion</v>
      </c>
    </row>
    <row r="4022" spans="1:10" x14ac:dyDescent="0.35">
      <c r="A4022" s="1">
        <v>44932</v>
      </c>
      <c r="B4022">
        <v>6</v>
      </c>
      <c r="C4022">
        <v>210.01</v>
      </c>
      <c r="D4022" t="str">
        <f t="shared" si="310"/>
        <v>NO Promotion</v>
      </c>
      <c r="E4022">
        <v>0</v>
      </c>
      <c r="F4022" t="str">
        <f t="shared" si="311"/>
        <v>NO Holiday</v>
      </c>
      <c r="G4022">
        <v>0</v>
      </c>
      <c r="H4022" t="str">
        <f t="shared" si="312"/>
        <v>Friday</v>
      </c>
      <c r="I4022" t="str">
        <f t="shared" si="313"/>
        <v>Jan</v>
      </c>
      <c r="J4022" t="str">
        <f t="shared" si="314"/>
        <v>Regular Day (No Offer)</v>
      </c>
    </row>
    <row r="4023" spans="1:10" x14ac:dyDescent="0.35">
      <c r="A4023" s="1">
        <v>44933</v>
      </c>
      <c r="B4023">
        <v>6</v>
      </c>
      <c r="C4023">
        <v>208</v>
      </c>
      <c r="D4023" t="str">
        <f t="shared" si="310"/>
        <v>NO Promotion</v>
      </c>
      <c r="E4023">
        <v>0</v>
      </c>
      <c r="F4023" t="str">
        <f t="shared" si="311"/>
        <v>NO Holiday</v>
      </c>
      <c r="G4023">
        <v>0</v>
      </c>
      <c r="H4023" t="str">
        <f t="shared" si="312"/>
        <v>Saturday</v>
      </c>
      <c r="I4023" t="str">
        <f t="shared" si="313"/>
        <v>Jan</v>
      </c>
      <c r="J4023" t="str">
        <f t="shared" si="314"/>
        <v>Regular Day (No Offer)</v>
      </c>
    </row>
    <row r="4024" spans="1:10" x14ac:dyDescent="0.35">
      <c r="A4024" s="1">
        <v>44934</v>
      </c>
      <c r="B4024">
        <v>6</v>
      </c>
      <c r="C4024">
        <v>211.86</v>
      </c>
      <c r="D4024" t="str">
        <f t="shared" si="310"/>
        <v>NO Promotion</v>
      </c>
      <c r="E4024">
        <v>0</v>
      </c>
      <c r="F4024" t="str">
        <f t="shared" si="311"/>
        <v>NO Holiday</v>
      </c>
      <c r="G4024">
        <v>0</v>
      </c>
      <c r="H4024" t="str">
        <f t="shared" si="312"/>
        <v>Sunday</v>
      </c>
      <c r="I4024" t="str">
        <f t="shared" si="313"/>
        <v>Jan</v>
      </c>
      <c r="J4024" t="str">
        <f t="shared" si="314"/>
        <v>Regular Day (No Offer)</v>
      </c>
    </row>
    <row r="4025" spans="1:10" x14ac:dyDescent="0.35">
      <c r="A4025" s="1">
        <v>44935</v>
      </c>
      <c r="B4025">
        <v>6</v>
      </c>
      <c r="C4025">
        <v>264.95999999999998</v>
      </c>
      <c r="D4025" t="str">
        <f t="shared" si="310"/>
        <v>Promotion</v>
      </c>
      <c r="E4025">
        <v>1</v>
      </c>
      <c r="F4025" t="str">
        <f t="shared" si="311"/>
        <v>NO Holiday</v>
      </c>
      <c r="G4025">
        <v>0</v>
      </c>
      <c r="H4025" t="str">
        <f t="shared" si="312"/>
        <v>Monday</v>
      </c>
      <c r="I4025" t="str">
        <f t="shared" si="313"/>
        <v>Jan</v>
      </c>
      <c r="J4025" t="str">
        <f t="shared" si="314"/>
        <v>Active Promotion</v>
      </c>
    </row>
    <row r="4026" spans="1:10" x14ac:dyDescent="0.35">
      <c r="A4026" s="1">
        <v>44936</v>
      </c>
      <c r="B4026">
        <v>6</v>
      </c>
      <c r="C4026">
        <v>234.44</v>
      </c>
      <c r="D4026" t="str">
        <f t="shared" si="310"/>
        <v>NO Promotion</v>
      </c>
      <c r="E4026">
        <v>0</v>
      </c>
      <c r="F4026" t="str">
        <f t="shared" si="311"/>
        <v>NO Holiday</v>
      </c>
      <c r="G4026">
        <v>0</v>
      </c>
      <c r="H4026" t="str">
        <f t="shared" si="312"/>
        <v>Tuesday</v>
      </c>
      <c r="I4026" t="str">
        <f t="shared" si="313"/>
        <v>Jan</v>
      </c>
      <c r="J4026" t="str">
        <f t="shared" si="314"/>
        <v>Regular Day (No Offer)</v>
      </c>
    </row>
    <row r="4027" spans="1:10" x14ac:dyDescent="0.35">
      <c r="A4027" s="1">
        <v>44937</v>
      </c>
      <c r="B4027">
        <v>6</v>
      </c>
      <c r="C4027">
        <v>283.17</v>
      </c>
      <c r="D4027" t="str">
        <f t="shared" si="310"/>
        <v>NO Promotion</v>
      </c>
      <c r="E4027">
        <v>0</v>
      </c>
      <c r="F4027" t="str">
        <f t="shared" si="311"/>
        <v>Holiday</v>
      </c>
      <c r="G4027">
        <v>1</v>
      </c>
      <c r="H4027" t="str">
        <f t="shared" si="312"/>
        <v>Wednesday</v>
      </c>
      <c r="I4027" t="str">
        <f t="shared" si="313"/>
        <v>Jan</v>
      </c>
      <c r="J4027" t="str">
        <f t="shared" si="314"/>
        <v>Holiday Sales Only</v>
      </c>
    </row>
    <row r="4028" spans="1:10" x14ac:dyDescent="0.35">
      <c r="A4028" s="1">
        <v>44938</v>
      </c>
      <c r="B4028">
        <v>6</v>
      </c>
      <c r="C4028">
        <v>239.52</v>
      </c>
      <c r="D4028" t="str">
        <f t="shared" si="310"/>
        <v>NO Promotion</v>
      </c>
      <c r="E4028">
        <v>0</v>
      </c>
      <c r="F4028" t="str">
        <f t="shared" si="311"/>
        <v>NO Holiday</v>
      </c>
      <c r="G4028">
        <v>0</v>
      </c>
      <c r="H4028" t="str">
        <f t="shared" si="312"/>
        <v>Thursday</v>
      </c>
      <c r="I4028" t="str">
        <f t="shared" si="313"/>
        <v>Jan</v>
      </c>
      <c r="J4028" t="str">
        <f t="shared" si="314"/>
        <v>Regular Day (No Offer)</v>
      </c>
    </row>
    <row r="4029" spans="1:10" x14ac:dyDescent="0.35">
      <c r="A4029" s="1">
        <v>44939</v>
      </c>
      <c r="B4029">
        <v>6</v>
      </c>
      <c r="C4029">
        <v>219.78</v>
      </c>
      <c r="D4029" t="str">
        <f t="shared" si="310"/>
        <v>NO Promotion</v>
      </c>
      <c r="E4029">
        <v>0</v>
      </c>
      <c r="F4029" t="str">
        <f t="shared" si="311"/>
        <v>NO Holiday</v>
      </c>
      <c r="G4029">
        <v>0</v>
      </c>
      <c r="H4029" t="str">
        <f t="shared" si="312"/>
        <v>Friday</v>
      </c>
      <c r="I4029" t="str">
        <f t="shared" si="313"/>
        <v>Jan</v>
      </c>
      <c r="J4029" t="str">
        <f t="shared" si="314"/>
        <v>Regular Day (No Offer)</v>
      </c>
    </row>
    <row r="4030" spans="1:10" x14ac:dyDescent="0.35">
      <c r="A4030" s="1">
        <v>44940</v>
      </c>
      <c r="B4030">
        <v>6</v>
      </c>
      <c r="C4030">
        <v>238.23</v>
      </c>
      <c r="D4030" t="str">
        <f t="shared" si="310"/>
        <v>Promotion</v>
      </c>
      <c r="E4030">
        <v>1</v>
      </c>
      <c r="F4030" t="str">
        <f t="shared" si="311"/>
        <v>NO Holiday</v>
      </c>
      <c r="G4030">
        <v>0</v>
      </c>
      <c r="H4030" t="str">
        <f t="shared" si="312"/>
        <v>Saturday</v>
      </c>
      <c r="I4030" t="str">
        <f t="shared" si="313"/>
        <v>Jan</v>
      </c>
      <c r="J4030" t="str">
        <f t="shared" si="314"/>
        <v>Active Promotion</v>
      </c>
    </row>
    <row r="4031" spans="1:10" x14ac:dyDescent="0.35">
      <c r="A4031" s="1">
        <v>44941</v>
      </c>
      <c r="B4031">
        <v>6</v>
      </c>
      <c r="C4031">
        <v>206.46</v>
      </c>
      <c r="D4031" t="str">
        <f t="shared" si="310"/>
        <v>NO Promotion</v>
      </c>
      <c r="E4031">
        <v>0</v>
      </c>
      <c r="F4031" t="str">
        <f t="shared" si="311"/>
        <v>NO Holiday</v>
      </c>
      <c r="G4031">
        <v>0</v>
      </c>
      <c r="H4031" t="str">
        <f t="shared" si="312"/>
        <v>Sunday</v>
      </c>
      <c r="I4031" t="str">
        <f t="shared" si="313"/>
        <v>Jan</v>
      </c>
      <c r="J4031" t="str">
        <f t="shared" si="314"/>
        <v>Regular Day (No Offer)</v>
      </c>
    </row>
    <row r="4032" spans="1:10" x14ac:dyDescent="0.35">
      <c r="A4032" s="1">
        <v>44942</v>
      </c>
      <c r="B4032">
        <v>6</v>
      </c>
      <c r="C4032">
        <v>263.97000000000003</v>
      </c>
      <c r="D4032" t="str">
        <f t="shared" si="310"/>
        <v>NO Promotion</v>
      </c>
      <c r="E4032">
        <v>0</v>
      </c>
      <c r="F4032" t="str">
        <f t="shared" si="311"/>
        <v>Holiday</v>
      </c>
      <c r="G4032">
        <v>1</v>
      </c>
      <c r="H4032" t="str">
        <f t="shared" si="312"/>
        <v>Monday</v>
      </c>
      <c r="I4032" t="str">
        <f t="shared" si="313"/>
        <v>Jan</v>
      </c>
      <c r="J4032" t="str">
        <f t="shared" si="314"/>
        <v>Holiday Sales Only</v>
      </c>
    </row>
    <row r="4033" spans="1:10" x14ac:dyDescent="0.35">
      <c r="A4033" s="1">
        <v>44943</v>
      </c>
      <c r="B4033">
        <v>6</v>
      </c>
      <c r="C4033">
        <v>278.83999999999997</v>
      </c>
      <c r="D4033" t="str">
        <f t="shared" si="310"/>
        <v>Promotion</v>
      </c>
      <c r="E4033">
        <v>1</v>
      </c>
      <c r="F4033" t="str">
        <f t="shared" si="311"/>
        <v>NO Holiday</v>
      </c>
      <c r="G4033">
        <v>0</v>
      </c>
      <c r="H4033" t="str">
        <f t="shared" si="312"/>
        <v>Tuesday</v>
      </c>
      <c r="I4033" t="str">
        <f t="shared" si="313"/>
        <v>Jan</v>
      </c>
      <c r="J4033" t="str">
        <f t="shared" si="314"/>
        <v>Active Promotion</v>
      </c>
    </row>
    <row r="4034" spans="1:10" x14ac:dyDescent="0.35">
      <c r="A4034" s="1">
        <v>44944</v>
      </c>
      <c r="B4034">
        <v>6</v>
      </c>
      <c r="C4034">
        <v>286.27</v>
      </c>
      <c r="D4034" t="str">
        <f t="shared" ref="D4034:D4097" si="315">IF(E4034=0,"NO Promotion","Promotion")</f>
        <v>NO Promotion</v>
      </c>
      <c r="E4034">
        <v>0</v>
      </c>
      <c r="F4034" t="str">
        <f t="shared" ref="F4034:F4097" si="316">IF(G4034=0,"NO Holiday","Holiday")</f>
        <v>Holiday</v>
      </c>
      <c r="G4034">
        <v>1</v>
      </c>
      <c r="H4034" t="str">
        <f t="shared" ref="H4034:H4097" si="317">TEXT(A4034, "dddd")</f>
        <v>Wednesday</v>
      </c>
      <c r="I4034" t="str">
        <f t="shared" ref="I4034:I4097" si="318">TEXT(A4034, "mmm")</f>
        <v>Jan</v>
      </c>
      <c r="J4034" t="str">
        <f t="shared" ref="J4034:J4097" si="319">IF(AND(E4034=1, G4034=1), "Promotion During Holiday", IF(AND(E4034=1, G4034=0), "Active Promotion", IF(AND(E4034=0, G4034=1), "Holiday Sales Only", "Regular Day (No Offer)")))</f>
        <v>Holiday Sales Only</v>
      </c>
    </row>
    <row r="4035" spans="1:10" x14ac:dyDescent="0.35">
      <c r="A4035" s="1">
        <v>44945</v>
      </c>
      <c r="B4035">
        <v>6</v>
      </c>
      <c r="C4035">
        <v>267.63</v>
      </c>
      <c r="D4035" t="str">
        <f t="shared" si="315"/>
        <v>Promotion</v>
      </c>
      <c r="E4035">
        <v>1</v>
      </c>
      <c r="F4035" t="str">
        <f t="shared" si="316"/>
        <v>NO Holiday</v>
      </c>
      <c r="G4035">
        <v>0</v>
      </c>
      <c r="H4035" t="str">
        <f t="shared" si="317"/>
        <v>Thursday</v>
      </c>
      <c r="I4035" t="str">
        <f t="shared" si="318"/>
        <v>Jan</v>
      </c>
      <c r="J4035" t="str">
        <f t="shared" si="319"/>
        <v>Active Promotion</v>
      </c>
    </row>
    <row r="4036" spans="1:10" x14ac:dyDescent="0.35">
      <c r="A4036" s="1">
        <v>44946</v>
      </c>
      <c r="B4036">
        <v>6</v>
      </c>
      <c r="C4036">
        <v>257.87</v>
      </c>
      <c r="D4036" t="str">
        <f t="shared" si="315"/>
        <v>NO Promotion</v>
      </c>
      <c r="E4036">
        <v>0</v>
      </c>
      <c r="F4036" t="str">
        <f t="shared" si="316"/>
        <v>Holiday</v>
      </c>
      <c r="G4036">
        <v>1</v>
      </c>
      <c r="H4036" t="str">
        <f t="shared" si="317"/>
        <v>Friday</v>
      </c>
      <c r="I4036" t="str">
        <f t="shared" si="318"/>
        <v>Jan</v>
      </c>
      <c r="J4036" t="str">
        <f t="shared" si="319"/>
        <v>Holiday Sales Only</v>
      </c>
    </row>
    <row r="4037" spans="1:10" x14ac:dyDescent="0.35">
      <c r="A4037" s="1">
        <v>44947</v>
      </c>
      <c r="B4037">
        <v>6</v>
      </c>
      <c r="C4037">
        <v>201.76</v>
      </c>
      <c r="D4037" t="str">
        <f t="shared" si="315"/>
        <v>NO Promotion</v>
      </c>
      <c r="E4037">
        <v>0</v>
      </c>
      <c r="F4037" t="str">
        <f t="shared" si="316"/>
        <v>NO Holiday</v>
      </c>
      <c r="G4037">
        <v>0</v>
      </c>
      <c r="H4037" t="str">
        <f t="shared" si="317"/>
        <v>Saturday</v>
      </c>
      <c r="I4037" t="str">
        <f t="shared" si="318"/>
        <v>Jan</v>
      </c>
      <c r="J4037" t="str">
        <f t="shared" si="319"/>
        <v>Regular Day (No Offer)</v>
      </c>
    </row>
    <row r="4038" spans="1:10" x14ac:dyDescent="0.35">
      <c r="A4038" s="1">
        <v>44948</v>
      </c>
      <c r="B4038">
        <v>6</v>
      </c>
      <c r="C4038">
        <v>216.26</v>
      </c>
      <c r="D4038" t="str">
        <f t="shared" si="315"/>
        <v>NO Promotion</v>
      </c>
      <c r="E4038">
        <v>0</v>
      </c>
      <c r="F4038" t="str">
        <f t="shared" si="316"/>
        <v>NO Holiday</v>
      </c>
      <c r="G4038">
        <v>0</v>
      </c>
      <c r="H4038" t="str">
        <f t="shared" si="317"/>
        <v>Sunday</v>
      </c>
      <c r="I4038" t="str">
        <f t="shared" si="318"/>
        <v>Jan</v>
      </c>
      <c r="J4038" t="str">
        <f t="shared" si="319"/>
        <v>Regular Day (No Offer)</v>
      </c>
    </row>
    <row r="4039" spans="1:10" x14ac:dyDescent="0.35">
      <c r="A4039" s="1">
        <v>44949</v>
      </c>
      <c r="B4039">
        <v>6</v>
      </c>
      <c r="C4039">
        <v>229.79</v>
      </c>
      <c r="D4039" t="str">
        <f t="shared" si="315"/>
        <v>NO Promotion</v>
      </c>
      <c r="E4039">
        <v>0</v>
      </c>
      <c r="F4039" t="str">
        <f t="shared" si="316"/>
        <v>NO Holiday</v>
      </c>
      <c r="G4039">
        <v>0</v>
      </c>
      <c r="H4039" t="str">
        <f t="shared" si="317"/>
        <v>Monday</v>
      </c>
      <c r="I4039" t="str">
        <f t="shared" si="318"/>
        <v>Jan</v>
      </c>
      <c r="J4039" t="str">
        <f t="shared" si="319"/>
        <v>Regular Day (No Offer)</v>
      </c>
    </row>
    <row r="4040" spans="1:10" x14ac:dyDescent="0.35">
      <c r="A4040" s="1">
        <v>44950</v>
      </c>
      <c r="B4040">
        <v>6</v>
      </c>
      <c r="C4040">
        <v>254.49</v>
      </c>
      <c r="D4040" t="str">
        <f t="shared" si="315"/>
        <v>NO Promotion</v>
      </c>
      <c r="E4040">
        <v>0</v>
      </c>
      <c r="F4040" t="str">
        <f t="shared" si="316"/>
        <v>NO Holiday</v>
      </c>
      <c r="G4040">
        <v>0</v>
      </c>
      <c r="H4040" t="str">
        <f t="shared" si="317"/>
        <v>Tuesday</v>
      </c>
      <c r="I4040" t="str">
        <f t="shared" si="318"/>
        <v>Jan</v>
      </c>
      <c r="J4040" t="str">
        <f t="shared" si="319"/>
        <v>Regular Day (No Offer)</v>
      </c>
    </row>
    <row r="4041" spans="1:10" x14ac:dyDescent="0.35">
      <c r="A4041" s="1">
        <v>44951</v>
      </c>
      <c r="B4041">
        <v>6</v>
      </c>
      <c r="C4041">
        <v>241.8</v>
      </c>
      <c r="D4041" t="str">
        <f t="shared" si="315"/>
        <v>NO Promotion</v>
      </c>
      <c r="E4041">
        <v>0</v>
      </c>
      <c r="F4041" t="str">
        <f t="shared" si="316"/>
        <v>NO Holiday</v>
      </c>
      <c r="G4041">
        <v>0</v>
      </c>
      <c r="H4041" t="str">
        <f t="shared" si="317"/>
        <v>Wednesday</v>
      </c>
      <c r="I4041" t="str">
        <f t="shared" si="318"/>
        <v>Jan</v>
      </c>
      <c r="J4041" t="str">
        <f t="shared" si="319"/>
        <v>Regular Day (No Offer)</v>
      </c>
    </row>
    <row r="4042" spans="1:10" x14ac:dyDescent="0.35">
      <c r="A4042" s="1">
        <v>44952</v>
      </c>
      <c r="B4042">
        <v>6</v>
      </c>
      <c r="C4042">
        <v>240.22</v>
      </c>
      <c r="D4042" t="str">
        <f t="shared" si="315"/>
        <v>NO Promotion</v>
      </c>
      <c r="E4042">
        <v>0</v>
      </c>
      <c r="F4042" t="str">
        <f t="shared" si="316"/>
        <v>NO Holiday</v>
      </c>
      <c r="G4042">
        <v>0</v>
      </c>
      <c r="H4042" t="str">
        <f t="shared" si="317"/>
        <v>Thursday</v>
      </c>
      <c r="I4042" t="str">
        <f t="shared" si="318"/>
        <v>Jan</v>
      </c>
      <c r="J4042" t="str">
        <f t="shared" si="319"/>
        <v>Regular Day (No Offer)</v>
      </c>
    </row>
    <row r="4043" spans="1:10" x14ac:dyDescent="0.35">
      <c r="A4043" s="1">
        <v>44953</v>
      </c>
      <c r="B4043">
        <v>6</v>
      </c>
      <c r="C4043">
        <v>212.24</v>
      </c>
      <c r="D4043" t="str">
        <f t="shared" si="315"/>
        <v>NO Promotion</v>
      </c>
      <c r="E4043">
        <v>0</v>
      </c>
      <c r="F4043" t="str">
        <f t="shared" si="316"/>
        <v>NO Holiday</v>
      </c>
      <c r="G4043">
        <v>0</v>
      </c>
      <c r="H4043" t="str">
        <f t="shared" si="317"/>
        <v>Friday</v>
      </c>
      <c r="I4043" t="str">
        <f t="shared" si="318"/>
        <v>Jan</v>
      </c>
      <c r="J4043" t="str">
        <f t="shared" si="319"/>
        <v>Regular Day (No Offer)</v>
      </c>
    </row>
    <row r="4044" spans="1:10" x14ac:dyDescent="0.35">
      <c r="A4044" s="1">
        <v>44954</v>
      </c>
      <c r="B4044">
        <v>6</v>
      </c>
      <c r="C4044">
        <v>278.82</v>
      </c>
      <c r="D4044" t="str">
        <f t="shared" si="315"/>
        <v>Promotion</v>
      </c>
      <c r="E4044">
        <v>1</v>
      </c>
      <c r="F4044" t="str">
        <f t="shared" si="316"/>
        <v>Holiday</v>
      </c>
      <c r="G4044">
        <v>1</v>
      </c>
      <c r="H4044" t="str">
        <f t="shared" si="317"/>
        <v>Saturday</v>
      </c>
      <c r="I4044" t="str">
        <f t="shared" si="318"/>
        <v>Jan</v>
      </c>
      <c r="J4044" t="str">
        <f t="shared" si="319"/>
        <v>Promotion During Holiday</v>
      </c>
    </row>
    <row r="4045" spans="1:10" x14ac:dyDescent="0.35">
      <c r="A4045" s="1">
        <v>44955</v>
      </c>
      <c r="B4045">
        <v>6</v>
      </c>
      <c r="C4045">
        <v>216.82</v>
      </c>
      <c r="D4045" t="str">
        <f t="shared" si="315"/>
        <v>NO Promotion</v>
      </c>
      <c r="E4045">
        <v>0</v>
      </c>
      <c r="F4045" t="str">
        <f t="shared" si="316"/>
        <v>NO Holiday</v>
      </c>
      <c r="G4045">
        <v>0</v>
      </c>
      <c r="H4045" t="str">
        <f t="shared" si="317"/>
        <v>Sunday</v>
      </c>
      <c r="I4045" t="str">
        <f t="shared" si="318"/>
        <v>Jan</v>
      </c>
      <c r="J4045" t="str">
        <f t="shared" si="319"/>
        <v>Regular Day (No Offer)</v>
      </c>
    </row>
    <row r="4046" spans="1:10" x14ac:dyDescent="0.35">
      <c r="A4046" s="1">
        <v>44956</v>
      </c>
      <c r="B4046">
        <v>6</v>
      </c>
      <c r="C4046">
        <v>217.27</v>
      </c>
      <c r="D4046" t="str">
        <f t="shared" si="315"/>
        <v>NO Promotion</v>
      </c>
      <c r="E4046">
        <v>0</v>
      </c>
      <c r="F4046" t="str">
        <f t="shared" si="316"/>
        <v>NO Holiday</v>
      </c>
      <c r="G4046">
        <v>0</v>
      </c>
      <c r="H4046" t="str">
        <f t="shared" si="317"/>
        <v>Monday</v>
      </c>
      <c r="I4046" t="str">
        <f t="shared" si="318"/>
        <v>Jan</v>
      </c>
      <c r="J4046" t="str">
        <f t="shared" si="319"/>
        <v>Regular Day (No Offer)</v>
      </c>
    </row>
    <row r="4047" spans="1:10" x14ac:dyDescent="0.35">
      <c r="A4047" s="1">
        <v>44957</v>
      </c>
      <c r="B4047">
        <v>6</v>
      </c>
      <c r="C4047">
        <v>272.29000000000002</v>
      </c>
      <c r="D4047" t="str">
        <f t="shared" si="315"/>
        <v>Promotion</v>
      </c>
      <c r="E4047">
        <v>1</v>
      </c>
      <c r="F4047" t="str">
        <f t="shared" si="316"/>
        <v>NO Holiday</v>
      </c>
      <c r="G4047">
        <v>0</v>
      </c>
      <c r="H4047" t="str">
        <f t="shared" si="317"/>
        <v>Tuesday</v>
      </c>
      <c r="I4047" t="str">
        <f t="shared" si="318"/>
        <v>Jan</v>
      </c>
      <c r="J4047" t="str">
        <f t="shared" si="319"/>
        <v>Active Promotion</v>
      </c>
    </row>
    <row r="4048" spans="1:10" x14ac:dyDescent="0.35">
      <c r="A4048" s="1">
        <v>44958</v>
      </c>
      <c r="B4048">
        <v>6</v>
      </c>
      <c r="C4048">
        <v>284.41000000000003</v>
      </c>
      <c r="D4048" t="str">
        <f t="shared" si="315"/>
        <v>NO Promotion</v>
      </c>
      <c r="E4048">
        <v>0</v>
      </c>
      <c r="F4048" t="str">
        <f t="shared" si="316"/>
        <v>Holiday</v>
      </c>
      <c r="G4048">
        <v>1</v>
      </c>
      <c r="H4048" t="str">
        <f t="shared" si="317"/>
        <v>Wednesday</v>
      </c>
      <c r="I4048" t="str">
        <f t="shared" si="318"/>
        <v>Feb</v>
      </c>
      <c r="J4048" t="str">
        <f t="shared" si="319"/>
        <v>Holiday Sales Only</v>
      </c>
    </row>
    <row r="4049" spans="1:10" x14ac:dyDescent="0.35">
      <c r="A4049" s="1">
        <v>44959</v>
      </c>
      <c r="B4049">
        <v>6</v>
      </c>
      <c r="C4049">
        <v>272.94</v>
      </c>
      <c r="D4049" t="str">
        <f t="shared" si="315"/>
        <v>NO Promotion</v>
      </c>
      <c r="E4049">
        <v>0</v>
      </c>
      <c r="F4049" t="str">
        <f t="shared" si="316"/>
        <v>Holiday</v>
      </c>
      <c r="G4049">
        <v>1</v>
      </c>
      <c r="H4049" t="str">
        <f t="shared" si="317"/>
        <v>Thursday</v>
      </c>
      <c r="I4049" t="str">
        <f t="shared" si="318"/>
        <v>Feb</v>
      </c>
      <c r="J4049" t="str">
        <f t="shared" si="319"/>
        <v>Holiday Sales Only</v>
      </c>
    </row>
    <row r="4050" spans="1:10" x14ac:dyDescent="0.35">
      <c r="A4050" s="1">
        <v>44960</v>
      </c>
      <c r="B4050">
        <v>6</v>
      </c>
      <c r="C4050">
        <v>251.08</v>
      </c>
      <c r="D4050" t="str">
        <f t="shared" si="315"/>
        <v>Promotion</v>
      </c>
      <c r="E4050">
        <v>1</v>
      </c>
      <c r="F4050" t="str">
        <f t="shared" si="316"/>
        <v>NO Holiday</v>
      </c>
      <c r="G4050">
        <v>0</v>
      </c>
      <c r="H4050" t="str">
        <f t="shared" si="317"/>
        <v>Friday</v>
      </c>
      <c r="I4050" t="str">
        <f t="shared" si="318"/>
        <v>Feb</v>
      </c>
      <c r="J4050" t="str">
        <f t="shared" si="319"/>
        <v>Active Promotion</v>
      </c>
    </row>
    <row r="4051" spans="1:10" x14ac:dyDescent="0.35">
      <c r="A4051" s="1">
        <v>44961</v>
      </c>
      <c r="B4051">
        <v>6</v>
      </c>
      <c r="C4051">
        <v>243.98</v>
      </c>
      <c r="D4051" t="str">
        <f t="shared" si="315"/>
        <v>Promotion</v>
      </c>
      <c r="E4051">
        <v>1</v>
      </c>
      <c r="F4051" t="str">
        <f t="shared" si="316"/>
        <v>NO Holiday</v>
      </c>
      <c r="G4051">
        <v>0</v>
      </c>
      <c r="H4051" t="str">
        <f t="shared" si="317"/>
        <v>Saturday</v>
      </c>
      <c r="I4051" t="str">
        <f t="shared" si="318"/>
        <v>Feb</v>
      </c>
      <c r="J4051" t="str">
        <f t="shared" si="319"/>
        <v>Active Promotion</v>
      </c>
    </row>
    <row r="4052" spans="1:10" x14ac:dyDescent="0.35">
      <c r="A4052" s="1">
        <v>44962</v>
      </c>
      <c r="B4052">
        <v>6</v>
      </c>
      <c r="C4052">
        <v>211.62</v>
      </c>
      <c r="D4052" t="str">
        <f t="shared" si="315"/>
        <v>NO Promotion</v>
      </c>
      <c r="E4052">
        <v>0</v>
      </c>
      <c r="F4052" t="str">
        <f t="shared" si="316"/>
        <v>NO Holiday</v>
      </c>
      <c r="G4052">
        <v>0</v>
      </c>
      <c r="H4052" t="str">
        <f t="shared" si="317"/>
        <v>Sunday</v>
      </c>
      <c r="I4052" t="str">
        <f t="shared" si="318"/>
        <v>Feb</v>
      </c>
      <c r="J4052" t="str">
        <f t="shared" si="319"/>
        <v>Regular Day (No Offer)</v>
      </c>
    </row>
    <row r="4053" spans="1:10" x14ac:dyDescent="0.35">
      <c r="A4053" s="1">
        <v>44963</v>
      </c>
      <c r="B4053">
        <v>6</v>
      </c>
      <c r="C4053">
        <v>229</v>
      </c>
      <c r="D4053" t="str">
        <f t="shared" si="315"/>
        <v>NO Promotion</v>
      </c>
      <c r="E4053">
        <v>0</v>
      </c>
      <c r="F4053" t="str">
        <f t="shared" si="316"/>
        <v>NO Holiday</v>
      </c>
      <c r="G4053">
        <v>0</v>
      </c>
      <c r="H4053" t="str">
        <f t="shared" si="317"/>
        <v>Monday</v>
      </c>
      <c r="I4053" t="str">
        <f t="shared" si="318"/>
        <v>Feb</v>
      </c>
      <c r="J4053" t="str">
        <f t="shared" si="319"/>
        <v>Regular Day (No Offer)</v>
      </c>
    </row>
    <row r="4054" spans="1:10" x14ac:dyDescent="0.35">
      <c r="A4054" s="1">
        <v>44964</v>
      </c>
      <c r="B4054">
        <v>6</v>
      </c>
      <c r="C4054">
        <v>244.24</v>
      </c>
      <c r="D4054" t="str">
        <f t="shared" si="315"/>
        <v>NO Promotion</v>
      </c>
      <c r="E4054">
        <v>0</v>
      </c>
      <c r="F4054" t="str">
        <f t="shared" si="316"/>
        <v>NO Holiday</v>
      </c>
      <c r="G4054">
        <v>0</v>
      </c>
      <c r="H4054" t="str">
        <f t="shared" si="317"/>
        <v>Tuesday</v>
      </c>
      <c r="I4054" t="str">
        <f t="shared" si="318"/>
        <v>Feb</v>
      </c>
      <c r="J4054" t="str">
        <f t="shared" si="319"/>
        <v>Regular Day (No Offer)</v>
      </c>
    </row>
    <row r="4055" spans="1:10" x14ac:dyDescent="0.35">
      <c r="A4055" s="1">
        <v>44965</v>
      </c>
      <c r="B4055">
        <v>6</v>
      </c>
      <c r="C4055">
        <v>247.58</v>
      </c>
      <c r="D4055" t="str">
        <f t="shared" si="315"/>
        <v>NO Promotion</v>
      </c>
      <c r="E4055">
        <v>0</v>
      </c>
      <c r="F4055" t="str">
        <f t="shared" si="316"/>
        <v>NO Holiday</v>
      </c>
      <c r="G4055">
        <v>0</v>
      </c>
      <c r="H4055" t="str">
        <f t="shared" si="317"/>
        <v>Wednesday</v>
      </c>
      <c r="I4055" t="str">
        <f t="shared" si="318"/>
        <v>Feb</v>
      </c>
      <c r="J4055" t="str">
        <f t="shared" si="319"/>
        <v>Regular Day (No Offer)</v>
      </c>
    </row>
    <row r="4056" spans="1:10" x14ac:dyDescent="0.35">
      <c r="A4056" s="1">
        <v>44966</v>
      </c>
      <c r="B4056">
        <v>6</v>
      </c>
      <c r="C4056">
        <v>231.36</v>
      </c>
      <c r="D4056" t="str">
        <f t="shared" si="315"/>
        <v>NO Promotion</v>
      </c>
      <c r="E4056">
        <v>0</v>
      </c>
      <c r="F4056" t="str">
        <f t="shared" si="316"/>
        <v>NO Holiday</v>
      </c>
      <c r="G4056">
        <v>0</v>
      </c>
      <c r="H4056" t="str">
        <f t="shared" si="317"/>
        <v>Thursday</v>
      </c>
      <c r="I4056" t="str">
        <f t="shared" si="318"/>
        <v>Feb</v>
      </c>
      <c r="J4056" t="str">
        <f t="shared" si="319"/>
        <v>Regular Day (No Offer)</v>
      </c>
    </row>
    <row r="4057" spans="1:10" x14ac:dyDescent="0.35">
      <c r="A4057" s="1">
        <v>44967</v>
      </c>
      <c r="B4057">
        <v>6</v>
      </c>
      <c r="C4057">
        <v>225.04</v>
      </c>
      <c r="D4057" t="str">
        <f t="shared" si="315"/>
        <v>NO Promotion</v>
      </c>
      <c r="E4057">
        <v>0</v>
      </c>
      <c r="F4057" t="str">
        <f t="shared" si="316"/>
        <v>NO Holiday</v>
      </c>
      <c r="G4057">
        <v>0</v>
      </c>
      <c r="H4057" t="str">
        <f t="shared" si="317"/>
        <v>Friday</v>
      </c>
      <c r="I4057" t="str">
        <f t="shared" si="318"/>
        <v>Feb</v>
      </c>
      <c r="J4057" t="str">
        <f t="shared" si="319"/>
        <v>Regular Day (No Offer)</v>
      </c>
    </row>
    <row r="4058" spans="1:10" x14ac:dyDescent="0.35">
      <c r="A4058" s="1">
        <v>44968</v>
      </c>
      <c r="B4058">
        <v>6</v>
      </c>
      <c r="C4058">
        <v>210.2</v>
      </c>
      <c r="D4058" t="str">
        <f t="shared" si="315"/>
        <v>NO Promotion</v>
      </c>
      <c r="E4058">
        <v>0</v>
      </c>
      <c r="F4058" t="str">
        <f t="shared" si="316"/>
        <v>NO Holiday</v>
      </c>
      <c r="G4058">
        <v>0</v>
      </c>
      <c r="H4058" t="str">
        <f t="shared" si="317"/>
        <v>Saturday</v>
      </c>
      <c r="I4058" t="str">
        <f t="shared" si="318"/>
        <v>Feb</v>
      </c>
      <c r="J4058" t="str">
        <f t="shared" si="319"/>
        <v>Regular Day (No Offer)</v>
      </c>
    </row>
    <row r="4059" spans="1:10" x14ac:dyDescent="0.35">
      <c r="A4059" s="1">
        <v>44969</v>
      </c>
      <c r="B4059">
        <v>6</v>
      </c>
      <c r="C4059">
        <v>214.61</v>
      </c>
      <c r="D4059" t="str">
        <f t="shared" si="315"/>
        <v>NO Promotion</v>
      </c>
      <c r="E4059">
        <v>0</v>
      </c>
      <c r="F4059" t="str">
        <f t="shared" si="316"/>
        <v>NO Holiday</v>
      </c>
      <c r="G4059">
        <v>0</v>
      </c>
      <c r="H4059" t="str">
        <f t="shared" si="317"/>
        <v>Sunday</v>
      </c>
      <c r="I4059" t="str">
        <f t="shared" si="318"/>
        <v>Feb</v>
      </c>
      <c r="J4059" t="str">
        <f t="shared" si="319"/>
        <v>Regular Day (No Offer)</v>
      </c>
    </row>
    <row r="4060" spans="1:10" x14ac:dyDescent="0.35">
      <c r="A4060" s="1">
        <v>44970</v>
      </c>
      <c r="B4060">
        <v>6</v>
      </c>
      <c r="C4060">
        <v>224.29</v>
      </c>
      <c r="D4060" t="str">
        <f t="shared" si="315"/>
        <v>NO Promotion</v>
      </c>
      <c r="E4060">
        <v>0</v>
      </c>
      <c r="F4060" t="str">
        <f t="shared" si="316"/>
        <v>NO Holiday</v>
      </c>
      <c r="G4060">
        <v>0</v>
      </c>
      <c r="H4060" t="str">
        <f t="shared" si="317"/>
        <v>Monday</v>
      </c>
      <c r="I4060" t="str">
        <f t="shared" si="318"/>
        <v>Feb</v>
      </c>
      <c r="J4060" t="str">
        <f t="shared" si="319"/>
        <v>Regular Day (No Offer)</v>
      </c>
    </row>
    <row r="4061" spans="1:10" x14ac:dyDescent="0.35">
      <c r="A4061" s="1">
        <v>44971</v>
      </c>
      <c r="B4061">
        <v>6</v>
      </c>
      <c r="C4061">
        <v>241.72</v>
      </c>
      <c r="D4061" t="str">
        <f t="shared" si="315"/>
        <v>NO Promotion</v>
      </c>
      <c r="E4061">
        <v>0</v>
      </c>
      <c r="F4061" t="str">
        <f t="shared" si="316"/>
        <v>NO Holiday</v>
      </c>
      <c r="G4061">
        <v>0</v>
      </c>
      <c r="H4061" t="str">
        <f t="shared" si="317"/>
        <v>Tuesday</v>
      </c>
      <c r="I4061" t="str">
        <f t="shared" si="318"/>
        <v>Feb</v>
      </c>
      <c r="J4061" t="str">
        <f t="shared" si="319"/>
        <v>Regular Day (No Offer)</v>
      </c>
    </row>
    <row r="4062" spans="1:10" x14ac:dyDescent="0.35">
      <c r="A4062" s="1">
        <v>44972</v>
      </c>
      <c r="B4062">
        <v>6</v>
      </c>
      <c r="C4062">
        <v>247.04</v>
      </c>
      <c r="D4062" t="str">
        <f t="shared" si="315"/>
        <v>NO Promotion</v>
      </c>
      <c r="E4062">
        <v>0</v>
      </c>
      <c r="F4062" t="str">
        <f t="shared" si="316"/>
        <v>NO Holiday</v>
      </c>
      <c r="G4062">
        <v>0</v>
      </c>
      <c r="H4062" t="str">
        <f t="shared" si="317"/>
        <v>Wednesday</v>
      </c>
      <c r="I4062" t="str">
        <f t="shared" si="318"/>
        <v>Feb</v>
      </c>
      <c r="J4062" t="str">
        <f t="shared" si="319"/>
        <v>Regular Day (No Offer)</v>
      </c>
    </row>
    <row r="4063" spans="1:10" x14ac:dyDescent="0.35">
      <c r="A4063" s="1">
        <v>44973</v>
      </c>
      <c r="B4063">
        <v>6</v>
      </c>
      <c r="C4063">
        <v>229.48</v>
      </c>
      <c r="D4063" t="str">
        <f t="shared" si="315"/>
        <v>NO Promotion</v>
      </c>
      <c r="E4063">
        <v>0</v>
      </c>
      <c r="F4063" t="str">
        <f t="shared" si="316"/>
        <v>NO Holiday</v>
      </c>
      <c r="G4063">
        <v>0</v>
      </c>
      <c r="H4063" t="str">
        <f t="shared" si="317"/>
        <v>Thursday</v>
      </c>
      <c r="I4063" t="str">
        <f t="shared" si="318"/>
        <v>Feb</v>
      </c>
      <c r="J4063" t="str">
        <f t="shared" si="319"/>
        <v>Regular Day (No Offer)</v>
      </c>
    </row>
    <row r="4064" spans="1:10" x14ac:dyDescent="0.35">
      <c r="A4064" s="1">
        <v>44974</v>
      </c>
      <c r="B4064">
        <v>6</v>
      </c>
      <c r="C4064">
        <v>211.41</v>
      </c>
      <c r="D4064" t="str">
        <f t="shared" si="315"/>
        <v>NO Promotion</v>
      </c>
      <c r="E4064">
        <v>0</v>
      </c>
      <c r="F4064" t="str">
        <f t="shared" si="316"/>
        <v>NO Holiday</v>
      </c>
      <c r="G4064">
        <v>0</v>
      </c>
      <c r="H4064" t="str">
        <f t="shared" si="317"/>
        <v>Friday</v>
      </c>
      <c r="I4064" t="str">
        <f t="shared" si="318"/>
        <v>Feb</v>
      </c>
      <c r="J4064" t="str">
        <f t="shared" si="319"/>
        <v>Regular Day (No Offer)</v>
      </c>
    </row>
    <row r="4065" spans="1:10" x14ac:dyDescent="0.35">
      <c r="A4065" s="1">
        <v>44975</v>
      </c>
      <c r="B4065">
        <v>6</v>
      </c>
      <c r="C4065">
        <v>206.07</v>
      </c>
      <c r="D4065" t="str">
        <f t="shared" si="315"/>
        <v>NO Promotion</v>
      </c>
      <c r="E4065">
        <v>0</v>
      </c>
      <c r="F4065" t="str">
        <f t="shared" si="316"/>
        <v>NO Holiday</v>
      </c>
      <c r="G4065">
        <v>0</v>
      </c>
      <c r="H4065" t="str">
        <f t="shared" si="317"/>
        <v>Saturday</v>
      </c>
      <c r="I4065" t="str">
        <f t="shared" si="318"/>
        <v>Feb</v>
      </c>
      <c r="J4065" t="str">
        <f t="shared" si="319"/>
        <v>Regular Day (No Offer)</v>
      </c>
    </row>
    <row r="4066" spans="1:10" x14ac:dyDescent="0.35">
      <c r="A4066" s="1">
        <v>44976</v>
      </c>
      <c r="B4066">
        <v>6</v>
      </c>
      <c r="C4066">
        <v>255.6</v>
      </c>
      <c r="D4066" t="str">
        <f t="shared" si="315"/>
        <v>NO Promotion</v>
      </c>
      <c r="E4066">
        <v>0</v>
      </c>
      <c r="F4066" t="str">
        <f t="shared" si="316"/>
        <v>Holiday</v>
      </c>
      <c r="G4066">
        <v>1</v>
      </c>
      <c r="H4066" t="str">
        <f t="shared" si="317"/>
        <v>Sunday</v>
      </c>
      <c r="I4066" t="str">
        <f t="shared" si="318"/>
        <v>Feb</v>
      </c>
      <c r="J4066" t="str">
        <f t="shared" si="319"/>
        <v>Holiday Sales Only</v>
      </c>
    </row>
    <row r="4067" spans="1:10" x14ac:dyDescent="0.35">
      <c r="A4067" s="1">
        <v>44977</v>
      </c>
      <c r="B4067">
        <v>6</v>
      </c>
      <c r="C4067">
        <v>225.41</v>
      </c>
      <c r="D4067" t="str">
        <f t="shared" si="315"/>
        <v>NO Promotion</v>
      </c>
      <c r="E4067">
        <v>0</v>
      </c>
      <c r="F4067" t="str">
        <f t="shared" si="316"/>
        <v>NO Holiday</v>
      </c>
      <c r="G4067">
        <v>0</v>
      </c>
      <c r="H4067" t="str">
        <f t="shared" si="317"/>
        <v>Monday</v>
      </c>
      <c r="I4067" t="str">
        <f t="shared" si="318"/>
        <v>Feb</v>
      </c>
      <c r="J4067" t="str">
        <f t="shared" si="319"/>
        <v>Regular Day (No Offer)</v>
      </c>
    </row>
    <row r="4068" spans="1:10" x14ac:dyDescent="0.35">
      <c r="A4068" s="1">
        <v>44978</v>
      </c>
      <c r="B4068">
        <v>6</v>
      </c>
      <c r="C4068">
        <v>239.27</v>
      </c>
      <c r="D4068" t="str">
        <f t="shared" si="315"/>
        <v>NO Promotion</v>
      </c>
      <c r="E4068">
        <v>0</v>
      </c>
      <c r="F4068" t="str">
        <f t="shared" si="316"/>
        <v>NO Holiday</v>
      </c>
      <c r="G4068">
        <v>0</v>
      </c>
      <c r="H4068" t="str">
        <f t="shared" si="317"/>
        <v>Tuesday</v>
      </c>
      <c r="I4068" t="str">
        <f t="shared" si="318"/>
        <v>Feb</v>
      </c>
      <c r="J4068" t="str">
        <f t="shared" si="319"/>
        <v>Regular Day (No Offer)</v>
      </c>
    </row>
    <row r="4069" spans="1:10" x14ac:dyDescent="0.35">
      <c r="A4069" s="1">
        <v>44979</v>
      </c>
      <c r="B4069">
        <v>6</v>
      </c>
      <c r="C4069">
        <v>244.2</v>
      </c>
      <c r="D4069" t="str">
        <f t="shared" si="315"/>
        <v>NO Promotion</v>
      </c>
      <c r="E4069">
        <v>0</v>
      </c>
      <c r="F4069" t="str">
        <f t="shared" si="316"/>
        <v>NO Holiday</v>
      </c>
      <c r="G4069">
        <v>0</v>
      </c>
      <c r="H4069" t="str">
        <f t="shared" si="317"/>
        <v>Wednesday</v>
      </c>
      <c r="I4069" t="str">
        <f t="shared" si="318"/>
        <v>Feb</v>
      </c>
      <c r="J4069" t="str">
        <f t="shared" si="319"/>
        <v>Regular Day (No Offer)</v>
      </c>
    </row>
    <row r="4070" spans="1:10" x14ac:dyDescent="0.35">
      <c r="A4070" s="1">
        <v>44980</v>
      </c>
      <c r="B4070">
        <v>6</v>
      </c>
      <c r="C4070">
        <v>235.23</v>
      </c>
      <c r="D4070" t="str">
        <f t="shared" si="315"/>
        <v>NO Promotion</v>
      </c>
      <c r="E4070">
        <v>0</v>
      </c>
      <c r="F4070" t="str">
        <f t="shared" si="316"/>
        <v>NO Holiday</v>
      </c>
      <c r="G4070">
        <v>0</v>
      </c>
      <c r="H4070" t="str">
        <f t="shared" si="317"/>
        <v>Thursday</v>
      </c>
      <c r="I4070" t="str">
        <f t="shared" si="318"/>
        <v>Feb</v>
      </c>
      <c r="J4070" t="str">
        <f t="shared" si="319"/>
        <v>Regular Day (No Offer)</v>
      </c>
    </row>
    <row r="4071" spans="1:10" x14ac:dyDescent="0.35">
      <c r="A4071" s="1">
        <v>44981</v>
      </c>
      <c r="B4071">
        <v>6</v>
      </c>
      <c r="C4071">
        <v>218.43</v>
      </c>
      <c r="D4071" t="str">
        <f t="shared" si="315"/>
        <v>NO Promotion</v>
      </c>
      <c r="E4071">
        <v>0</v>
      </c>
      <c r="F4071" t="str">
        <f t="shared" si="316"/>
        <v>NO Holiday</v>
      </c>
      <c r="G4071">
        <v>0</v>
      </c>
      <c r="H4071" t="str">
        <f t="shared" si="317"/>
        <v>Friday</v>
      </c>
      <c r="I4071" t="str">
        <f t="shared" si="318"/>
        <v>Feb</v>
      </c>
      <c r="J4071" t="str">
        <f t="shared" si="319"/>
        <v>Regular Day (No Offer)</v>
      </c>
    </row>
    <row r="4072" spans="1:10" x14ac:dyDescent="0.35">
      <c r="A4072" s="1">
        <v>44982</v>
      </c>
      <c r="B4072">
        <v>6</v>
      </c>
      <c r="C4072">
        <v>220.26</v>
      </c>
      <c r="D4072" t="str">
        <f t="shared" si="315"/>
        <v>NO Promotion</v>
      </c>
      <c r="E4072">
        <v>0</v>
      </c>
      <c r="F4072" t="str">
        <f t="shared" si="316"/>
        <v>NO Holiday</v>
      </c>
      <c r="G4072">
        <v>0</v>
      </c>
      <c r="H4072" t="str">
        <f t="shared" si="317"/>
        <v>Saturday</v>
      </c>
      <c r="I4072" t="str">
        <f t="shared" si="318"/>
        <v>Feb</v>
      </c>
      <c r="J4072" t="str">
        <f t="shared" si="319"/>
        <v>Regular Day (No Offer)</v>
      </c>
    </row>
    <row r="4073" spans="1:10" x14ac:dyDescent="0.35">
      <c r="A4073" s="1">
        <v>44983</v>
      </c>
      <c r="B4073">
        <v>6</v>
      </c>
      <c r="C4073">
        <v>218.61</v>
      </c>
      <c r="D4073" t="str">
        <f t="shared" si="315"/>
        <v>NO Promotion</v>
      </c>
      <c r="E4073">
        <v>0</v>
      </c>
      <c r="F4073" t="str">
        <f t="shared" si="316"/>
        <v>NO Holiday</v>
      </c>
      <c r="G4073">
        <v>0</v>
      </c>
      <c r="H4073" t="str">
        <f t="shared" si="317"/>
        <v>Sunday</v>
      </c>
      <c r="I4073" t="str">
        <f t="shared" si="318"/>
        <v>Feb</v>
      </c>
      <c r="J4073" t="str">
        <f t="shared" si="319"/>
        <v>Regular Day (No Offer)</v>
      </c>
    </row>
    <row r="4074" spans="1:10" x14ac:dyDescent="0.35">
      <c r="A4074" s="1">
        <v>44984</v>
      </c>
      <c r="B4074">
        <v>6</v>
      </c>
      <c r="C4074">
        <v>234.15</v>
      </c>
      <c r="D4074" t="str">
        <f t="shared" si="315"/>
        <v>NO Promotion</v>
      </c>
      <c r="E4074">
        <v>0</v>
      </c>
      <c r="F4074" t="str">
        <f t="shared" si="316"/>
        <v>NO Holiday</v>
      </c>
      <c r="G4074">
        <v>0</v>
      </c>
      <c r="H4074" t="str">
        <f t="shared" si="317"/>
        <v>Monday</v>
      </c>
      <c r="I4074" t="str">
        <f t="shared" si="318"/>
        <v>Feb</v>
      </c>
      <c r="J4074" t="str">
        <f t="shared" si="319"/>
        <v>Regular Day (No Offer)</v>
      </c>
    </row>
    <row r="4075" spans="1:10" x14ac:dyDescent="0.35">
      <c r="A4075" s="1">
        <v>44985</v>
      </c>
      <c r="B4075">
        <v>6</v>
      </c>
      <c r="C4075">
        <v>250.56</v>
      </c>
      <c r="D4075" t="str">
        <f t="shared" si="315"/>
        <v>NO Promotion</v>
      </c>
      <c r="E4075">
        <v>0</v>
      </c>
      <c r="F4075" t="str">
        <f t="shared" si="316"/>
        <v>NO Holiday</v>
      </c>
      <c r="G4075">
        <v>0</v>
      </c>
      <c r="H4075" t="str">
        <f t="shared" si="317"/>
        <v>Tuesday</v>
      </c>
      <c r="I4075" t="str">
        <f t="shared" si="318"/>
        <v>Feb</v>
      </c>
      <c r="J4075" t="str">
        <f t="shared" si="319"/>
        <v>Regular Day (No Offer)</v>
      </c>
    </row>
    <row r="4076" spans="1:10" x14ac:dyDescent="0.35">
      <c r="A4076" s="1">
        <v>44986</v>
      </c>
      <c r="B4076">
        <v>6</v>
      </c>
      <c r="C4076">
        <v>243.63</v>
      </c>
      <c r="D4076" t="str">
        <f t="shared" si="315"/>
        <v>NO Promotion</v>
      </c>
      <c r="E4076">
        <v>0</v>
      </c>
      <c r="F4076" t="str">
        <f t="shared" si="316"/>
        <v>NO Holiday</v>
      </c>
      <c r="G4076">
        <v>0</v>
      </c>
      <c r="H4076" t="str">
        <f t="shared" si="317"/>
        <v>Wednesday</v>
      </c>
      <c r="I4076" t="str">
        <f t="shared" si="318"/>
        <v>Mar</v>
      </c>
      <c r="J4076" t="str">
        <f t="shared" si="319"/>
        <v>Regular Day (No Offer)</v>
      </c>
    </row>
    <row r="4077" spans="1:10" x14ac:dyDescent="0.35">
      <c r="A4077" s="1">
        <v>44987</v>
      </c>
      <c r="B4077">
        <v>6</v>
      </c>
      <c r="C4077">
        <v>261.74</v>
      </c>
      <c r="D4077" t="str">
        <f t="shared" si="315"/>
        <v>Promotion</v>
      </c>
      <c r="E4077">
        <v>1</v>
      </c>
      <c r="F4077" t="str">
        <f t="shared" si="316"/>
        <v>NO Holiday</v>
      </c>
      <c r="G4077">
        <v>0</v>
      </c>
      <c r="H4077" t="str">
        <f t="shared" si="317"/>
        <v>Thursday</v>
      </c>
      <c r="I4077" t="str">
        <f t="shared" si="318"/>
        <v>Mar</v>
      </c>
      <c r="J4077" t="str">
        <f t="shared" si="319"/>
        <v>Active Promotion</v>
      </c>
    </row>
    <row r="4078" spans="1:10" x14ac:dyDescent="0.35">
      <c r="A4078" s="1">
        <v>44988</v>
      </c>
      <c r="B4078">
        <v>6</v>
      </c>
      <c r="C4078">
        <v>255.02</v>
      </c>
      <c r="D4078" t="str">
        <f t="shared" si="315"/>
        <v>NO Promotion</v>
      </c>
      <c r="E4078">
        <v>0</v>
      </c>
      <c r="F4078" t="str">
        <f t="shared" si="316"/>
        <v>Holiday</v>
      </c>
      <c r="G4078">
        <v>1</v>
      </c>
      <c r="H4078" t="str">
        <f t="shared" si="317"/>
        <v>Friday</v>
      </c>
      <c r="I4078" t="str">
        <f t="shared" si="318"/>
        <v>Mar</v>
      </c>
      <c r="J4078" t="str">
        <f t="shared" si="319"/>
        <v>Holiday Sales Only</v>
      </c>
    </row>
    <row r="4079" spans="1:10" x14ac:dyDescent="0.35">
      <c r="A4079" s="1">
        <v>44989</v>
      </c>
      <c r="B4079">
        <v>6</v>
      </c>
      <c r="C4079">
        <v>216.45</v>
      </c>
      <c r="D4079" t="str">
        <f t="shared" si="315"/>
        <v>NO Promotion</v>
      </c>
      <c r="E4079">
        <v>0</v>
      </c>
      <c r="F4079" t="str">
        <f t="shared" si="316"/>
        <v>NO Holiday</v>
      </c>
      <c r="G4079">
        <v>0</v>
      </c>
      <c r="H4079" t="str">
        <f t="shared" si="317"/>
        <v>Saturday</v>
      </c>
      <c r="I4079" t="str">
        <f t="shared" si="318"/>
        <v>Mar</v>
      </c>
      <c r="J4079" t="str">
        <f t="shared" si="319"/>
        <v>Regular Day (No Offer)</v>
      </c>
    </row>
    <row r="4080" spans="1:10" x14ac:dyDescent="0.35">
      <c r="A4080" s="1">
        <v>44990</v>
      </c>
      <c r="B4080">
        <v>6</v>
      </c>
      <c r="C4080">
        <v>240.95</v>
      </c>
      <c r="D4080" t="str">
        <f t="shared" si="315"/>
        <v>Promotion</v>
      </c>
      <c r="E4080">
        <v>1</v>
      </c>
      <c r="F4080" t="str">
        <f t="shared" si="316"/>
        <v>NO Holiday</v>
      </c>
      <c r="G4080">
        <v>0</v>
      </c>
      <c r="H4080" t="str">
        <f t="shared" si="317"/>
        <v>Sunday</v>
      </c>
      <c r="I4080" t="str">
        <f t="shared" si="318"/>
        <v>Mar</v>
      </c>
      <c r="J4080" t="str">
        <f t="shared" si="319"/>
        <v>Active Promotion</v>
      </c>
    </row>
    <row r="4081" spans="1:10" x14ac:dyDescent="0.35">
      <c r="A4081" s="1">
        <v>44991</v>
      </c>
      <c r="B4081">
        <v>6</v>
      </c>
      <c r="C4081">
        <v>253.12</v>
      </c>
      <c r="D4081" t="str">
        <f t="shared" si="315"/>
        <v>Promotion</v>
      </c>
      <c r="E4081">
        <v>1</v>
      </c>
      <c r="F4081" t="str">
        <f t="shared" si="316"/>
        <v>NO Holiday</v>
      </c>
      <c r="G4081">
        <v>0</v>
      </c>
      <c r="H4081" t="str">
        <f t="shared" si="317"/>
        <v>Monday</v>
      </c>
      <c r="I4081" t="str">
        <f t="shared" si="318"/>
        <v>Mar</v>
      </c>
      <c r="J4081" t="str">
        <f t="shared" si="319"/>
        <v>Active Promotion</v>
      </c>
    </row>
    <row r="4082" spans="1:10" x14ac:dyDescent="0.35">
      <c r="A4082" s="1">
        <v>44992</v>
      </c>
      <c r="B4082">
        <v>6</v>
      </c>
      <c r="C4082">
        <v>242.91</v>
      </c>
      <c r="D4082" t="str">
        <f t="shared" si="315"/>
        <v>NO Promotion</v>
      </c>
      <c r="E4082">
        <v>0</v>
      </c>
      <c r="F4082" t="str">
        <f t="shared" si="316"/>
        <v>NO Holiday</v>
      </c>
      <c r="G4082">
        <v>0</v>
      </c>
      <c r="H4082" t="str">
        <f t="shared" si="317"/>
        <v>Tuesday</v>
      </c>
      <c r="I4082" t="str">
        <f t="shared" si="318"/>
        <v>Mar</v>
      </c>
      <c r="J4082" t="str">
        <f t="shared" si="319"/>
        <v>Regular Day (No Offer)</v>
      </c>
    </row>
    <row r="4083" spans="1:10" x14ac:dyDescent="0.35">
      <c r="A4083" s="1">
        <v>44993</v>
      </c>
      <c r="B4083">
        <v>6</v>
      </c>
      <c r="C4083">
        <v>247.78</v>
      </c>
      <c r="D4083" t="str">
        <f t="shared" si="315"/>
        <v>NO Promotion</v>
      </c>
      <c r="E4083">
        <v>0</v>
      </c>
      <c r="F4083" t="str">
        <f t="shared" si="316"/>
        <v>NO Holiday</v>
      </c>
      <c r="G4083">
        <v>0</v>
      </c>
      <c r="H4083" t="str">
        <f t="shared" si="317"/>
        <v>Wednesday</v>
      </c>
      <c r="I4083" t="str">
        <f t="shared" si="318"/>
        <v>Mar</v>
      </c>
      <c r="J4083" t="str">
        <f t="shared" si="319"/>
        <v>Regular Day (No Offer)</v>
      </c>
    </row>
    <row r="4084" spans="1:10" x14ac:dyDescent="0.35">
      <c r="A4084" s="1">
        <v>44994</v>
      </c>
      <c r="B4084">
        <v>6</v>
      </c>
      <c r="C4084">
        <v>239.55</v>
      </c>
      <c r="D4084" t="str">
        <f t="shared" si="315"/>
        <v>NO Promotion</v>
      </c>
      <c r="E4084">
        <v>0</v>
      </c>
      <c r="F4084" t="str">
        <f t="shared" si="316"/>
        <v>NO Holiday</v>
      </c>
      <c r="G4084">
        <v>0</v>
      </c>
      <c r="H4084" t="str">
        <f t="shared" si="317"/>
        <v>Thursday</v>
      </c>
      <c r="I4084" t="str">
        <f t="shared" si="318"/>
        <v>Mar</v>
      </c>
      <c r="J4084" t="str">
        <f t="shared" si="319"/>
        <v>Regular Day (No Offer)</v>
      </c>
    </row>
    <row r="4085" spans="1:10" x14ac:dyDescent="0.35">
      <c r="A4085" s="1">
        <v>44995</v>
      </c>
      <c r="B4085">
        <v>6</v>
      </c>
      <c r="C4085">
        <v>222.15</v>
      </c>
      <c r="D4085" t="str">
        <f t="shared" si="315"/>
        <v>NO Promotion</v>
      </c>
      <c r="E4085">
        <v>0</v>
      </c>
      <c r="F4085" t="str">
        <f t="shared" si="316"/>
        <v>NO Holiday</v>
      </c>
      <c r="G4085">
        <v>0</v>
      </c>
      <c r="H4085" t="str">
        <f t="shared" si="317"/>
        <v>Friday</v>
      </c>
      <c r="I4085" t="str">
        <f t="shared" si="318"/>
        <v>Mar</v>
      </c>
      <c r="J4085" t="str">
        <f t="shared" si="319"/>
        <v>Regular Day (No Offer)</v>
      </c>
    </row>
    <row r="4086" spans="1:10" x14ac:dyDescent="0.35">
      <c r="A4086" s="1">
        <v>44996</v>
      </c>
      <c r="B4086">
        <v>6</v>
      </c>
      <c r="C4086">
        <v>205.99</v>
      </c>
      <c r="D4086" t="str">
        <f t="shared" si="315"/>
        <v>NO Promotion</v>
      </c>
      <c r="E4086">
        <v>0</v>
      </c>
      <c r="F4086" t="str">
        <f t="shared" si="316"/>
        <v>NO Holiday</v>
      </c>
      <c r="G4086">
        <v>0</v>
      </c>
      <c r="H4086" t="str">
        <f t="shared" si="317"/>
        <v>Saturday</v>
      </c>
      <c r="I4086" t="str">
        <f t="shared" si="318"/>
        <v>Mar</v>
      </c>
      <c r="J4086" t="str">
        <f t="shared" si="319"/>
        <v>Regular Day (No Offer)</v>
      </c>
    </row>
    <row r="4087" spans="1:10" x14ac:dyDescent="0.35">
      <c r="A4087" s="1">
        <v>44997</v>
      </c>
      <c r="B4087">
        <v>6</v>
      </c>
      <c r="C4087">
        <v>257.47000000000003</v>
      </c>
      <c r="D4087" t="str">
        <f t="shared" si="315"/>
        <v>NO Promotion</v>
      </c>
      <c r="E4087">
        <v>0</v>
      </c>
      <c r="F4087" t="str">
        <f t="shared" si="316"/>
        <v>Holiday</v>
      </c>
      <c r="G4087">
        <v>1</v>
      </c>
      <c r="H4087" t="str">
        <f t="shared" si="317"/>
        <v>Sunday</v>
      </c>
      <c r="I4087" t="str">
        <f t="shared" si="318"/>
        <v>Mar</v>
      </c>
      <c r="J4087" t="str">
        <f t="shared" si="319"/>
        <v>Holiday Sales Only</v>
      </c>
    </row>
    <row r="4088" spans="1:10" x14ac:dyDescent="0.35">
      <c r="A4088" s="1">
        <v>44998</v>
      </c>
      <c r="B4088">
        <v>6</v>
      </c>
      <c r="C4088">
        <v>226.53</v>
      </c>
      <c r="D4088" t="str">
        <f t="shared" si="315"/>
        <v>NO Promotion</v>
      </c>
      <c r="E4088">
        <v>0</v>
      </c>
      <c r="F4088" t="str">
        <f t="shared" si="316"/>
        <v>NO Holiday</v>
      </c>
      <c r="G4088">
        <v>0</v>
      </c>
      <c r="H4088" t="str">
        <f t="shared" si="317"/>
        <v>Monday</v>
      </c>
      <c r="I4088" t="str">
        <f t="shared" si="318"/>
        <v>Mar</v>
      </c>
      <c r="J4088" t="str">
        <f t="shared" si="319"/>
        <v>Regular Day (No Offer)</v>
      </c>
    </row>
    <row r="4089" spans="1:10" x14ac:dyDescent="0.35">
      <c r="A4089" s="1">
        <v>44999</v>
      </c>
      <c r="B4089">
        <v>6</v>
      </c>
      <c r="C4089">
        <v>244.63</v>
      </c>
      <c r="D4089" t="str">
        <f t="shared" si="315"/>
        <v>NO Promotion</v>
      </c>
      <c r="E4089">
        <v>0</v>
      </c>
      <c r="F4089" t="str">
        <f t="shared" si="316"/>
        <v>NO Holiday</v>
      </c>
      <c r="G4089">
        <v>0</v>
      </c>
      <c r="H4089" t="str">
        <f t="shared" si="317"/>
        <v>Tuesday</v>
      </c>
      <c r="I4089" t="str">
        <f t="shared" si="318"/>
        <v>Mar</v>
      </c>
      <c r="J4089" t="str">
        <f t="shared" si="319"/>
        <v>Regular Day (No Offer)</v>
      </c>
    </row>
    <row r="4090" spans="1:10" x14ac:dyDescent="0.35">
      <c r="A4090" s="1">
        <v>45000</v>
      </c>
      <c r="B4090">
        <v>6</v>
      </c>
      <c r="C4090">
        <v>252.76</v>
      </c>
      <c r="D4090" t="str">
        <f t="shared" si="315"/>
        <v>NO Promotion</v>
      </c>
      <c r="E4090">
        <v>0</v>
      </c>
      <c r="F4090" t="str">
        <f t="shared" si="316"/>
        <v>NO Holiday</v>
      </c>
      <c r="G4090">
        <v>0</v>
      </c>
      <c r="H4090" t="str">
        <f t="shared" si="317"/>
        <v>Wednesday</v>
      </c>
      <c r="I4090" t="str">
        <f t="shared" si="318"/>
        <v>Mar</v>
      </c>
      <c r="J4090" t="str">
        <f t="shared" si="319"/>
        <v>Regular Day (No Offer)</v>
      </c>
    </row>
    <row r="4091" spans="1:10" x14ac:dyDescent="0.35">
      <c r="A4091" s="1">
        <v>45001</v>
      </c>
      <c r="B4091">
        <v>6</v>
      </c>
      <c r="C4091">
        <v>305.35000000000002</v>
      </c>
      <c r="D4091" t="str">
        <f t="shared" si="315"/>
        <v>Promotion</v>
      </c>
      <c r="E4091">
        <v>1</v>
      </c>
      <c r="F4091" t="str">
        <f t="shared" si="316"/>
        <v>Holiday</v>
      </c>
      <c r="G4091">
        <v>1</v>
      </c>
      <c r="H4091" t="str">
        <f t="shared" si="317"/>
        <v>Thursday</v>
      </c>
      <c r="I4091" t="str">
        <f t="shared" si="318"/>
        <v>Mar</v>
      </c>
      <c r="J4091" t="str">
        <f t="shared" si="319"/>
        <v>Promotion During Holiday</v>
      </c>
    </row>
    <row r="4092" spans="1:10" x14ac:dyDescent="0.35">
      <c r="A4092" s="1">
        <v>45002</v>
      </c>
      <c r="B4092">
        <v>6</v>
      </c>
      <c r="C4092">
        <v>218.4</v>
      </c>
      <c r="D4092" t="str">
        <f t="shared" si="315"/>
        <v>NO Promotion</v>
      </c>
      <c r="E4092">
        <v>0</v>
      </c>
      <c r="F4092" t="str">
        <f t="shared" si="316"/>
        <v>NO Holiday</v>
      </c>
      <c r="G4092">
        <v>0</v>
      </c>
      <c r="H4092" t="str">
        <f t="shared" si="317"/>
        <v>Friday</v>
      </c>
      <c r="I4092" t="str">
        <f t="shared" si="318"/>
        <v>Mar</v>
      </c>
      <c r="J4092" t="str">
        <f t="shared" si="319"/>
        <v>Regular Day (No Offer)</v>
      </c>
    </row>
    <row r="4093" spans="1:10" x14ac:dyDescent="0.35">
      <c r="A4093" s="1">
        <v>45003</v>
      </c>
      <c r="B4093">
        <v>6</v>
      </c>
      <c r="C4093">
        <v>253.44</v>
      </c>
      <c r="D4093" t="str">
        <f t="shared" si="315"/>
        <v>NO Promotion</v>
      </c>
      <c r="E4093">
        <v>0</v>
      </c>
      <c r="F4093" t="str">
        <f t="shared" si="316"/>
        <v>Holiday</v>
      </c>
      <c r="G4093">
        <v>1</v>
      </c>
      <c r="H4093" t="str">
        <f t="shared" si="317"/>
        <v>Saturday</v>
      </c>
      <c r="I4093" t="str">
        <f t="shared" si="318"/>
        <v>Mar</v>
      </c>
      <c r="J4093" t="str">
        <f t="shared" si="319"/>
        <v>Holiday Sales Only</v>
      </c>
    </row>
    <row r="4094" spans="1:10" x14ac:dyDescent="0.35">
      <c r="A4094" s="1">
        <v>45004</v>
      </c>
      <c r="B4094">
        <v>6</v>
      </c>
      <c r="C4094">
        <v>210.1</v>
      </c>
      <c r="D4094" t="str">
        <f t="shared" si="315"/>
        <v>NO Promotion</v>
      </c>
      <c r="E4094">
        <v>0</v>
      </c>
      <c r="F4094" t="str">
        <f t="shared" si="316"/>
        <v>NO Holiday</v>
      </c>
      <c r="G4094">
        <v>0</v>
      </c>
      <c r="H4094" t="str">
        <f t="shared" si="317"/>
        <v>Sunday</v>
      </c>
      <c r="I4094" t="str">
        <f t="shared" si="318"/>
        <v>Mar</v>
      </c>
      <c r="J4094" t="str">
        <f t="shared" si="319"/>
        <v>Regular Day (No Offer)</v>
      </c>
    </row>
    <row r="4095" spans="1:10" x14ac:dyDescent="0.35">
      <c r="A4095" s="1">
        <v>45005</v>
      </c>
      <c r="B4095">
        <v>6</v>
      </c>
      <c r="C4095">
        <v>228.15</v>
      </c>
      <c r="D4095" t="str">
        <f t="shared" si="315"/>
        <v>NO Promotion</v>
      </c>
      <c r="E4095">
        <v>0</v>
      </c>
      <c r="F4095" t="str">
        <f t="shared" si="316"/>
        <v>NO Holiday</v>
      </c>
      <c r="G4095">
        <v>0</v>
      </c>
      <c r="H4095" t="str">
        <f t="shared" si="317"/>
        <v>Monday</v>
      </c>
      <c r="I4095" t="str">
        <f t="shared" si="318"/>
        <v>Mar</v>
      </c>
      <c r="J4095" t="str">
        <f t="shared" si="319"/>
        <v>Regular Day (No Offer)</v>
      </c>
    </row>
    <row r="4096" spans="1:10" x14ac:dyDescent="0.35">
      <c r="A4096" s="1">
        <v>45006</v>
      </c>
      <c r="B4096">
        <v>6</v>
      </c>
      <c r="C4096">
        <v>248.54</v>
      </c>
      <c r="D4096" t="str">
        <f t="shared" si="315"/>
        <v>NO Promotion</v>
      </c>
      <c r="E4096">
        <v>0</v>
      </c>
      <c r="F4096" t="str">
        <f t="shared" si="316"/>
        <v>NO Holiday</v>
      </c>
      <c r="G4096">
        <v>0</v>
      </c>
      <c r="H4096" t="str">
        <f t="shared" si="317"/>
        <v>Tuesday</v>
      </c>
      <c r="I4096" t="str">
        <f t="shared" si="318"/>
        <v>Mar</v>
      </c>
      <c r="J4096" t="str">
        <f t="shared" si="319"/>
        <v>Regular Day (No Offer)</v>
      </c>
    </row>
    <row r="4097" spans="1:10" x14ac:dyDescent="0.35">
      <c r="A4097" s="1">
        <v>45007</v>
      </c>
      <c r="B4097">
        <v>6</v>
      </c>
      <c r="C4097">
        <v>289.95</v>
      </c>
      <c r="D4097" t="str">
        <f t="shared" si="315"/>
        <v>Promotion</v>
      </c>
      <c r="E4097">
        <v>1</v>
      </c>
      <c r="F4097" t="str">
        <f t="shared" si="316"/>
        <v>NO Holiday</v>
      </c>
      <c r="G4097">
        <v>0</v>
      </c>
      <c r="H4097" t="str">
        <f t="shared" si="317"/>
        <v>Wednesday</v>
      </c>
      <c r="I4097" t="str">
        <f t="shared" si="318"/>
        <v>Mar</v>
      </c>
      <c r="J4097" t="str">
        <f t="shared" si="319"/>
        <v>Active Promotion</v>
      </c>
    </row>
    <row r="4098" spans="1:10" x14ac:dyDescent="0.35">
      <c r="A4098" s="1">
        <v>45008</v>
      </c>
      <c r="B4098">
        <v>6</v>
      </c>
      <c r="C4098">
        <v>311.93</v>
      </c>
      <c r="D4098" t="str">
        <f t="shared" ref="D4098:D4161" si="320">IF(E4098=0,"NO Promotion","Promotion")</f>
        <v>Promotion</v>
      </c>
      <c r="E4098">
        <v>1</v>
      </c>
      <c r="F4098" t="str">
        <f t="shared" ref="F4098:F4161" si="321">IF(G4098=0,"NO Holiday","Holiday")</f>
        <v>Holiday</v>
      </c>
      <c r="G4098">
        <v>1</v>
      </c>
      <c r="H4098" t="str">
        <f t="shared" ref="H4098:H4161" si="322">TEXT(A4098, "dddd")</f>
        <v>Thursday</v>
      </c>
      <c r="I4098" t="str">
        <f t="shared" ref="I4098:I4161" si="323">TEXT(A4098, "mmm")</f>
        <v>Mar</v>
      </c>
      <c r="J4098" t="str">
        <f t="shared" ref="J4098:J4161" si="324">IF(AND(E4098=1, G4098=1), "Promotion During Holiday", IF(AND(E4098=1, G4098=0), "Active Promotion", IF(AND(E4098=0, G4098=1), "Holiday Sales Only", "Regular Day (No Offer)")))</f>
        <v>Promotion During Holiday</v>
      </c>
    </row>
    <row r="4099" spans="1:10" x14ac:dyDescent="0.35">
      <c r="A4099" s="1">
        <v>45009</v>
      </c>
      <c r="B4099">
        <v>6</v>
      </c>
      <c r="C4099">
        <v>223.96</v>
      </c>
      <c r="D4099" t="str">
        <f t="shared" si="320"/>
        <v>NO Promotion</v>
      </c>
      <c r="E4099">
        <v>0</v>
      </c>
      <c r="F4099" t="str">
        <f t="shared" si="321"/>
        <v>NO Holiday</v>
      </c>
      <c r="G4099">
        <v>0</v>
      </c>
      <c r="H4099" t="str">
        <f t="shared" si="322"/>
        <v>Friday</v>
      </c>
      <c r="I4099" t="str">
        <f t="shared" si="323"/>
        <v>Mar</v>
      </c>
      <c r="J4099" t="str">
        <f t="shared" si="324"/>
        <v>Regular Day (No Offer)</v>
      </c>
    </row>
    <row r="4100" spans="1:10" x14ac:dyDescent="0.35">
      <c r="A4100" s="1">
        <v>45010</v>
      </c>
      <c r="B4100">
        <v>6</v>
      </c>
      <c r="C4100">
        <v>253.48</v>
      </c>
      <c r="D4100" t="str">
        <f t="shared" si="320"/>
        <v>NO Promotion</v>
      </c>
      <c r="E4100">
        <v>0</v>
      </c>
      <c r="F4100" t="str">
        <f t="shared" si="321"/>
        <v>Holiday</v>
      </c>
      <c r="G4100">
        <v>1</v>
      </c>
      <c r="H4100" t="str">
        <f t="shared" si="322"/>
        <v>Saturday</v>
      </c>
      <c r="I4100" t="str">
        <f t="shared" si="323"/>
        <v>Mar</v>
      </c>
      <c r="J4100" t="str">
        <f t="shared" si="324"/>
        <v>Holiday Sales Only</v>
      </c>
    </row>
    <row r="4101" spans="1:10" x14ac:dyDescent="0.35">
      <c r="A4101" s="1">
        <v>45011</v>
      </c>
      <c r="B4101">
        <v>6</v>
      </c>
      <c r="C4101">
        <v>209.37</v>
      </c>
      <c r="D4101" t="str">
        <f t="shared" si="320"/>
        <v>NO Promotion</v>
      </c>
      <c r="E4101">
        <v>0</v>
      </c>
      <c r="F4101" t="str">
        <f t="shared" si="321"/>
        <v>NO Holiday</v>
      </c>
      <c r="G4101">
        <v>0</v>
      </c>
      <c r="H4101" t="str">
        <f t="shared" si="322"/>
        <v>Sunday</v>
      </c>
      <c r="I4101" t="str">
        <f t="shared" si="323"/>
        <v>Mar</v>
      </c>
      <c r="J4101" t="str">
        <f t="shared" si="324"/>
        <v>Regular Day (No Offer)</v>
      </c>
    </row>
    <row r="4102" spans="1:10" x14ac:dyDescent="0.35">
      <c r="A4102" s="1">
        <v>45012</v>
      </c>
      <c r="B4102">
        <v>6</v>
      </c>
      <c r="C4102">
        <v>231.01</v>
      </c>
      <c r="D4102" t="str">
        <f t="shared" si="320"/>
        <v>NO Promotion</v>
      </c>
      <c r="E4102">
        <v>0</v>
      </c>
      <c r="F4102" t="str">
        <f t="shared" si="321"/>
        <v>NO Holiday</v>
      </c>
      <c r="G4102">
        <v>0</v>
      </c>
      <c r="H4102" t="str">
        <f t="shared" si="322"/>
        <v>Monday</v>
      </c>
      <c r="I4102" t="str">
        <f t="shared" si="323"/>
        <v>Mar</v>
      </c>
      <c r="J4102" t="str">
        <f t="shared" si="324"/>
        <v>Regular Day (No Offer)</v>
      </c>
    </row>
    <row r="4103" spans="1:10" x14ac:dyDescent="0.35">
      <c r="A4103" s="1">
        <v>45013</v>
      </c>
      <c r="B4103">
        <v>6</v>
      </c>
      <c r="C4103">
        <v>245.96</v>
      </c>
      <c r="D4103" t="str">
        <f t="shared" si="320"/>
        <v>NO Promotion</v>
      </c>
      <c r="E4103">
        <v>0</v>
      </c>
      <c r="F4103" t="str">
        <f t="shared" si="321"/>
        <v>NO Holiday</v>
      </c>
      <c r="G4103">
        <v>0</v>
      </c>
      <c r="H4103" t="str">
        <f t="shared" si="322"/>
        <v>Tuesday</v>
      </c>
      <c r="I4103" t="str">
        <f t="shared" si="323"/>
        <v>Mar</v>
      </c>
      <c r="J4103" t="str">
        <f t="shared" si="324"/>
        <v>Regular Day (No Offer)</v>
      </c>
    </row>
    <row r="4104" spans="1:10" x14ac:dyDescent="0.35">
      <c r="A4104" s="1">
        <v>45014</v>
      </c>
      <c r="B4104">
        <v>6</v>
      </c>
      <c r="C4104">
        <v>251.63</v>
      </c>
      <c r="D4104" t="str">
        <f t="shared" si="320"/>
        <v>NO Promotion</v>
      </c>
      <c r="E4104">
        <v>0</v>
      </c>
      <c r="F4104" t="str">
        <f t="shared" si="321"/>
        <v>NO Holiday</v>
      </c>
      <c r="G4104">
        <v>0</v>
      </c>
      <c r="H4104" t="str">
        <f t="shared" si="322"/>
        <v>Wednesday</v>
      </c>
      <c r="I4104" t="str">
        <f t="shared" si="323"/>
        <v>Mar</v>
      </c>
      <c r="J4104" t="str">
        <f t="shared" si="324"/>
        <v>Regular Day (No Offer)</v>
      </c>
    </row>
    <row r="4105" spans="1:10" x14ac:dyDescent="0.35">
      <c r="A4105" s="1">
        <v>45015</v>
      </c>
      <c r="B4105">
        <v>6</v>
      </c>
      <c r="C4105">
        <v>239.84</v>
      </c>
      <c r="D4105" t="str">
        <f t="shared" si="320"/>
        <v>NO Promotion</v>
      </c>
      <c r="E4105">
        <v>0</v>
      </c>
      <c r="F4105" t="str">
        <f t="shared" si="321"/>
        <v>NO Holiday</v>
      </c>
      <c r="G4105">
        <v>0</v>
      </c>
      <c r="H4105" t="str">
        <f t="shared" si="322"/>
        <v>Thursday</v>
      </c>
      <c r="I4105" t="str">
        <f t="shared" si="323"/>
        <v>Mar</v>
      </c>
      <c r="J4105" t="str">
        <f t="shared" si="324"/>
        <v>Regular Day (No Offer)</v>
      </c>
    </row>
    <row r="4106" spans="1:10" x14ac:dyDescent="0.35">
      <c r="A4106" s="1">
        <v>45016</v>
      </c>
      <c r="B4106">
        <v>6</v>
      </c>
      <c r="C4106">
        <v>223.85</v>
      </c>
      <c r="D4106" t="str">
        <f t="shared" si="320"/>
        <v>NO Promotion</v>
      </c>
      <c r="E4106">
        <v>0</v>
      </c>
      <c r="F4106" t="str">
        <f t="shared" si="321"/>
        <v>NO Holiday</v>
      </c>
      <c r="G4106">
        <v>0</v>
      </c>
      <c r="H4106" t="str">
        <f t="shared" si="322"/>
        <v>Friday</v>
      </c>
      <c r="I4106" t="str">
        <f t="shared" si="323"/>
        <v>Mar</v>
      </c>
      <c r="J4106" t="str">
        <f t="shared" si="324"/>
        <v>Regular Day (No Offer)</v>
      </c>
    </row>
    <row r="4107" spans="1:10" x14ac:dyDescent="0.35">
      <c r="A4107" s="1">
        <v>45017</v>
      </c>
      <c r="B4107">
        <v>6</v>
      </c>
      <c r="C4107">
        <v>209.62</v>
      </c>
      <c r="D4107" t="str">
        <f t="shared" si="320"/>
        <v>NO Promotion</v>
      </c>
      <c r="E4107">
        <v>0</v>
      </c>
      <c r="F4107" t="str">
        <f t="shared" si="321"/>
        <v>NO Holiday</v>
      </c>
      <c r="G4107">
        <v>0</v>
      </c>
      <c r="H4107" t="str">
        <f t="shared" si="322"/>
        <v>Saturday</v>
      </c>
      <c r="I4107" t="str">
        <f t="shared" si="323"/>
        <v>Apr</v>
      </c>
      <c r="J4107" t="str">
        <f t="shared" si="324"/>
        <v>Regular Day (No Offer)</v>
      </c>
    </row>
    <row r="4108" spans="1:10" x14ac:dyDescent="0.35">
      <c r="A4108" s="1">
        <v>45018</v>
      </c>
      <c r="B4108">
        <v>6</v>
      </c>
      <c r="C4108">
        <v>245.38</v>
      </c>
      <c r="D4108" t="str">
        <f t="shared" si="320"/>
        <v>Promotion</v>
      </c>
      <c r="E4108">
        <v>1</v>
      </c>
      <c r="F4108" t="str">
        <f t="shared" si="321"/>
        <v>NO Holiday</v>
      </c>
      <c r="G4108">
        <v>0</v>
      </c>
      <c r="H4108" t="str">
        <f t="shared" si="322"/>
        <v>Sunday</v>
      </c>
      <c r="I4108" t="str">
        <f t="shared" si="323"/>
        <v>Apr</v>
      </c>
      <c r="J4108" t="str">
        <f t="shared" si="324"/>
        <v>Active Promotion</v>
      </c>
    </row>
    <row r="4109" spans="1:10" x14ac:dyDescent="0.35">
      <c r="A4109" s="1">
        <v>45019</v>
      </c>
      <c r="B4109">
        <v>6</v>
      </c>
      <c r="C4109">
        <v>224.64</v>
      </c>
      <c r="D4109" t="str">
        <f t="shared" si="320"/>
        <v>NO Promotion</v>
      </c>
      <c r="E4109">
        <v>0</v>
      </c>
      <c r="F4109" t="str">
        <f t="shared" si="321"/>
        <v>NO Holiday</v>
      </c>
      <c r="G4109">
        <v>0</v>
      </c>
      <c r="H4109" t="str">
        <f t="shared" si="322"/>
        <v>Monday</v>
      </c>
      <c r="I4109" t="str">
        <f t="shared" si="323"/>
        <v>Apr</v>
      </c>
      <c r="J4109" t="str">
        <f t="shared" si="324"/>
        <v>Regular Day (No Offer)</v>
      </c>
    </row>
    <row r="4110" spans="1:10" x14ac:dyDescent="0.35">
      <c r="A4110" s="1">
        <v>45020</v>
      </c>
      <c r="B4110">
        <v>6</v>
      </c>
      <c r="C4110">
        <v>244.86</v>
      </c>
      <c r="D4110" t="str">
        <f t="shared" si="320"/>
        <v>NO Promotion</v>
      </c>
      <c r="E4110">
        <v>0</v>
      </c>
      <c r="F4110" t="str">
        <f t="shared" si="321"/>
        <v>NO Holiday</v>
      </c>
      <c r="G4110">
        <v>0</v>
      </c>
      <c r="H4110" t="str">
        <f t="shared" si="322"/>
        <v>Tuesday</v>
      </c>
      <c r="I4110" t="str">
        <f t="shared" si="323"/>
        <v>Apr</v>
      </c>
      <c r="J4110" t="str">
        <f t="shared" si="324"/>
        <v>Regular Day (No Offer)</v>
      </c>
    </row>
    <row r="4111" spans="1:10" x14ac:dyDescent="0.35">
      <c r="A4111" s="1">
        <v>45021</v>
      </c>
      <c r="B4111">
        <v>6</v>
      </c>
      <c r="C4111">
        <v>257.33</v>
      </c>
      <c r="D4111" t="str">
        <f t="shared" si="320"/>
        <v>NO Promotion</v>
      </c>
      <c r="E4111">
        <v>0</v>
      </c>
      <c r="F4111" t="str">
        <f t="shared" si="321"/>
        <v>NO Holiday</v>
      </c>
      <c r="G4111">
        <v>0</v>
      </c>
      <c r="H4111" t="str">
        <f t="shared" si="322"/>
        <v>Wednesday</v>
      </c>
      <c r="I4111" t="str">
        <f t="shared" si="323"/>
        <v>Apr</v>
      </c>
      <c r="J4111" t="str">
        <f t="shared" si="324"/>
        <v>Regular Day (No Offer)</v>
      </c>
    </row>
    <row r="4112" spans="1:10" x14ac:dyDescent="0.35">
      <c r="A4112" s="1">
        <v>45022</v>
      </c>
      <c r="B4112">
        <v>6</v>
      </c>
      <c r="C4112">
        <v>241.2</v>
      </c>
      <c r="D4112" t="str">
        <f t="shared" si="320"/>
        <v>NO Promotion</v>
      </c>
      <c r="E4112">
        <v>0</v>
      </c>
      <c r="F4112" t="str">
        <f t="shared" si="321"/>
        <v>NO Holiday</v>
      </c>
      <c r="G4112">
        <v>0</v>
      </c>
      <c r="H4112" t="str">
        <f t="shared" si="322"/>
        <v>Thursday</v>
      </c>
      <c r="I4112" t="str">
        <f t="shared" si="323"/>
        <v>Apr</v>
      </c>
      <c r="J4112" t="str">
        <f t="shared" si="324"/>
        <v>Regular Day (No Offer)</v>
      </c>
    </row>
    <row r="4113" spans="1:10" x14ac:dyDescent="0.35">
      <c r="A4113" s="1">
        <v>45023</v>
      </c>
      <c r="B4113">
        <v>6</v>
      </c>
      <c r="C4113">
        <v>222.19</v>
      </c>
      <c r="D4113" t="str">
        <f t="shared" si="320"/>
        <v>NO Promotion</v>
      </c>
      <c r="E4113">
        <v>0</v>
      </c>
      <c r="F4113" t="str">
        <f t="shared" si="321"/>
        <v>NO Holiday</v>
      </c>
      <c r="G4113">
        <v>0</v>
      </c>
      <c r="H4113" t="str">
        <f t="shared" si="322"/>
        <v>Friday</v>
      </c>
      <c r="I4113" t="str">
        <f t="shared" si="323"/>
        <v>Apr</v>
      </c>
      <c r="J4113" t="str">
        <f t="shared" si="324"/>
        <v>Regular Day (No Offer)</v>
      </c>
    </row>
    <row r="4114" spans="1:10" x14ac:dyDescent="0.35">
      <c r="A4114" s="1">
        <v>45024</v>
      </c>
      <c r="B4114">
        <v>6</v>
      </c>
      <c r="C4114">
        <v>221.01</v>
      </c>
      <c r="D4114" t="str">
        <f t="shared" si="320"/>
        <v>NO Promotion</v>
      </c>
      <c r="E4114">
        <v>0</v>
      </c>
      <c r="F4114" t="str">
        <f t="shared" si="321"/>
        <v>NO Holiday</v>
      </c>
      <c r="G4114">
        <v>0</v>
      </c>
      <c r="H4114" t="str">
        <f t="shared" si="322"/>
        <v>Saturday</v>
      </c>
      <c r="I4114" t="str">
        <f t="shared" si="323"/>
        <v>Apr</v>
      </c>
      <c r="J4114" t="str">
        <f t="shared" si="324"/>
        <v>Regular Day (No Offer)</v>
      </c>
    </row>
    <row r="4115" spans="1:10" x14ac:dyDescent="0.35">
      <c r="A4115" s="1">
        <v>45025</v>
      </c>
      <c r="B4115">
        <v>6</v>
      </c>
      <c r="C4115">
        <v>238.64</v>
      </c>
      <c r="D4115" t="str">
        <f t="shared" si="320"/>
        <v>Promotion</v>
      </c>
      <c r="E4115">
        <v>1</v>
      </c>
      <c r="F4115" t="str">
        <f t="shared" si="321"/>
        <v>NO Holiday</v>
      </c>
      <c r="G4115">
        <v>0</v>
      </c>
      <c r="H4115" t="str">
        <f t="shared" si="322"/>
        <v>Sunday</v>
      </c>
      <c r="I4115" t="str">
        <f t="shared" si="323"/>
        <v>Apr</v>
      </c>
      <c r="J4115" t="str">
        <f t="shared" si="324"/>
        <v>Active Promotion</v>
      </c>
    </row>
    <row r="4116" spans="1:10" x14ac:dyDescent="0.35">
      <c r="A4116" s="1">
        <v>45026</v>
      </c>
      <c r="B4116">
        <v>6</v>
      </c>
      <c r="C4116">
        <v>225.58</v>
      </c>
      <c r="D4116" t="str">
        <f t="shared" si="320"/>
        <v>NO Promotion</v>
      </c>
      <c r="E4116">
        <v>0</v>
      </c>
      <c r="F4116" t="str">
        <f t="shared" si="321"/>
        <v>NO Holiday</v>
      </c>
      <c r="G4116">
        <v>0</v>
      </c>
      <c r="H4116" t="str">
        <f t="shared" si="322"/>
        <v>Monday</v>
      </c>
      <c r="I4116" t="str">
        <f t="shared" si="323"/>
        <v>Apr</v>
      </c>
      <c r="J4116" t="str">
        <f t="shared" si="324"/>
        <v>Regular Day (No Offer)</v>
      </c>
    </row>
    <row r="4117" spans="1:10" x14ac:dyDescent="0.35">
      <c r="A4117" s="1">
        <v>45027</v>
      </c>
      <c r="B4117">
        <v>6</v>
      </c>
      <c r="C4117">
        <v>255.38</v>
      </c>
      <c r="D4117" t="str">
        <f t="shared" si="320"/>
        <v>NO Promotion</v>
      </c>
      <c r="E4117">
        <v>0</v>
      </c>
      <c r="F4117" t="str">
        <f t="shared" si="321"/>
        <v>NO Holiday</v>
      </c>
      <c r="G4117">
        <v>0</v>
      </c>
      <c r="H4117" t="str">
        <f t="shared" si="322"/>
        <v>Tuesday</v>
      </c>
      <c r="I4117" t="str">
        <f t="shared" si="323"/>
        <v>Apr</v>
      </c>
      <c r="J4117" t="str">
        <f t="shared" si="324"/>
        <v>Regular Day (No Offer)</v>
      </c>
    </row>
    <row r="4118" spans="1:10" x14ac:dyDescent="0.35">
      <c r="A4118" s="1">
        <v>45028</v>
      </c>
      <c r="B4118">
        <v>6</v>
      </c>
      <c r="C4118">
        <v>250.96</v>
      </c>
      <c r="D4118" t="str">
        <f t="shared" si="320"/>
        <v>NO Promotion</v>
      </c>
      <c r="E4118">
        <v>0</v>
      </c>
      <c r="F4118" t="str">
        <f t="shared" si="321"/>
        <v>NO Holiday</v>
      </c>
      <c r="G4118">
        <v>0</v>
      </c>
      <c r="H4118" t="str">
        <f t="shared" si="322"/>
        <v>Wednesday</v>
      </c>
      <c r="I4118" t="str">
        <f t="shared" si="323"/>
        <v>Apr</v>
      </c>
      <c r="J4118" t="str">
        <f t="shared" si="324"/>
        <v>Regular Day (No Offer)</v>
      </c>
    </row>
    <row r="4119" spans="1:10" x14ac:dyDescent="0.35">
      <c r="A4119" s="1">
        <v>45029</v>
      </c>
      <c r="B4119">
        <v>6</v>
      </c>
      <c r="C4119">
        <v>268.74</v>
      </c>
      <c r="D4119" t="str">
        <f t="shared" si="320"/>
        <v>Promotion</v>
      </c>
      <c r="E4119">
        <v>1</v>
      </c>
      <c r="F4119" t="str">
        <f t="shared" si="321"/>
        <v>NO Holiday</v>
      </c>
      <c r="G4119">
        <v>0</v>
      </c>
      <c r="H4119" t="str">
        <f t="shared" si="322"/>
        <v>Thursday</v>
      </c>
      <c r="I4119" t="str">
        <f t="shared" si="323"/>
        <v>Apr</v>
      </c>
      <c r="J4119" t="str">
        <f t="shared" si="324"/>
        <v>Active Promotion</v>
      </c>
    </row>
    <row r="4120" spans="1:10" x14ac:dyDescent="0.35">
      <c r="A4120" s="1">
        <v>45030</v>
      </c>
      <c r="B4120">
        <v>6</v>
      </c>
      <c r="C4120">
        <v>246.65</v>
      </c>
      <c r="D4120" t="str">
        <f t="shared" si="320"/>
        <v>Promotion</v>
      </c>
      <c r="E4120">
        <v>1</v>
      </c>
      <c r="F4120" t="str">
        <f t="shared" si="321"/>
        <v>NO Holiday</v>
      </c>
      <c r="G4120">
        <v>0</v>
      </c>
      <c r="H4120" t="str">
        <f t="shared" si="322"/>
        <v>Friday</v>
      </c>
      <c r="I4120" t="str">
        <f t="shared" si="323"/>
        <v>Apr</v>
      </c>
      <c r="J4120" t="str">
        <f t="shared" si="324"/>
        <v>Active Promotion</v>
      </c>
    </row>
    <row r="4121" spans="1:10" x14ac:dyDescent="0.35">
      <c r="A4121" s="1">
        <v>45031</v>
      </c>
      <c r="B4121">
        <v>6</v>
      </c>
      <c r="C4121">
        <v>214.12</v>
      </c>
      <c r="D4121" t="str">
        <f t="shared" si="320"/>
        <v>NO Promotion</v>
      </c>
      <c r="E4121">
        <v>0</v>
      </c>
      <c r="F4121" t="str">
        <f t="shared" si="321"/>
        <v>NO Holiday</v>
      </c>
      <c r="G4121">
        <v>0</v>
      </c>
      <c r="H4121" t="str">
        <f t="shared" si="322"/>
        <v>Saturday</v>
      </c>
      <c r="I4121" t="str">
        <f t="shared" si="323"/>
        <v>Apr</v>
      </c>
      <c r="J4121" t="str">
        <f t="shared" si="324"/>
        <v>Regular Day (No Offer)</v>
      </c>
    </row>
    <row r="4122" spans="1:10" x14ac:dyDescent="0.35">
      <c r="A4122" s="1">
        <v>45032</v>
      </c>
      <c r="B4122">
        <v>6</v>
      </c>
      <c r="C4122">
        <v>218.51</v>
      </c>
      <c r="D4122" t="str">
        <f t="shared" si="320"/>
        <v>NO Promotion</v>
      </c>
      <c r="E4122">
        <v>0</v>
      </c>
      <c r="F4122" t="str">
        <f t="shared" si="321"/>
        <v>NO Holiday</v>
      </c>
      <c r="G4122">
        <v>0</v>
      </c>
      <c r="H4122" t="str">
        <f t="shared" si="322"/>
        <v>Sunday</v>
      </c>
      <c r="I4122" t="str">
        <f t="shared" si="323"/>
        <v>Apr</v>
      </c>
      <c r="J4122" t="str">
        <f t="shared" si="324"/>
        <v>Regular Day (No Offer)</v>
      </c>
    </row>
    <row r="4123" spans="1:10" x14ac:dyDescent="0.35">
      <c r="A4123" s="1">
        <v>45033</v>
      </c>
      <c r="B4123">
        <v>6</v>
      </c>
      <c r="C4123">
        <v>226</v>
      </c>
      <c r="D4123" t="str">
        <f t="shared" si="320"/>
        <v>NO Promotion</v>
      </c>
      <c r="E4123">
        <v>0</v>
      </c>
      <c r="F4123" t="str">
        <f t="shared" si="321"/>
        <v>NO Holiday</v>
      </c>
      <c r="G4123">
        <v>0</v>
      </c>
      <c r="H4123" t="str">
        <f t="shared" si="322"/>
        <v>Monday</v>
      </c>
      <c r="I4123" t="str">
        <f t="shared" si="323"/>
        <v>Apr</v>
      </c>
      <c r="J4123" t="str">
        <f t="shared" si="324"/>
        <v>Regular Day (No Offer)</v>
      </c>
    </row>
    <row r="4124" spans="1:10" x14ac:dyDescent="0.35">
      <c r="A4124" s="1">
        <v>45034</v>
      </c>
      <c r="B4124">
        <v>6</v>
      </c>
      <c r="C4124">
        <v>246.46</v>
      </c>
      <c r="D4124" t="str">
        <f t="shared" si="320"/>
        <v>NO Promotion</v>
      </c>
      <c r="E4124">
        <v>0</v>
      </c>
      <c r="F4124" t="str">
        <f t="shared" si="321"/>
        <v>NO Holiday</v>
      </c>
      <c r="G4124">
        <v>0</v>
      </c>
      <c r="H4124" t="str">
        <f t="shared" si="322"/>
        <v>Tuesday</v>
      </c>
      <c r="I4124" t="str">
        <f t="shared" si="323"/>
        <v>Apr</v>
      </c>
      <c r="J4124" t="str">
        <f t="shared" si="324"/>
        <v>Regular Day (No Offer)</v>
      </c>
    </row>
    <row r="4125" spans="1:10" x14ac:dyDescent="0.35">
      <c r="A4125" s="1">
        <v>45035</v>
      </c>
      <c r="B4125">
        <v>6</v>
      </c>
      <c r="C4125">
        <v>249.4</v>
      </c>
      <c r="D4125" t="str">
        <f t="shared" si="320"/>
        <v>NO Promotion</v>
      </c>
      <c r="E4125">
        <v>0</v>
      </c>
      <c r="F4125" t="str">
        <f t="shared" si="321"/>
        <v>NO Holiday</v>
      </c>
      <c r="G4125">
        <v>0</v>
      </c>
      <c r="H4125" t="str">
        <f t="shared" si="322"/>
        <v>Wednesday</v>
      </c>
      <c r="I4125" t="str">
        <f t="shared" si="323"/>
        <v>Apr</v>
      </c>
      <c r="J4125" t="str">
        <f t="shared" si="324"/>
        <v>Regular Day (No Offer)</v>
      </c>
    </row>
    <row r="4126" spans="1:10" x14ac:dyDescent="0.35">
      <c r="A4126" s="1">
        <v>45036</v>
      </c>
      <c r="B4126">
        <v>6</v>
      </c>
      <c r="C4126">
        <v>241.58</v>
      </c>
      <c r="D4126" t="str">
        <f t="shared" si="320"/>
        <v>NO Promotion</v>
      </c>
      <c r="E4126">
        <v>0</v>
      </c>
      <c r="F4126" t="str">
        <f t="shared" si="321"/>
        <v>NO Holiday</v>
      </c>
      <c r="G4126">
        <v>0</v>
      </c>
      <c r="H4126" t="str">
        <f t="shared" si="322"/>
        <v>Thursday</v>
      </c>
      <c r="I4126" t="str">
        <f t="shared" si="323"/>
        <v>Apr</v>
      </c>
      <c r="J4126" t="str">
        <f t="shared" si="324"/>
        <v>Regular Day (No Offer)</v>
      </c>
    </row>
    <row r="4127" spans="1:10" x14ac:dyDescent="0.35">
      <c r="A4127" s="1">
        <v>45037</v>
      </c>
      <c r="B4127">
        <v>6</v>
      </c>
      <c r="C4127">
        <v>217.4</v>
      </c>
      <c r="D4127" t="str">
        <f t="shared" si="320"/>
        <v>NO Promotion</v>
      </c>
      <c r="E4127">
        <v>0</v>
      </c>
      <c r="F4127" t="str">
        <f t="shared" si="321"/>
        <v>NO Holiday</v>
      </c>
      <c r="G4127">
        <v>0</v>
      </c>
      <c r="H4127" t="str">
        <f t="shared" si="322"/>
        <v>Friday</v>
      </c>
      <c r="I4127" t="str">
        <f t="shared" si="323"/>
        <v>Apr</v>
      </c>
      <c r="J4127" t="str">
        <f t="shared" si="324"/>
        <v>Regular Day (No Offer)</v>
      </c>
    </row>
    <row r="4128" spans="1:10" x14ac:dyDescent="0.35">
      <c r="A4128" s="1">
        <v>45038</v>
      </c>
      <c r="B4128">
        <v>6</v>
      </c>
      <c r="C4128">
        <v>218.49</v>
      </c>
      <c r="D4128" t="str">
        <f t="shared" si="320"/>
        <v>NO Promotion</v>
      </c>
      <c r="E4128">
        <v>0</v>
      </c>
      <c r="F4128" t="str">
        <f t="shared" si="321"/>
        <v>NO Holiday</v>
      </c>
      <c r="G4128">
        <v>0</v>
      </c>
      <c r="H4128" t="str">
        <f t="shared" si="322"/>
        <v>Saturday</v>
      </c>
      <c r="I4128" t="str">
        <f t="shared" si="323"/>
        <v>Apr</v>
      </c>
      <c r="J4128" t="str">
        <f t="shared" si="324"/>
        <v>Regular Day (No Offer)</v>
      </c>
    </row>
    <row r="4129" spans="1:10" x14ac:dyDescent="0.35">
      <c r="A4129" s="1">
        <v>45039</v>
      </c>
      <c r="B4129">
        <v>6</v>
      </c>
      <c r="C4129">
        <v>220.72</v>
      </c>
      <c r="D4129" t="str">
        <f t="shared" si="320"/>
        <v>NO Promotion</v>
      </c>
      <c r="E4129">
        <v>0</v>
      </c>
      <c r="F4129" t="str">
        <f t="shared" si="321"/>
        <v>NO Holiday</v>
      </c>
      <c r="G4129">
        <v>0</v>
      </c>
      <c r="H4129" t="str">
        <f t="shared" si="322"/>
        <v>Sunday</v>
      </c>
      <c r="I4129" t="str">
        <f t="shared" si="323"/>
        <v>Apr</v>
      </c>
      <c r="J4129" t="str">
        <f t="shared" si="324"/>
        <v>Regular Day (No Offer)</v>
      </c>
    </row>
    <row r="4130" spans="1:10" x14ac:dyDescent="0.35">
      <c r="A4130" s="1">
        <v>45040</v>
      </c>
      <c r="B4130">
        <v>6</v>
      </c>
      <c r="C4130">
        <v>300.01</v>
      </c>
      <c r="D4130" t="str">
        <f t="shared" si="320"/>
        <v>Promotion</v>
      </c>
      <c r="E4130">
        <v>1</v>
      </c>
      <c r="F4130" t="str">
        <f t="shared" si="321"/>
        <v>Holiday</v>
      </c>
      <c r="G4130">
        <v>1</v>
      </c>
      <c r="H4130" t="str">
        <f t="shared" si="322"/>
        <v>Monday</v>
      </c>
      <c r="I4130" t="str">
        <f t="shared" si="323"/>
        <v>Apr</v>
      </c>
      <c r="J4130" t="str">
        <f t="shared" si="324"/>
        <v>Promotion During Holiday</v>
      </c>
    </row>
    <row r="4131" spans="1:10" x14ac:dyDescent="0.35">
      <c r="A4131" s="1">
        <v>45041</v>
      </c>
      <c r="B4131">
        <v>6</v>
      </c>
      <c r="C4131">
        <v>246.43</v>
      </c>
      <c r="D4131" t="str">
        <f t="shared" si="320"/>
        <v>NO Promotion</v>
      </c>
      <c r="E4131">
        <v>0</v>
      </c>
      <c r="F4131" t="str">
        <f t="shared" si="321"/>
        <v>NO Holiday</v>
      </c>
      <c r="G4131">
        <v>0</v>
      </c>
      <c r="H4131" t="str">
        <f t="shared" si="322"/>
        <v>Tuesday</v>
      </c>
      <c r="I4131" t="str">
        <f t="shared" si="323"/>
        <v>Apr</v>
      </c>
      <c r="J4131" t="str">
        <f t="shared" si="324"/>
        <v>Regular Day (No Offer)</v>
      </c>
    </row>
    <row r="4132" spans="1:10" x14ac:dyDescent="0.35">
      <c r="A4132" s="1">
        <v>45042</v>
      </c>
      <c r="B4132">
        <v>6</v>
      </c>
      <c r="C4132">
        <v>250.74</v>
      </c>
      <c r="D4132" t="str">
        <f t="shared" si="320"/>
        <v>NO Promotion</v>
      </c>
      <c r="E4132">
        <v>0</v>
      </c>
      <c r="F4132" t="str">
        <f t="shared" si="321"/>
        <v>NO Holiday</v>
      </c>
      <c r="G4132">
        <v>0</v>
      </c>
      <c r="H4132" t="str">
        <f t="shared" si="322"/>
        <v>Wednesday</v>
      </c>
      <c r="I4132" t="str">
        <f t="shared" si="323"/>
        <v>Apr</v>
      </c>
      <c r="J4132" t="str">
        <f t="shared" si="324"/>
        <v>Regular Day (No Offer)</v>
      </c>
    </row>
    <row r="4133" spans="1:10" x14ac:dyDescent="0.35">
      <c r="A4133" s="1">
        <v>45043</v>
      </c>
      <c r="B4133">
        <v>6</v>
      </c>
      <c r="C4133">
        <v>236.76</v>
      </c>
      <c r="D4133" t="str">
        <f t="shared" si="320"/>
        <v>NO Promotion</v>
      </c>
      <c r="E4133">
        <v>0</v>
      </c>
      <c r="F4133" t="str">
        <f t="shared" si="321"/>
        <v>NO Holiday</v>
      </c>
      <c r="G4133">
        <v>0</v>
      </c>
      <c r="H4133" t="str">
        <f t="shared" si="322"/>
        <v>Thursday</v>
      </c>
      <c r="I4133" t="str">
        <f t="shared" si="323"/>
        <v>Apr</v>
      </c>
      <c r="J4133" t="str">
        <f t="shared" si="324"/>
        <v>Regular Day (No Offer)</v>
      </c>
    </row>
    <row r="4134" spans="1:10" x14ac:dyDescent="0.35">
      <c r="A4134" s="1">
        <v>45044</v>
      </c>
      <c r="B4134">
        <v>6</v>
      </c>
      <c r="C4134">
        <v>221.13</v>
      </c>
      <c r="D4134" t="str">
        <f t="shared" si="320"/>
        <v>NO Promotion</v>
      </c>
      <c r="E4134">
        <v>0</v>
      </c>
      <c r="F4134" t="str">
        <f t="shared" si="321"/>
        <v>NO Holiday</v>
      </c>
      <c r="G4134">
        <v>0</v>
      </c>
      <c r="H4134" t="str">
        <f t="shared" si="322"/>
        <v>Friday</v>
      </c>
      <c r="I4134" t="str">
        <f t="shared" si="323"/>
        <v>Apr</v>
      </c>
      <c r="J4134" t="str">
        <f t="shared" si="324"/>
        <v>Regular Day (No Offer)</v>
      </c>
    </row>
    <row r="4135" spans="1:10" x14ac:dyDescent="0.35">
      <c r="A4135" s="1">
        <v>45045</v>
      </c>
      <c r="B4135">
        <v>6</v>
      </c>
      <c r="C4135">
        <v>211.23</v>
      </c>
      <c r="D4135" t="str">
        <f t="shared" si="320"/>
        <v>NO Promotion</v>
      </c>
      <c r="E4135">
        <v>0</v>
      </c>
      <c r="F4135" t="str">
        <f t="shared" si="321"/>
        <v>NO Holiday</v>
      </c>
      <c r="G4135">
        <v>0</v>
      </c>
      <c r="H4135" t="str">
        <f t="shared" si="322"/>
        <v>Saturday</v>
      </c>
      <c r="I4135" t="str">
        <f t="shared" si="323"/>
        <v>Apr</v>
      </c>
      <c r="J4135" t="str">
        <f t="shared" si="324"/>
        <v>Regular Day (No Offer)</v>
      </c>
    </row>
    <row r="4136" spans="1:10" x14ac:dyDescent="0.35">
      <c r="A4136" s="1">
        <v>45046</v>
      </c>
      <c r="B4136">
        <v>6</v>
      </c>
      <c r="C4136">
        <v>224.55</v>
      </c>
      <c r="D4136" t="str">
        <f t="shared" si="320"/>
        <v>NO Promotion</v>
      </c>
      <c r="E4136">
        <v>0</v>
      </c>
      <c r="F4136" t="str">
        <f t="shared" si="321"/>
        <v>NO Holiday</v>
      </c>
      <c r="G4136">
        <v>0</v>
      </c>
      <c r="H4136" t="str">
        <f t="shared" si="322"/>
        <v>Sunday</v>
      </c>
      <c r="I4136" t="str">
        <f t="shared" si="323"/>
        <v>Apr</v>
      </c>
      <c r="J4136" t="str">
        <f t="shared" si="324"/>
        <v>Regular Day (No Offer)</v>
      </c>
    </row>
    <row r="4137" spans="1:10" x14ac:dyDescent="0.35">
      <c r="A4137" s="1">
        <v>45047</v>
      </c>
      <c r="B4137">
        <v>6</v>
      </c>
      <c r="C4137">
        <v>236.91</v>
      </c>
      <c r="D4137" t="str">
        <f t="shared" si="320"/>
        <v>NO Promotion</v>
      </c>
      <c r="E4137">
        <v>0</v>
      </c>
      <c r="F4137" t="str">
        <f t="shared" si="321"/>
        <v>NO Holiday</v>
      </c>
      <c r="G4137">
        <v>0</v>
      </c>
      <c r="H4137" t="str">
        <f t="shared" si="322"/>
        <v>Monday</v>
      </c>
      <c r="I4137" t="str">
        <f t="shared" si="323"/>
        <v>May</v>
      </c>
      <c r="J4137" t="str">
        <f t="shared" si="324"/>
        <v>Regular Day (No Offer)</v>
      </c>
    </row>
    <row r="4138" spans="1:10" x14ac:dyDescent="0.35">
      <c r="A4138" s="1">
        <v>45048</v>
      </c>
      <c r="B4138">
        <v>6</v>
      </c>
      <c r="C4138">
        <v>252.54</v>
      </c>
      <c r="D4138" t="str">
        <f t="shared" si="320"/>
        <v>NO Promotion</v>
      </c>
      <c r="E4138">
        <v>0</v>
      </c>
      <c r="F4138" t="str">
        <f t="shared" si="321"/>
        <v>NO Holiday</v>
      </c>
      <c r="G4138">
        <v>0</v>
      </c>
      <c r="H4138" t="str">
        <f t="shared" si="322"/>
        <v>Tuesday</v>
      </c>
      <c r="I4138" t="str">
        <f t="shared" si="323"/>
        <v>May</v>
      </c>
      <c r="J4138" t="str">
        <f t="shared" si="324"/>
        <v>Regular Day (No Offer)</v>
      </c>
    </row>
    <row r="4139" spans="1:10" x14ac:dyDescent="0.35">
      <c r="A4139" s="1">
        <v>45049</v>
      </c>
      <c r="B4139">
        <v>6</v>
      </c>
      <c r="C4139">
        <v>253.63</v>
      </c>
      <c r="D4139" t="str">
        <f t="shared" si="320"/>
        <v>NO Promotion</v>
      </c>
      <c r="E4139">
        <v>0</v>
      </c>
      <c r="F4139" t="str">
        <f t="shared" si="321"/>
        <v>NO Holiday</v>
      </c>
      <c r="G4139">
        <v>0</v>
      </c>
      <c r="H4139" t="str">
        <f t="shared" si="322"/>
        <v>Wednesday</v>
      </c>
      <c r="I4139" t="str">
        <f t="shared" si="323"/>
        <v>May</v>
      </c>
      <c r="J4139" t="str">
        <f t="shared" si="324"/>
        <v>Regular Day (No Offer)</v>
      </c>
    </row>
    <row r="4140" spans="1:10" x14ac:dyDescent="0.35">
      <c r="A4140" s="1">
        <v>45050</v>
      </c>
      <c r="B4140">
        <v>6</v>
      </c>
      <c r="C4140">
        <v>235.42</v>
      </c>
      <c r="D4140" t="str">
        <f t="shared" si="320"/>
        <v>NO Promotion</v>
      </c>
      <c r="E4140">
        <v>0</v>
      </c>
      <c r="F4140" t="str">
        <f t="shared" si="321"/>
        <v>NO Holiday</v>
      </c>
      <c r="G4140">
        <v>0</v>
      </c>
      <c r="H4140" t="str">
        <f t="shared" si="322"/>
        <v>Thursday</v>
      </c>
      <c r="I4140" t="str">
        <f t="shared" si="323"/>
        <v>May</v>
      </c>
      <c r="J4140" t="str">
        <f t="shared" si="324"/>
        <v>Regular Day (No Offer)</v>
      </c>
    </row>
    <row r="4141" spans="1:10" x14ac:dyDescent="0.35">
      <c r="A4141" s="1">
        <v>45051</v>
      </c>
      <c r="B4141">
        <v>6</v>
      </c>
      <c r="C4141">
        <v>293.49</v>
      </c>
      <c r="D4141" t="str">
        <f t="shared" si="320"/>
        <v>Promotion</v>
      </c>
      <c r="E4141">
        <v>1</v>
      </c>
      <c r="F4141" t="str">
        <f t="shared" si="321"/>
        <v>Holiday</v>
      </c>
      <c r="G4141">
        <v>1</v>
      </c>
      <c r="H4141" t="str">
        <f t="shared" si="322"/>
        <v>Friday</v>
      </c>
      <c r="I4141" t="str">
        <f t="shared" si="323"/>
        <v>May</v>
      </c>
      <c r="J4141" t="str">
        <f t="shared" si="324"/>
        <v>Promotion During Holiday</v>
      </c>
    </row>
    <row r="4142" spans="1:10" x14ac:dyDescent="0.35">
      <c r="A4142" s="1">
        <v>45052</v>
      </c>
      <c r="B4142">
        <v>6</v>
      </c>
      <c r="C4142">
        <v>217.78</v>
      </c>
      <c r="D4142" t="str">
        <f t="shared" si="320"/>
        <v>NO Promotion</v>
      </c>
      <c r="E4142">
        <v>0</v>
      </c>
      <c r="F4142" t="str">
        <f t="shared" si="321"/>
        <v>NO Holiday</v>
      </c>
      <c r="G4142">
        <v>0</v>
      </c>
      <c r="H4142" t="str">
        <f t="shared" si="322"/>
        <v>Saturday</v>
      </c>
      <c r="I4142" t="str">
        <f t="shared" si="323"/>
        <v>May</v>
      </c>
      <c r="J4142" t="str">
        <f t="shared" si="324"/>
        <v>Regular Day (No Offer)</v>
      </c>
    </row>
    <row r="4143" spans="1:10" x14ac:dyDescent="0.35">
      <c r="A4143" s="1">
        <v>45053</v>
      </c>
      <c r="B4143">
        <v>6</v>
      </c>
      <c r="C4143">
        <v>250.55</v>
      </c>
      <c r="D4143" t="str">
        <f t="shared" si="320"/>
        <v>NO Promotion</v>
      </c>
      <c r="E4143">
        <v>0</v>
      </c>
      <c r="F4143" t="str">
        <f t="shared" si="321"/>
        <v>Holiday</v>
      </c>
      <c r="G4143">
        <v>1</v>
      </c>
      <c r="H4143" t="str">
        <f t="shared" si="322"/>
        <v>Sunday</v>
      </c>
      <c r="I4143" t="str">
        <f t="shared" si="323"/>
        <v>May</v>
      </c>
      <c r="J4143" t="str">
        <f t="shared" si="324"/>
        <v>Holiday Sales Only</v>
      </c>
    </row>
    <row r="4144" spans="1:10" x14ac:dyDescent="0.35">
      <c r="A4144" s="1">
        <v>45054</v>
      </c>
      <c r="B4144">
        <v>6</v>
      </c>
      <c r="C4144">
        <v>235.71</v>
      </c>
      <c r="D4144" t="str">
        <f t="shared" si="320"/>
        <v>NO Promotion</v>
      </c>
      <c r="E4144">
        <v>0</v>
      </c>
      <c r="F4144" t="str">
        <f t="shared" si="321"/>
        <v>NO Holiday</v>
      </c>
      <c r="G4144">
        <v>0</v>
      </c>
      <c r="H4144" t="str">
        <f t="shared" si="322"/>
        <v>Monday</v>
      </c>
      <c r="I4144" t="str">
        <f t="shared" si="323"/>
        <v>May</v>
      </c>
      <c r="J4144" t="str">
        <f t="shared" si="324"/>
        <v>Regular Day (No Offer)</v>
      </c>
    </row>
    <row r="4145" spans="1:10" x14ac:dyDescent="0.35">
      <c r="A4145" s="1">
        <v>45055</v>
      </c>
      <c r="B4145">
        <v>6</v>
      </c>
      <c r="C4145">
        <v>289.83</v>
      </c>
      <c r="D4145" t="str">
        <f t="shared" si="320"/>
        <v>Promotion</v>
      </c>
      <c r="E4145">
        <v>1</v>
      </c>
      <c r="F4145" t="str">
        <f t="shared" si="321"/>
        <v>NO Holiday</v>
      </c>
      <c r="G4145">
        <v>0</v>
      </c>
      <c r="H4145" t="str">
        <f t="shared" si="322"/>
        <v>Tuesday</v>
      </c>
      <c r="I4145" t="str">
        <f t="shared" si="323"/>
        <v>May</v>
      </c>
      <c r="J4145" t="str">
        <f t="shared" si="324"/>
        <v>Active Promotion</v>
      </c>
    </row>
    <row r="4146" spans="1:10" x14ac:dyDescent="0.35">
      <c r="A4146" s="1">
        <v>45056</v>
      </c>
      <c r="B4146">
        <v>6</v>
      </c>
      <c r="C4146">
        <v>257.43</v>
      </c>
      <c r="D4146" t="str">
        <f t="shared" si="320"/>
        <v>NO Promotion</v>
      </c>
      <c r="E4146">
        <v>0</v>
      </c>
      <c r="F4146" t="str">
        <f t="shared" si="321"/>
        <v>NO Holiday</v>
      </c>
      <c r="G4146">
        <v>0</v>
      </c>
      <c r="H4146" t="str">
        <f t="shared" si="322"/>
        <v>Wednesday</v>
      </c>
      <c r="I4146" t="str">
        <f t="shared" si="323"/>
        <v>May</v>
      </c>
      <c r="J4146" t="str">
        <f t="shared" si="324"/>
        <v>Regular Day (No Offer)</v>
      </c>
    </row>
    <row r="4147" spans="1:10" x14ac:dyDescent="0.35">
      <c r="A4147" s="1">
        <v>45057</v>
      </c>
      <c r="B4147">
        <v>6</v>
      </c>
      <c r="C4147">
        <v>248.42</v>
      </c>
      <c r="D4147" t="str">
        <f t="shared" si="320"/>
        <v>NO Promotion</v>
      </c>
      <c r="E4147">
        <v>0</v>
      </c>
      <c r="F4147" t="str">
        <f t="shared" si="321"/>
        <v>NO Holiday</v>
      </c>
      <c r="G4147">
        <v>0</v>
      </c>
      <c r="H4147" t="str">
        <f t="shared" si="322"/>
        <v>Thursday</v>
      </c>
      <c r="I4147" t="str">
        <f t="shared" si="323"/>
        <v>May</v>
      </c>
      <c r="J4147" t="str">
        <f t="shared" si="324"/>
        <v>Regular Day (No Offer)</v>
      </c>
    </row>
    <row r="4148" spans="1:10" x14ac:dyDescent="0.35">
      <c r="A4148" s="1">
        <v>45058</v>
      </c>
      <c r="B4148">
        <v>6</v>
      </c>
      <c r="C4148">
        <v>295.14</v>
      </c>
      <c r="D4148" t="str">
        <f t="shared" si="320"/>
        <v>Promotion</v>
      </c>
      <c r="E4148">
        <v>1</v>
      </c>
      <c r="F4148" t="str">
        <f t="shared" si="321"/>
        <v>Holiday</v>
      </c>
      <c r="G4148">
        <v>1</v>
      </c>
      <c r="H4148" t="str">
        <f t="shared" si="322"/>
        <v>Friday</v>
      </c>
      <c r="I4148" t="str">
        <f t="shared" si="323"/>
        <v>May</v>
      </c>
      <c r="J4148" t="str">
        <f t="shared" si="324"/>
        <v>Promotion During Holiday</v>
      </c>
    </row>
    <row r="4149" spans="1:10" x14ac:dyDescent="0.35">
      <c r="A4149" s="1">
        <v>45059</v>
      </c>
      <c r="B4149">
        <v>6</v>
      </c>
      <c r="C4149">
        <v>218.12</v>
      </c>
      <c r="D4149" t="str">
        <f t="shared" si="320"/>
        <v>NO Promotion</v>
      </c>
      <c r="E4149">
        <v>0</v>
      </c>
      <c r="F4149" t="str">
        <f t="shared" si="321"/>
        <v>NO Holiday</v>
      </c>
      <c r="G4149">
        <v>0</v>
      </c>
      <c r="H4149" t="str">
        <f t="shared" si="322"/>
        <v>Saturday</v>
      </c>
      <c r="I4149" t="str">
        <f t="shared" si="323"/>
        <v>May</v>
      </c>
      <c r="J4149" t="str">
        <f t="shared" si="324"/>
        <v>Regular Day (No Offer)</v>
      </c>
    </row>
    <row r="4150" spans="1:10" x14ac:dyDescent="0.35">
      <c r="A4150" s="1">
        <v>45060</v>
      </c>
      <c r="B4150">
        <v>6</v>
      </c>
      <c r="C4150">
        <v>213.6</v>
      </c>
      <c r="D4150" t="str">
        <f t="shared" si="320"/>
        <v>NO Promotion</v>
      </c>
      <c r="E4150">
        <v>0</v>
      </c>
      <c r="F4150" t="str">
        <f t="shared" si="321"/>
        <v>NO Holiday</v>
      </c>
      <c r="G4150">
        <v>0</v>
      </c>
      <c r="H4150" t="str">
        <f t="shared" si="322"/>
        <v>Sunday</v>
      </c>
      <c r="I4150" t="str">
        <f t="shared" si="323"/>
        <v>May</v>
      </c>
      <c r="J4150" t="str">
        <f t="shared" si="324"/>
        <v>Regular Day (No Offer)</v>
      </c>
    </row>
    <row r="4151" spans="1:10" x14ac:dyDescent="0.35">
      <c r="A4151" s="1">
        <v>45061</v>
      </c>
      <c r="B4151">
        <v>6</v>
      </c>
      <c r="C4151">
        <v>236.86</v>
      </c>
      <c r="D4151" t="str">
        <f t="shared" si="320"/>
        <v>NO Promotion</v>
      </c>
      <c r="E4151">
        <v>0</v>
      </c>
      <c r="F4151" t="str">
        <f t="shared" si="321"/>
        <v>NO Holiday</v>
      </c>
      <c r="G4151">
        <v>0</v>
      </c>
      <c r="H4151" t="str">
        <f t="shared" si="322"/>
        <v>Monday</v>
      </c>
      <c r="I4151" t="str">
        <f t="shared" si="323"/>
        <v>May</v>
      </c>
      <c r="J4151" t="str">
        <f t="shared" si="324"/>
        <v>Regular Day (No Offer)</v>
      </c>
    </row>
    <row r="4152" spans="1:10" x14ac:dyDescent="0.35">
      <c r="A4152" s="1">
        <v>45062</v>
      </c>
      <c r="B4152">
        <v>6</v>
      </c>
      <c r="C4152">
        <v>281.83999999999997</v>
      </c>
      <c r="D4152" t="str">
        <f t="shared" si="320"/>
        <v>Promotion</v>
      </c>
      <c r="E4152">
        <v>1</v>
      </c>
      <c r="F4152" t="str">
        <f t="shared" si="321"/>
        <v>NO Holiday</v>
      </c>
      <c r="G4152">
        <v>0</v>
      </c>
      <c r="H4152" t="str">
        <f t="shared" si="322"/>
        <v>Tuesday</v>
      </c>
      <c r="I4152" t="str">
        <f t="shared" si="323"/>
        <v>May</v>
      </c>
      <c r="J4152" t="str">
        <f t="shared" si="324"/>
        <v>Active Promotion</v>
      </c>
    </row>
    <row r="4153" spans="1:10" x14ac:dyDescent="0.35">
      <c r="A4153" s="1">
        <v>45063</v>
      </c>
      <c r="B4153">
        <v>6</v>
      </c>
      <c r="C4153">
        <v>253.93</v>
      </c>
      <c r="D4153" t="str">
        <f t="shared" si="320"/>
        <v>NO Promotion</v>
      </c>
      <c r="E4153">
        <v>0</v>
      </c>
      <c r="F4153" t="str">
        <f t="shared" si="321"/>
        <v>NO Holiday</v>
      </c>
      <c r="G4153">
        <v>0</v>
      </c>
      <c r="H4153" t="str">
        <f t="shared" si="322"/>
        <v>Wednesday</v>
      </c>
      <c r="I4153" t="str">
        <f t="shared" si="323"/>
        <v>May</v>
      </c>
      <c r="J4153" t="str">
        <f t="shared" si="324"/>
        <v>Regular Day (No Offer)</v>
      </c>
    </row>
    <row r="4154" spans="1:10" x14ac:dyDescent="0.35">
      <c r="A4154" s="1">
        <v>45064</v>
      </c>
      <c r="B4154">
        <v>6</v>
      </c>
      <c r="C4154">
        <v>248.28</v>
      </c>
      <c r="D4154" t="str">
        <f t="shared" si="320"/>
        <v>NO Promotion</v>
      </c>
      <c r="E4154">
        <v>0</v>
      </c>
      <c r="F4154" t="str">
        <f t="shared" si="321"/>
        <v>NO Holiday</v>
      </c>
      <c r="G4154">
        <v>0</v>
      </c>
      <c r="H4154" t="str">
        <f t="shared" si="322"/>
        <v>Thursday</v>
      </c>
      <c r="I4154" t="str">
        <f t="shared" si="323"/>
        <v>May</v>
      </c>
      <c r="J4154" t="str">
        <f t="shared" si="324"/>
        <v>Regular Day (No Offer)</v>
      </c>
    </row>
    <row r="4155" spans="1:10" x14ac:dyDescent="0.35">
      <c r="A4155" s="1">
        <v>45065</v>
      </c>
      <c r="B4155">
        <v>6</v>
      </c>
      <c r="C4155">
        <v>261.70999999999998</v>
      </c>
      <c r="D4155" t="str">
        <f t="shared" si="320"/>
        <v>NO Promotion</v>
      </c>
      <c r="E4155">
        <v>0</v>
      </c>
      <c r="F4155" t="str">
        <f t="shared" si="321"/>
        <v>Holiday</v>
      </c>
      <c r="G4155">
        <v>1</v>
      </c>
      <c r="H4155" t="str">
        <f t="shared" si="322"/>
        <v>Friday</v>
      </c>
      <c r="I4155" t="str">
        <f t="shared" si="323"/>
        <v>May</v>
      </c>
      <c r="J4155" t="str">
        <f t="shared" si="324"/>
        <v>Holiday Sales Only</v>
      </c>
    </row>
    <row r="4156" spans="1:10" x14ac:dyDescent="0.35">
      <c r="A4156" s="1">
        <v>45066</v>
      </c>
      <c r="B4156">
        <v>6</v>
      </c>
      <c r="C4156">
        <v>212.69</v>
      </c>
      <c r="D4156" t="str">
        <f t="shared" si="320"/>
        <v>NO Promotion</v>
      </c>
      <c r="E4156">
        <v>0</v>
      </c>
      <c r="F4156" t="str">
        <f t="shared" si="321"/>
        <v>NO Holiday</v>
      </c>
      <c r="G4156">
        <v>0</v>
      </c>
      <c r="H4156" t="str">
        <f t="shared" si="322"/>
        <v>Saturday</v>
      </c>
      <c r="I4156" t="str">
        <f t="shared" si="323"/>
        <v>May</v>
      </c>
      <c r="J4156" t="str">
        <f t="shared" si="324"/>
        <v>Regular Day (No Offer)</v>
      </c>
    </row>
    <row r="4157" spans="1:10" x14ac:dyDescent="0.35">
      <c r="A4157" s="1">
        <v>45067</v>
      </c>
      <c r="B4157">
        <v>6</v>
      </c>
      <c r="C4157">
        <v>218.02</v>
      </c>
      <c r="D4157" t="str">
        <f t="shared" si="320"/>
        <v>NO Promotion</v>
      </c>
      <c r="E4157">
        <v>0</v>
      </c>
      <c r="F4157" t="str">
        <f t="shared" si="321"/>
        <v>NO Holiday</v>
      </c>
      <c r="G4157">
        <v>0</v>
      </c>
      <c r="H4157" t="str">
        <f t="shared" si="322"/>
        <v>Sunday</v>
      </c>
      <c r="I4157" t="str">
        <f t="shared" si="323"/>
        <v>May</v>
      </c>
      <c r="J4157" t="str">
        <f t="shared" si="324"/>
        <v>Regular Day (No Offer)</v>
      </c>
    </row>
    <row r="4158" spans="1:10" x14ac:dyDescent="0.35">
      <c r="A4158" s="1">
        <v>45068</v>
      </c>
      <c r="B4158">
        <v>6</v>
      </c>
      <c r="C4158">
        <v>228.08</v>
      </c>
      <c r="D4158" t="str">
        <f t="shared" si="320"/>
        <v>NO Promotion</v>
      </c>
      <c r="E4158">
        <v>0</v>
      </c>
      <c r="F4158" t="str">
        <f t="shared" si="321"/>
        <v>NO Holiday</v>
      </c>
      <c r="G4158">
        <v>0</v>
      </c>
      <c r="H4158" t="str">
        <f t="shared" si="322"/>
        <v>Monday</v>
      </c>
      <c r="I4158" t="str">
        <f t="shared" si="323"/>
        <v>May</v>
      </c>
      <c r="J4158" t="str">
        <f t="shared" si="324"/>
        <v>Regular Day (No Offer)</v>
      </c>
    </row>
    <row r="4159" spans="1:10" x14ac:dyDescent="0.35">
      <c r="A4159" s="1">
        <v>45069</v>
      </c>
      <c r="B4159">
        <v>6</v>
      </c>
      <c r="C4159">
        <v>250.05</v>
      </c>
      <c r="D4159" t="str">
        <f t="shared" si="320"/>
        <v>NO Promotion</v>
      </c>
      <c r="E4159">
        <v>0</v>
      </c>
      <c r="F4159" t="str">
        <f t="shared" si="321"/>
        <v>NO Holiday</v>
      </c>
      <c r="G4159">
        <v>0</v>
      </c>
      <c r="H4159" t="str">
        <f t="shared" si="322"/>
        <v>Tuesday</v>
      </c>
      <c r="I4159" t="str">
        <f t="shared" si="323"/>
        <v>May</v>
      </c>
      <c r="J4159" t="str">
        <f t="shared" si="324"/>
        <v>Regular Day (No Offer)</v>
      </c>
    </row>
    <row r="4160" spans="1:10" x14ac:dyDescent="0.35">
      <c r="A4160" s="1">
        <v>45070</v>
      </c>
      <c r="B4160">
        <v>6</v>
      </c>
      <c r="C4160">
        <v>244.23</v>
      </c>
      <c r="D4160" t="str">
        <f t="shared" si="320"/>
        <v>NO Promotion</v>
      </c>
      <c r="E4160">
        <v>0</v>
      </c>
      <c r="F4160" t="str">
        <f t="shared" si="321"/>
        <v>NO Holiday</v>
      </c>
      <c r="G4160">
        <v>0</v>
      </c>
      <c r="H4160" t="str">
        <f t="shared" si="322"/>
        <v>Wednesday</v>
      </c>
      <c r="I4160" t="str">
        <f t="shared" si="323"/>
        <v>May</v>
      </c>
      <c r="J4160" t="str">
        <f t="shared" si="324"/>
        <v>Regular Day (No Offer)</v>
      </c>
    </row>
    <row r="4161" spans="1:10" x14ac:dyDescent="0.35">
      <c r="A4161" s="1">
        <v>45071</v>
      </c>
      <c r="B4161">
        <v>6</v>
      </c>
      <c r="C4161">
        <v>247.29</v>
      </c>
      <c r="D4161" t="str">
        <f t="shared" si="320"/>
        <v>NO Promotion</v>
      </c>
      <c r="E4161">
        <v>0</v>
      </c>
      <c r="F4161" t="str">
        <f t="shared" si="321"/>
        <v>NO Holiday</v>
      </c>
      <c r="G4161">
        <v>0</v>
      </c>
      <c r="H4161" t="str">
        <f t="shared" si="322"/>
        <v>Thursday</v>
      </c>
      <c r="I4161" t="str">
        <f t="shared" si="323"/>
        <v>May</v>
      </c>
      <c r="J4161" t="str">
        <f t="shared" si="324"/>
        <v>Regular Day (No Offer)</v>
      </c>
    </row>
    <row r="4162" spans="1:10" x14ac:dyDescent="0.35">
      <c r="A4162" s="1">
        <v>45072</v>
      </c>
      <c r="B4162">
        <v>6</v>
      </c>
      <c r="C4162">
        <v>254.98</v>
      </c>
      <c r="D4162" t="str">
        <f t="shared" ref="D4162:D4225" si="325">IF(E4162=0,"NO Promotion","Promotion")</f>
        <v>Promotion</v>
      </c>
      <c r="E4162">
        <v>1</v>
      </c>
      <c r="F4162" t="str">
        <f t="shared" ref="F4162:F4225" si="326">IF(G4162=0,"NO Holiday","Holiday")</f>
        <v>NO Holiday</v>
      </c>
      <c r="G4162">
        <v>0</v>
      </c>
      <c r="H4162" t="str">
        <f t="shared" ref="H4162:H4225" si="327">TEXT(A4162, "dddd")</f>
        <v>Friday</v>
      </c>
      <c r="I4162" t="str">
        <f t="shared" ref="I4162:I4225" si="328">TEXT(A4162, "mmm")</f>
        <v>May</v>
      </c>
      <c r="J4162" t="str">
        <f t="shared" ref="J4162:J4225" si="329">IF(AND(E4162=1, G4162=1), "Promotion During Holiday", IF(AND(E4162=1, G4162=0), "Active Promotion", IF(AND(E4162=0, G4162=1), "Holiday Sales Only", "Regular Day (No Offer)")))</f>
        <v>Active Promotion</v>
      </c>
    </row>
    <row r="4163" spans="1:10" x14ac:dyDescent="0.35">
      <c r="A4163" s="1">
        <v>45073</v>
      </c>
      <c r="B4163">
        <v>6</v>
      </c>
      <c r="C4163">
        <v>211.37</v>
      </c>
      <c r="D4163" t="str">
        <f t="shared" si="325"/>
        <v>NO Promotion</v>
      </c>
      <c r="E4163">
        <v>0</v>
      </c>
      <c r="F4163" t="str">
        <f t="shared" si="326"/>
        <v>NO Holiday</v>
      </c>
      <c r="G4163">
        <v>0</v>
      </c>
      <c r="H4163" t="str">
        <f t="shared" si="327"/>
        <v>Saturday</v>
      </c>
      <c r="I4163" t="str">
        <f t="shared" si="328"/>
        <v>May</v>
      </c>
      <c r="J4163" t="str">
        <f t="shared" si="329"/>
        <v>Regular Day (No Offer)</v>
      </c>
    </row>
    <row r="4164" spans="1:10" x14ac:dyDescent="0.35">
      <c r="A4164" s="1">
        <v>45074</v>
      </c>
      <c r="B4164">
        <v>6</v>
      </c>
      <c r="C4164">
        <v>283.72000000000003</v>
      </c>
      <c r="D4164" t="str">
        <f t="shared" si="325"/>
        <v>Promotion</v>
      </c>
      <c r="E4164">
        <v>1</v>
      </c>
      <c r="F4164" t="str">
        <f t="shared" si="326"/>
        <v>Holiday</v>
      </c>
      <c r="G4164">
        <v>1</v>
      </c>
      <c r="H4164" t="str">
        <f t="shared" si="327"/>
        <v>Sunday</v>
      </c>
      <c r="I4164" t="str">
        <f t="shared" si="328"/>
        <v>May</v>
      </c>
      <c r="J4164" t="str">
        <f t="shared" si="329"/>
        <v>Promotion During Holiday</v>
      </c>
    </row>
    <row r="4165" spans="1:10" x14ac:dyDescent="0.35">
      <c r="A4165" s="1">
        <v>45075</v>
      </c>
      <c r="B4165">
        <v>6</v>
      </c>
      <c r="C4165">
        <v>232.4</v>
      </c>
      <c r="D4165" t="str">
        <f t="shared" si="325"/>
        <v>NO Promotion</v>
      </c>
      <c r="E4165">
        <v>0</v>
      </c>
      <c r="F4165" t="str">
        <f t="shared" si="326"/>
        <v>NO Holiday</v>
      </c>
      <c r="G4165">
        <v>0</v>
      </c>
      <c r="H4165" t="str">
        <f t="shared" si="327"/>
        <v>Monday</v>
      </c>
      <c r="I4165" t="str">
        <f t="shared" si="328"/>
        <v>May</v>
      </c>
      <c r="J4165" t="str">
        <f t="shared" si="329"/>
        <v>Regular Day (No Offer)</v>
      </c>
    </row>
    <row r="4166" spans="1:10" x14ac:dyDescent="0.35">
      <c r="A4166" s="1">
        <v>45076</v>
      </c>
      <c r="B4166">
        <v>6</v>
      </c>
      <c r="C4166">
        <v>252.71</v>
      </c>
      <c r="D4166" t="str">
        <f t="shared" si="325"/>
        <v>NO Promotion</v>
      </c>
      <c r="E4166">
        <v>0</v>
      </c>
      <c r="F4166" t="str">
        <f t="shared" si="326"/>
        <v>NO Holiday</v>
      </c>
      <c r="G4166">
        <v>0</v>
      </c>
      <c r="H4166" t="str">
        <f t="shared" si="327"/>
        <v>Tuesday</v>
      </c>
      <c r="I4166" t="str">
        <f t="shared" si="328"/>
        <v>May</v>
      </c>
      <c r="J4166" t="str">
        <f t="shared" si="329"/>
        <v>Regular Day (No Offer)</v>
      </c>
    </row>
    <row r="4167" spans="1:10" x14ac:dyDescent="0.35">
      <c r="A4167" s="1">
        <v>45077</v>
      </c>
      <c r="B4167">
        <v>6</v>
      </c>
      <c r="C4167">
        <v>255.91</v>
      </c>
      <c r="D4167" t="str">
        <f t="shared" si="325"/>
        <v>NO Promotion</v>
      </c>
      <c r="E4167">
        <v>0</v>
      </c>
      <c r="F4167" t="str">
        <f t="shared" si="326"/>
        <v>NO Holiday</v>
      </c>
      <c r="G4167">
        <v>0</v>
      </c>
      <c r="H4167" t="str">
        <f t="shared" si="327"/>
        <v>Wednesday</v>
      </c>
      <c r="I4167" t="str">
        <f t="shared" si="328"/>
        <v>May</v>
      </c>
      <c r="J4167" t="str">
        <f t="shared" si="329"/>
        <v>Regular Day (No Offer)</v>
      </c>
    </row>
    <row r="4168" spans="1:10" x14ac:dyDescent="0.35">
      <c r="A4168" s="1">
        <v>45078</v>
      </c>
      <c r="B4168">
        <v>6</v>
      </c>
      <c r="C4168">
        <v>238.88</v>
      </c>
      <c r="D4168" t="str">
        <f t="shared" si="325"/>
        <v>NO Promotion</v>
      </c>
      <c r="E4168">
        <v>0</v>
      </c>
      <c r="F4168" t="str">
        <f t="shared" si="326"/>
        <v>NO Holiday</v>
      </c>
      <c r="G4168">
        <v>0</v>
      </c>
      <c r="H4168" t="str">
        <f t="shared" si="327"/>
        <v>Thursday</v>
      </c>
      <c r="I4168" t="str">
        <f t="shared" si="328"/>
        <v>Jun</v>
      </c>
      <c r="J4168" t="str">
        <f t="shared" si="329"/>
        <v>Regular Day (No Offer)</v>
      </c>
    </row>
    <row r="4169" spans="1:10" x14ac:dyDescent="0.35">
      <c r="A4169" s="1">
        <v>45079</v>
      </c>
      <c r="B4169">
        <v>6</v>
      </c>
      <c r="C4169">
        <v>250.87</v>
      </c>
      <c r="D4169" t="str">
        <f t="shared" si="325"/>
        <v>Promotion</v>
      </c>
      <c r="E4169">
        <v>1</v>
      </c>
      <c r="F4169" t="str">
        <f t="shared" si="326"/>
        <v>NO Holiday</v>
      </c>
      <c r="G4169">
        <v>0</v>
      </c>
      <c r="H4169" t="str">
        <f t="shared" si="327"/>
        <v>Friday</v>
      </c>
      <c r="I4169" t="str">
        <f t="shared" si="328"/>
        <v>Jun</v>
      </c>
      <c r="J4169" t="str">
        <f t="shared" si="329"/>
        <v>Active Promotion</v>
      </c>
    </row>
    <row r="4170" spans="1:10" x14ac:dyDescent="0.35">
      <c r="A4170" s="1">
        <v>45080</v>
      </c>
      <c r="B4170">
        <v>6</v>
      </c>
      <c r="C4170">
        <v>247.61</v>
      </c>
      <c r="D4170" t="str">
        <f t="shared" si="325"/>
        <v>Promotion</v>
      </c>
      <c r="E4170">
        <v>1</v>
      </c>
      <c r="F4170" t="str">
        <f t="shared" si="326"/>
        <v>NO Holiday</v>
      </c>
      <c r="G4170">
        <v>0</v>
      </c>
      <c r="H4170" t="str">
        <f t="shared" si="327"/>
        <v>Saturday</v>
      </c>
      <c r="I4170" t="str">
        <f t="shared" si="328"/>
        <v>Jun</v>
      </c>
      <c r="J4170" t="str">
        <f t="shared" si="329"/>
        <v>Active Promotion</v>
      </c>
    </row>
    <row r="4171" spans="1:10" x14ac:dyDescent="0.35">
      <c r="A4171" s="1">
        <v>45081</v>
      </c>
      <c r="B4171">
        <v>6</v>
      </c>
      <c r="C4171">
        <v>214.63</v>
      </c>
      <c r="D4171" t="str">
        <f t="shared" si="325"/>
        <v>NO Promotion</v>
      </c>
      <c r="E4171">
        <v>0</v>
      </c>
      <c r="F4171" t="str">
        <f t="shared" si="326"/>
        <v>NO Holiday</v>
      </c>
      <c r="G4171">
        <v>0</v>
      </c>
      <c r="H4171" t="str">
        <f t="shared" si="327"/>
        <v>Sunday</v>
      </c>
      <c r="I4171" t="str">
        <f t="shared" si="328"/>
        <v>Jun</v>
      </c>
      <c r="J4171" t="str">
        <f t="shared" si="329"/>
        <v>Regular Day (No Offer)</v>
      </c>
    </row>
    <row r="4172" spans="1:10" x14ac:dyDescent="0.35">
      <c r="A4172" s="1">
        <v>45082</v>
      </c>
      <c r="B4172">
        <v>6</v>
      </c>
      <c r="C4172">
        <v>274.23</v>
      </c>
      <c r="D4172" t="str">
        <f t="shared" si="325"/>
        <v>NO Promotion</v>
      </c>
      <c r="E4172">
        <v>0</v>
      </c>
      <c r="F4172" t="str">
        <f t="shared" si="326"/>
        <v>Holiday</v>
      </c>
      <c r="G4172">
        <v>1</v>
      </c>
      <c r="H4172" t="str">
        <f t="shared" si="327"/>
        <v>Monday</v>
      </c>
      <c r="I4172" t="str">
        <f t="shared" si="328"/>
        <v>Jun</v>
      </c>
      <c r="J4172" t="str">
        <f t="shared" si="329"/>
        <v>Holiday Sales Only</v>
      </c>
    </row>
    <row r="4173" spans="1:10" x14ac:dyDescent="0.35">
      <c r="A4173" s="1">
        <v>45083</v>
      </c>
      <c r="B4173">
        <v>6</v>
      </c>
      <c r="C4173">
        <v>250.23</v>
      </c>
      <c r="D4173" t="str">
        <f t="shared" si="325"/>
        <v>NO Promotion</v>
      </c>
      <c r="E4173">
        <v>0</v>
      </c>
      <c r="F4173" t="str">
        <f t="shared" si="326"/>
        <v>NO Holiday</v>
      </c>
      <c r="G4173">
        <v>0</v>
      </c>
      <c r="H4173" t="str">
        <f t="shared" si="327"/>
        <v>Tuesday</v>
      </c>
      <c r="I4173" t="str">
        <f t="shared" si="328"/>
        <v>Jun</v>
      </c>
      <c r="J4173" t="str">
        <f t="shared" si="329"/>
        <v>Regular Day (No Offer)</v>
      </c>
    </row>
    <row r="4174" spans="1:10" x14ac:dyDescent="0.35">
      <c r="A4174" s="1">
        <v>45084</v>
      </c>
      <c r="B4174">
        <v>6</v>
      </c>
      <c r="C4174">
        <v>255.09</v>
      </c>
      <c r="D4174" t="str">
        <f t="shared" si="325"/>
        <v>NO Promotion</v>
      </c>
      <c r="E4174">
        <v>0</v>
      </c>
      <c r="F4174" t="str">
        <f t="shared" si="326"/>
        <v>NO Holiday</v>
      </c>
      <c r="G4174">
        <v>0</v>
      </c>
      <c r="H4174" t="str">
        <f t="shared" si="327"/>
        <v>Wednesday</v>
      </c>
      <c r="I4174" t="str">
        <f t="shared" si="328"/>
        <v>Jun</v>
      </c>
      <c r="J4174" t="str">
        <f t="shared" si="329"/>
        <v>Regular Day (No Offer)</v>
      </c>
    </row>
    <row r="4175" spans="1:10" x14ac:dyDescent="0.35">
      <c r="A4175" s="1">
        <v>45085</v>
      </c>
      <c r="B4175">
        <v>6</v>
      </c>
      <c r="C4175">
        <v>287.05</v>
      </c>
      <c r="D4175" t="str">
        <f t="shared" si="325"/>
        <v>NO Promotion</v>
      </c>
      <c r="E4175">
        <v>0</v>
      </c>
      <c r="F4175" t="str">
        <f t="shared" si="326"/>
        <v>Holiday</v>
      </c>
      <c r="G4175">
        <v>1</v>
      </c>
      <c r="H4175" t="str">
        <f t="shared" si="327"/>
        <v>Thursday</v>
      </c>
      <c r="I4175" t="str">
        <f t="shared" si="328"/>
        <v>Jun</v>
      </c>
      <c r="J4175" t="str">
        <f t="shared" si="329"/>
        <v>Holiday Sales Only</v>
      </c>
    </row>
    <row r="4176" spans="1:10" x14ac:dyDescent="0.35">
      <c r="A4176" s="1">
        <v>45086</v>
      </c>
      <c r="B4176">
        <v>6</v>
      </c>
      <c r="C4176">
        <v>219.13</v>
      </c>
      <c r="D4176" t="str">
        <f t="shared" si="325"/>
        <v>NO Promotion</v>
      </c>
      <c r="E4176">
        <v>0</v>
      </c>
      <c r="F4176" t="str">
        <f t="shared" si="326"/>
        <v>NO Holiday</v>
      </c>
      <c r="G4176">
        <v>0</v>
      </c>
      <c r="H4176" t="str">
        <f t="shared" si="327"/>
        <v>Friday</v>
      </c>
      <c r="I4176" t="str">
        <f t="shared" si="328"/>
        <v>Jun</v>
      </c>
      <c r="J4176" t="str">
        <f t="shared" si="329"/>
        <v>Regular Day (No Offer)</v>
      </c>
    </row>
    <row r="4177" spans="1:10" x14ac:dyDescent="0.35">
      <c r="A4177" s="1">
        <v>45087</v>
      </c>
      <c r="B4177">
        <v>6</v>
      </c>
      <c r="C4177">
        <v>205.12</v>
      </c>
      <c r="D4177" t="str">
        <f t="shared" si="325"/>
        <v>NO Promotion</v>
      </c>
      <c r="E4177">
        <v>0</v>
      </c>
      <c r="F4177" t="str">
        <f t="shared" si="326"/>
        <v>NO Holiday</v>
      </c>
      <c r="G4177">
        <v>0</v>
      </c>
      <c r="H4177" t="str">
        <f t="shared" si="327"/>
        <v>Saturday</v>
      </c>
      <c r="I4177" t="str">
        <f t="shared" si="328"/>
        <v>Jun</v>
      </c>
      <c r="J4177" t="str">
        <f t="shared" si="329"/>
        <v>Regular Day (No Offer)</v>
      </c>
    </row>
    <row r="4178" spans="1:10" x14ac:dyDescent="0.35">
      <c r="A4178" s="1">
        <v>45088</v>
      </c>
      <c r="B4178">
        <v>6</v>
      </c>
      <c r="C4178">
        <v>215.75</v>
      </c>
      <c r="D4178" t="str">
        <f t="shared" si="325"/>
        <v>NO Promotion</v>
      </c>
      <c r="E4178">
        <v>0</v>
      </c>
      <c r="F4178" t="str">
        <f t="shared" si="326"/>
        <v>NO Holiday</v>
      </c>
      <c r="G4178">
        <v>0</v>
      </c>
      <c r="H4178" t="str">
        <f t="shared" si="327"/>
        <v>Sunday</v>
      </c>
      <c r="I4178" t="str">
        <f t="shared" si="328"/>
        <v>Jun</v>
      </c>
      <c r="J4178" t="str">
        <f t="shared" si="329"/>
        <v>Regular Day (No Offer)</v>
      </c>
    </row>
    <row r="4179" spans="1:10" x14ac:dyDescent="0.35">
      <c r="A4179" s="1">
        <v>45089</v>
      </c>
      <c r="B4179">
        <v>6</v>
      </c>
      <c r="C4179">
        <v>313.27999999999997</v>
      </c>
      <c r="D4179" t="str">
        <f t="shared" si="325"/>
        <v>Promotion</v>
      </c>
      <c r="E4179">
        <v>1</v>
      </c>
      <c r="F4179" t="str">
        <f t="shared" si="326"/>
        <v>Holiday</v>
      </c>
      <c r="G4179">
        <v>1</v>
      </c>
      <c r="H4179" t="str">
        <f t="shared" si="327"/>
        <v>Monday</v>
      </c>
      <c r="I4179" t="str">
        <f t="shared" si="328"/>
        <v>Jun</v>
      </c>
      <c r="J4179" t="str">
        <f t="shared" si="329"/>
        <v>Promotion During Holiday</v>
      </c>
    </row>
    <row r="4180" spans="1:10" x14ac:dyDescent="0.35">
      <c r="A4180" s="1">
        <v>45090</v>
      </c>
      <c r="B4180">
        <v>6</v>
      </c>
      <c r="C4180">
        <v>290.07</v>
      </c>
      <c r="D4180" t="str">
        <f t="shared" si="325"/>
        <v>Promotion</v>
      </c>
      <c r="E4180">
        <v>1</v>
      </c>
      <c r="F4180" t="str">
        <f t="shared" si="326"/>
        <v>NO Holiday</v>
      </c>
      <c r="G4180">
        <v>0</v>
      </c>
      <c r="H4180" t="str">
        <f t="shared" si="327"/>
        <v>Tuesday</v>
      </c>
      <c r="I4180" t="str">
        <f t="shared" si="328"/>
        <v>Jun</v>
      </c>
      <c r="J4180" t="str">
        <f t="shared" si="329"/>
        <v>Active Promotion</v>
      </c>
    </row>
    <row r="4181" spans="1:10" x14ac:dyDescent="0.35">
      <c r="A4181" s="1">
        <v>45091</v>
      </c>
      <c r="B4181">
        <v>6</v>
      </c>
      <c r="C4181">
        <v>263.02999999999997</v>
      </c>
      <c r="D4181" t="str">
        <f t="shared" si="325"/>
        <v>NO Promotion</v>
      </c>
      <c r="E4181">
        <v>0</v>
      </c>
      <c r="F4181" t="str">
        <f t="shared" si="326"/>
        <v>NO Holiday</v>
      </c>
      <c r="G4181">
        <v>0</v>
      </c>
      <c r="H4181" t="str">
        <f t="shared" si="327"/>
        <v>Wednesday</v>
      </c>
      <c r="I4181" t="str">
        <f t="shared" si="328"/>
        <v>Jun</v>
      </c>
      <c r="J4181" t="str">
        <f t="shared" si="329"/>
        <v>Regular Day (No Offer)</v>
      </c>
    </row>
    <row r="4182" spans="1:10" x14ac:dyDescent="0.35">
      <c r="A4182" s="1">
        <v>45092</v>
      </c>
      <c r="B4182">
        <v>6</v>
      </c>
      <c r="C4182">
        <v>272.14</v>
      </c>
      <c r="D4182" t="str">
        <f t="shared" si="325"/>
        <v>Promotion</v>
      </c>
      <c r="E4182">
        <v>1</v>
      </c>
      <c r="F4182" t="str">
        <f t="shared" si="326"/>
        <v>NO Holiday</v>
      </c>
      <c r="G4182">
        <v>0</v>
      </c>
      <c r="H4182" t="str">
        <f t="shared" si="327"/>
        <v>Thursday</v>
      </c>
      <c r="I4182" t="str">
        <f t="shared" si="328"/>
        <v>Jun</v>
      </c>
      <c r="J4182" t="str">
        <f t="shared" si="329"/>
        <v>Active Promotion</v>
      </c>
    </row>
    <row r="4183" spans="1:10" x14ac:dyDescent="0.35">
      <c r="A4183" s="1">
        <v>45093</v>
      </c>
      <c r="B4183">
        <v>6</v>
      </c>
      <c r="C4183">
        <v>216.89</v>
      </c>
      <c r="D4183" t="str">
        <f t="shared" si="325"/>
        <v>NO Promotion</v>
      </c>
      <c r="E4183">
        <v>0</v>
      </c>
      <c r="F4183" t="str">
        <f t="shared" si="326"/>
        <v>NO Holiday</v>
      </c>
      <c r="G4183">
        <v>0</v>
      </c>
      <c r="H4183" t="str">
        <f t="shared" si="327"/>
        <v>Friday</v>
      </c>
      <c r="I4183" t="str">
        <f t="shared" si="328"/>
        <v>Jun</v>
      </c>
      <c r="J4183" t="str">
        <f t="shared" si="329"/>
        <v>Regular Day (No Offer)</v>
      </c>
    </row>
    <row r="4184" spans="1:10" x14ac:dyDescent="0.35">
      <c r="A4184" s="1">
        <v>45094</v>
      </c>
      <c r="B4184">
        <v>6</v>
      </c>
      <c r="C4184">
        <v>203.31</v>
      </c>
      <c r="D4184" t="str">
        <f t="shared" si="325"/>
        <v>NO Promotion</v>
      </c>
      <c r="E4184">
        <v>0</v>
      </c>
      <c r="F4184" t="str">
        <f t="shared" si="326"/>
        <v>NO Holiday</v>
      </c>
      <c r="G4184">
        <v>0</v>
      </c>
      <c r="H4184" t="str">
        <f t="shared" si="327"/>
        <v>Saturday</v>
      </c>
      <c r="I4184" t="str">
        <f t="shared" si="328"/>
        <v>Jun</v>
      </c>
      <c r="J4184" t="str">
        <f t="shared" si="329"/>
        <v>Regular Day (No Offer)</v>
      </c>
    </row>
    <row r="4185" spans="1:10" x14ac:dyDescent="0.35">
      <c r="A4185" s="1">
        <v>45095</v>
      </c>
      <c r="B4185">
        <v>6</v>
      </c>
      <c r="C4185">
        <v>215.87</v>
      </c>
      <c r="D4185" t="str">
        <f t="shared" si="325"/>
        <v>NO Promotion</v>
      </c>
      <c r="E4185">
        <v>0</v>
      </c>
      <c r="F4185" t="str">
        <f t="shared" si="326"/>
        <v>NO Holiday</v>
      </c>
      <c r="G4185">
        <v>0</v>
      </c>
      <c r="H4185" t="str">
        <f t="shared" si="327"/>
        <v>Sunday</v>
      </c>
      <c r="I4185" t="str">
        <f t="shared" si="328"/>
        <v>Jun</v>
      </c>
      <c r="J4185" t="str">
        <f t="shared" si="329"/>
        <v>Regular Day (No Offer)</v>
      </c>
    </row>
    <row r="4186" spans="1:10" x14ac:dyDescent="0.35">
      <c r="A4186" s="1">
        <v>45096</v>
      </c>
      <c r="B4186">
        <v>6</v>
      </c>
      <c r="C4186">
        <v>233.64</v>
      </c>
      <c r="D4186" t="str">
        <f t="shared" si="325"/>
        <v>NO Promotion</v>
      </c>
      <c r="E4186">
        <v>0</v>
      </c>
      <c r="F4186" t="str">
        <f t="shared" si="326"/>
        <v>NO Holiday</v>
      </c>
      <c r="G4186">
        <v>0</v>
      </c>
      <c r="H4186" t="str">
        <f t="shared" si="327"/>
        <v>Monday</v>
      </c>
      <c r="I4186" t="str">
        <f t="shared" si="328"/>
        <v>Jun</v>
      </c>
      <c r="J4186" t="str">
        <f t="shared" si="329"/>
        <v>Regular Day (No Offer)</v>
      </c>
    </row>
    <row r="4187" spans="1:10" x14ac:dyDescent="0.35">
      <c r="A4187" s="1">
        <v>45097</v>
      </c>
      <c r="B4187">
        <v>6</v>
      </c>
      <c r="C4187">
        <v>256.82</v>
      </c>
      <c r="D4187" t="str">
        <f t="shared" si="325"/>
        <v>NO Promotion</v>
      </c>
      <c r="E4187">
        <v>0</v>
      </c>
      <c r="F4187" t="str">
        <f t="shared" si="326"/>
        <v>NO Holiday</v>
      </c>
      <c r="G4187">
        <v>0</v>
      </c>
      <c r="H4187" t="str">
        <f t="shared" si="327"/>
        <v>Tuesday</v>
      </c>
      <c r="I4187" t="str">
        <f t="shared" si="328"/>
        <v>Jun</v>
      </c>
      <c r="J4187" t="str">
        <f t="shared" si="329"/>
        <v>Regular Day (No Offer)</v>
      </c>
    </row>
    <row r="4188" spans="1:10" x14ac:dyDescent="0.35">
      <c r="A4188" s="1">
        <v>45098</v>
      </c>
      <c r="B4188">
        <v>6</v>
      </c>
      <c r="C4188">
        <v>288.56</v>
      </c>
      <c r="D4188" t="str">
        <f t="shared" si="325"/>
        <v>Promotion</v>
      </c>
      <c r="E4188">
        <v>1</v>
      </c>
      <c r="F4188" t="str">
        <f t="shared" si="326"/>
        <v>NO Holiday</v>
      </c>
      <c r="G4188">
        <v>0</v>
      </c>
      <c r="H4188" t="str">
        <f t="shared" si="327"/>
        <v>Wednesday</v>
      </c>
      <c r="I4188" t="str">
        <f t="shared" si="328"/>
        <v>Jun</v>
      </c>
      <c r="J4188" t="str">
        <f t="shared" si="329"/>
        <v>Active Promotion</v>
      </c>
    </row>
    <row r="4189" spans="1:10" x14ac:dyDescent="0.35">
      <c r="A4189" s="1">
        <v>45099</v>
      </c>
      <c r="B4189">
        <v>6</v>
      </c>
      <c r="C4189">
        <v>274.58999999999997</v>
      </c>
      <c r="D4189" t="str">
        <f t="shared" si="325"/>
        <v>Promotion</v>
      </c>
      <c r="E4189">
        <v>1</v>
      </c>
      <c r="F4189" t="str">
        <f t="shared" si="326"/>
        <v>NO Holiday</v>
      </c>
      <c r="G4189">
        <v>0</v>
      </c>
      <c r="H4189" t="str">
        <f t="shared" si="327"/>
        <v>Thursday</v>
      </c>
      <c r="I4189" t="str">
        <f t="shared" si="328"/>
        <v>Jun</v>
      </c>
      <c r="J4189" t="str">
        <f t="shared" si="329"/>
        <v>Active Promotion</v>
      </c>
    </row>
    <row r="4190" spans="1:10" x14ac:dyDescent="0.35">
      <c r="A4190" s="1">
        <v>45100</v>
      </c>
      <c r="B4190">
        <v>6</v>
      </c>
      <c r="C4190">
        <v>221.7</v>
      </c>
      <c r="D4190" t="str">
        <f t="shared" si="325"/>
        <v>NO Promotion</v>
      </c>
      <c r="E4190">
        <v>0</v>
      </c>
      <c r="F4190" t="str">
        <f t="shared" si="326"/>
        <v>NO Holiday</v>
      </c>
      <c r="G4190">
        <v>0</v>
      </c>
      <c r="H4190" t="str">
        <f t="shared" si="327"/>
        <v>Friday</v>
      </c>
      <c r="I4190" t="str">
        <f t="shared" si="328"/>
        <v>Jun</v>
      </c>
      <c r="J4190" t="str">
        <f t="shared" si="329"/>
        <v>Regular Day (No Offer)</v>
      </c>
    </row>
    <row r="4191" spans="1:10" x14ac:dyDescent="0.35">
      <c r="A4191" s="1">
        <v>45101</v>
      </c>
      <c r="B4191">
        <v>6</v>
      </c>
      <c r="C4191">
        <v>210.57</v>
      </c>
      <c r="D4191" t="str">
        <f t="shared" si="325"/>
        <v>NO Promotion</v>
      </c>
      <c r="E4191">
        <v>0</v>
      </c>
      <c r="F4191" t="str">
        <f t="shared" si="326"/>
        <v>NO Holiday</v>
      </c>
      <c r="G4191">
        <v>0</v>
      </c>
      <c r="H4191" t="str">
        <f t="shared" si="327"/>
        <v>Saturday</v>
      </c>
      <c r="I4191" t="str">
        <f t="shared" si="328"/>
        <v>Jun</v>
      </c>
      <c r="J4191" t="str">
        <f t="shared" si="329"/>
        <v>Regular Day (No Offer)</v>
      </c>
    </row>
    <row r="4192" spans="1:10" x14ac:dyDescent="0.35">
      <c r="A4192" s="1">
        <v>45102</v>
      </c>
      <c r="B4192">
        <v>6</v>
      </c>
      <c r="C4192">
        <v>220.56</v>
      </c>
      <c r="D4192" t="str">
        <f t="shared" si="325"/>
        <v>NO Promotion</v>
      </c>
      <c r="E4192">
        <v>0</v>
      </c>
      <c r="F4192" t="str">
        <f t="shared" si="326"/>
        <v>NO Holiday</v>
      </c>
      <c r="G4192">
        <v>0</v>
      </c>
      <c r="H4192" t="str">
        <f t="shared" si="327"/>
        <v>Sunday</v>
      </c>
      <c r="I4192" t="str">
        <f t="shared" si="328"/>
        <v>Jun</v>
      </c>
      <c r="J4192" t="str">
        <f t="shared" si="329"/>
        <v>Regular Day (No Offer)</v>
      </c>
    </row>
    <row r="4193" spans="1:10" x14ac:dyDescent="0.35">
      <c r="A4193" s="1">
        <v>45103</v>
      </c>
      <c r="B4193">
        <v>6</v>
      </c>
      <c r="C4193">
        <v>238.46</v>
      </c>
      <c r="D4193" t="str">
        <f t="shared" si="325"/>
        <v>NO Promotion</v>
      </c>
      <c r="E4193">
        <v>0</v>
      </c>
      <c r="F4193" t="str">
        <f t="shared" si="326"/>
        <v>NO Holiday</v>
      </c>
      <c r="G4193">
        <v>0</v>
      </c>
      <c r="H4193" t="str">
        <f t="shared" si="327"/>
        <v>Monday</v>
      </c>
      <c r="I4193" t="str">
        <f t="shared" si="328"/>
        <v>Jun</v>
      </c>
      <c r="J4193" t="str">
        <f t="shared" si="329"/>
        <v>Regular Day (No Offer)</v>
      </c>
    </row>
    <row r="4194" spans="1:10" x14ac:dyDescent="0.35">
      <c r="A4194" s="1">
        <v>45104</v>
      </c>
      <c r="B4194">
        <v>6</v>
      </c>
      <c r="C4194">
        <v>252.62</v>
      </c>
      <c r="D4194" t="str">
        <f t="shared" si="325"/>
        <v>NO Promotion</v>
      </c>
      <c r="E4194">
        <v>0</v>
      </c>
      <c r="F4194" t="str">
        <f t="shared" si="326"/>
        <v>NO Holiday</v>
      </c>
      <c r="G4194">
        <v>0</v>
      </c>
      <c r="H4194" t="str">
        <f t="shared" si="327"/>
        <v>Tuesday</v>
      </c>
      <c r="I4194" t="str">
        <f t="shared" si="328"/>
        <v>Jun</v>
      </c>
      <c r="J4194" t="str">
        <f t="shared" si="329"/>
        <v>Regular Day (No Offer)</v>
      </c>
    </row>
    <row r="4195" spans="1:10" x14ac:dyDescent="0.35">
      <c r="A4195" s="1">
        <v>45105</v>
      </c>
      <c r="B4195">
        <v>6</v>
      </c>
      <c r="C4195">
        <v>249.4</v>
      </c>
      <c r="D4195" t="str">
        <f t="shared" si="325"/>
        <v>NO Promotion</v>
      </c>
      <c r="E4195">
        <v>0</v>
      </c>
      <c r="F4195" t="str">
        <f t="shared" si="326"/>
        <v>NO Holiday</v>
      </c>
      <c r="G4195">
        <v>0</v>
      </c>
      <c r="H4195" t="str">
        <f t="shared" si="327"/>
        <v>Wednesday</v>
      </c>
      <c r="I4195" t="str">
        <f t="shared" si="328"/>
        <v>Jun</v>
      </c>
      <c r="J4195" t="str">
        <f t="shared" si="329"/>
        <v>Regular Day (No Offer)</v>
      </c>
    </row>
    <row r="4196" spans="1:10" x14ac:dyDescent="0.35">
      <c r="A4196" s="1">
        <v>45106</v>
      </c>
      <c r="B4196">
        <v>6</v>
      </c>
      <c r="C4196">
        <v>247.06</v>
      </c>
      <c r="D4196" t="str">
        <f t="shared" si="325"/>
        <v>NO Promotion</v>
      </c>
      <c r="E4196">
        <v>0</v>
      </c>
      <c r="F4196" t="str">
        <f t="shared" si="326"/>
        <v>NO Holiday</v>
      </c>
      <c r="G4196">
        <v>0</v>
      </c>
      <c r="H4196" t="str">
        <f t="shared" si="327"/>
        <v>Thursday</v>
      </c>
      <c r="I4196" t="str">
        <f t="shared" si="328"/>
        <v>Jun</v>
      </c>
      <c r="J4196" t="str">
        <f t="shared" si="329"/>
        <v>Regular Day (No Offer)</v>
      </c>
    </row>
    <row r="4197" spans="1:10" x14ac:dyDescent="0.35">
      <c r="A4197" s="1">
        <v>45107</v>
      </c>
      <c r="B4197">
        <v>6</v>
      </c>
      <c r="C4197">
        <v>228.63</v>
      </c>
      <c r="D4197" t="str">
        <f t="shared" si="325"/>
        <v>NO Promotion</v>
      </c>
      <c r="E4197">
        <v>0</v>
      </c>
      <c r="F4197" t="str">
        <f t="shared" si="326"/>
        <v>NO Holiday</v>
      </c>
      <c r="G4197">
        <v>0</v>
      </c>
      <c r="H4197" t="str">
        <f t="shared" si="327"/>
        <v>Friday</v>
      </c>
      <c r="I4197" t="str">
        <f t="shared" si="328"/>
        <v>Jun</v>
      </c>
      <c r="J4197" t="str">
        <f t="shared" si="329"/>
        <v>Regular Day (No Offer)</v>
      </c>
    </row>
    <row r="4198" spans="1:10" x14ac:dyDescent="0.35">
      <c r="A4198" s="1">
        <v>45108</v>
      </c>
      <c r="B4198">
        <v>6</v>
      </c>
      <c r="C4198">
        <v>210.38</v>
      </c>
      <c r="D4198" t="str">
        <f t="shared" si="325"/>
        <v>NO Promotion</v>
      </c>
      <c r="E4198">
        <v>0</v>
      </c>
      <c r="F4198" t="str">
        <f t="shared" si="326"/>
        <v>NO Holiday</v>
      </c>
      <c r="G4198">
        <v>0</v>
      </c>
      <c r="H4198" t="str">
        <f t="shared" si="327"/>
        <v>Saturday</v>
      </c>
      <c r="I4198" t="str">
        <f t="shared" si="328"/>
        <v>Jul</v>
      </c>
      <c r="J4198" t="str">
        <f t="shared" si="329"/>
        <v>Regular Day (No Offer)</v>
      </c>
    </row>
    <row r="4199" spans="1:10" x14ac:dyDescent="0.35">
      <c r="A4199" s="1">
        <v>45109</v>
      </c>
      <c r="B4199">
        <v>6</v>
      </c>
      <c r="C4199">
        <v>215.72</v>
      </c>
      <c r="D4199" t="str">
        <f t="shared" si="325"/>
        <v>NO Promotion</v>
      </c>
      <c r="E4199">
        <v>0</v>
      </c>
      <c r="F4199" t="str">
        <f t="shared" si="326"/>
        <v>NO Holiday</v>
      </c>
      <c r="G4199">
        <v>0</v>
      </c>
      <c r="H4199" t="str">
        <f t="shared" si="327"/>
        <v>Sunday</v>
      </c>
      <c r="I4199" t="str">
        <f t="shared" si="328"/>
        <v>Jul</v>
      </c>
      <c r="J4199" t="str">
        <f t="shared" si="329"/>
        <v>Regular Day (No Offer)</v>
      </c>
    </row>
    <row r="4200" spans="1:10" x14ac:dyDescent="0.35">
      <c r="A4200" s="1">
        <v>45110</v>
      </c>
      <c r="B4200">
        <v>6</v>
      </c>
      <c r="C4200">
        <v>278.77</v>
      </c>
      <c r="D4200" t="str">
        <f t="shared" si="325"/>
        <v>NO Promotion</v>
      </c>
      <c r="E4200">
        <v>0</v>
      </c>
      <c r="F4200" t="str">
        <f t="shared" si="326"/>
        <v>Holiday</v>
      </c>
      <c r="G4200">
        <v>1</v>
      </c>
      <c r="H4200" t="str">
        <f t="shared" si="327"/>
        <v>Monday</v>
      </c>
      <c r="I4200" t="str">
        <f t="shared" si="328"/>
        <v>Jul</v>
      </c>
      <c r="J4200" t="str">
        <f t="shared" si="329"/>
        <v>Holiday Sales Only</v>
      </c>
    </row>
    <row r="4201" spans="1:10" x14ac:dyDescent="0.35">
      <c r="A4201" s="1">
        <v>45111</v>
      </c>
      <c r="B4201">
        <v>6</v>
      </c>
      <c r="C4201">
        <v>249.84</v>
      </c>
      <c r="D4201" t="str">
        <f t="shared" si="325"/>
        <v>NO Promotion</v>
      </c>
      <c r="E4201">
        <v>0</v>
      </c>
      <c r="F4201" t="str">
        <f t="shared" si="326"/>
        <v>NO Holiday</v>
      </c>
      <c r="G4201">
        <v>0</v>
      </c>
      <c r="H4201" t="str">
        <f t="shared" si="327"/>
        <v>Tuesday</v>
      </c>
      <c r="I4201" t="str">
        <f t="shared" si="328"/>
        <v>Jul</v>
      </c>
      <c r="J4201" t="str">
        <f t="shared" si="329"/>
        <v>Regular Day (No Offer)</v>
      </c>
    </row>
    <row r="4202" spans="1:10" x14ac:dyDescent="0.35">
      <c r="A4202" s="1">
        <v>45112</v>
      </c>
      <c r="B4202">
        <v>6</v>
      </c>
      <c r="C4202">
        <v>262.87</v>
      </c>
      <c r="D4202" t="str">
        <f t="shared" si="325"/>
        <v>NO Promotion</v>
      </c>
      <c r="E4202">
        <v>0</v>
      </c>
      <c r="F4202" t="str">
        <f t="shared" si="326"/>
        <v>NO Holiday</v>
      </c>
      <c r="G4202">
        <v>0</v>
      </c>
      <c r="H4202" t="str">
        <f t="shared" si="327"/>
        <v>Wednesday</v>
      </c>
      <c r="I4202" t="str">
        <f t="shared" si="328"/>
        <v>Jul</v>
      </c>
      <c r="J4202" t="str">
        <f t="shared" si="329"/>
        <v>Regular Day (No Offer)</v>
      </c>
    </row>
    <row r="4203" spans="1:10" x14ac:dyDescent="0.35">
      <c r="A4203" s="1">
        <v>45113</v>
      </c>
      <c r="B4203">
        <v>6</v>
      </c>
      <c r="C4203">
        <v>246.66</v>
      </c>
      <c r="D4203" t="str">
        <f t="shared" si="325"/>
        <v>NO Promotion</v>
      </c>
      <c r="E4203">
        <v>0</v>
      </c>
      <c r="F4203" t="str">
        <f t="shared" si="326"/>
        <v>NO Holiday</v>
      </c>
      <c r="G4203">
        <v>0</v>
      </c>
      <c r="H4203" t="str">
        <f t="shared" si="327"/>
        <v>Thursday</v>
      </c>
      <c r="I4203" t="str">
        <f t="shared" si="328"/>
        <v>Jul</v>
      </c>
      <c r="J4203" t="str">
        <f t="shared" si="329"/>
        <v>Regular Day (No Offer)</v>
      </c>
    </row>
    <row r="4204" spans="1:10" x14ac:dyDescent="0.35">
      <c r="A4204" s="1">
        <v>45114</v>
      </c>
      <c r="B4204">
        <v>6</v>
      </c>
      <c r="C4204">
        <v>224.42</v>
      </c>
      <c r="D4204" t="str">
        <f t="shared" si="325"/>
        <v>NO Promotion</v>
      </c>
      <c r="E4204">
        <v>0</v>
      </c>
      <c r="F4204" t="str">
        <f t="shared" si="326"/>
        <v>NO Holiday</v>
      </c>
      <c r="G4204">
        <v>0</v>
      </c>
      <c r="H4204" t="str">
        <f t="shared" si="327"/>
        <v>Friday</v>
      </c>
      <c r="I4204" t="str">
        <f t="shared" si="328"/>
        <v>Jul</v>
      </c>
      <c r="J4204" t="str">
        <f t="shared" si="329"/>
        <v>Regular Day (No Offer)</v>
      </c>
    </row>
    <row r="4205" spans="1:10" x14ac:dyDescent="0.35">
      <c r="A4205" s="1">
        <v>45115</v>
      </c>
      <c r="B4205">
        <v>6</v>
      </c>
      <c r="C4205">
        <v>246.03</v>
      </c>
      <c r="D4205" t="str">
        <f t="shared" si="325"/>
        <v>Promotion</v>
      </c>
      <c r="E4205">
        <v>1</v>
      </c>
      <c r="F4205" t="str">
        <f t="shared" si="326"/>
        <v>NO Holiday</v>
      </c>
      <c r="G4205">
        <v>0</v>
      </c>
      <c r="H4205" t="str">
        <f t="shared" si="327"/>
        <v>Saturday</v>
      </c>
      <c r="I4205" t="str">
        <f t="shared" si="328"/>
        <v>Jul</v>
      </c>
      <c r="J4205" t="str">
        <f t="shared" si="329"/>
        <v>Active Promotion</v>
      </c>
    </row>
    <row r="4206" spans="1:10" x14ac:dyDescent="0.35">
      <c r="A4206" s="1">
        <v>45116</v>
      </c>
      <c r="B4206">
        <v>6</v>
      </c>
      <c r="C4206">
        <v>220.31</v>
      </c>
      <c r="D4206" t="str">
        <f t="shared" si="325"/>
        <v>NO Promotion</v>
      </c>
      <c r="E4206">
        <v>0</v>
      </c>
      <c r="F4206" t="str">
        <f t="shared" si="326"/>
        <v>NO Holiday</v>
      </c>
      <c r="G4206">
        <v>0</v>
      </c>
      <c r="H4206" t="str">
        <f t="shared" si="327"/>
        <v>Sunday</v>
      </c>
      <c r="I4206" t="str">
        <f t="shared" si="328"/>
        <v>Jul</v>
      </c>
      <c r="J4206" t="str">
        <f t="shared" si="329"/>
        <v>Regular Day (No Offer)</v>
      </c>
    </row>
    <row r="4207" spans="1:10" x14ac:dyDescent="0.35">
      <c r="A4207" s="1">
        <v>45117</v>
      </c>
      <c r="B4207">
        <v>6</v>
      </c>
      <c r="C4207">
        <v>232.04</v>
      </c>
      <c r="D4207" t="str">
        <f t="shared" si="325"/>
        <v>NO Promotion</v>
      </c>
      <c r="E4207">
        <v>0</v>
      </c>
      <c r="F4207" t="str">
        <f t="shared" si="326"/>
        <v>NO Holiday</v>
      </c>
      <c r="G4207">
        <v>0</v>
      </c>
      <c r="H4207" t="str">
        <f t="shared" si="327"/>
        <v>Monday</v>
      </c>
      <c r="I4207" t="str">
        <f t="shared" si="328"/>
        <v>Jul</v>
      </c>
      <c r="J4207" t="str">
        <f t="shared" si="329"/>
        <v>Regular Day (No Offer)</v>
      </c>
    </row>
    <row r="4208" spans="1:10" x14ac:dyDescent="0.35">
      <c r="A4208" s="1">
        <v>45118</v>
      </c>
      <c r="B4208">
        <v>6</v>
      </c>
      <c r="C4208">
        <v>246.8</v>
      </c>
      <c r="D4208" t="str">
        <f t="shared" si="325"/>
        <v>NO Promotion</v>
      </c>
      <c r="E4208">
        <v>0</v>
      </c>
      <c r="F4208" t="str">
        <f t="shared" si="326"/>
        <v>NO Holiday</v>
      </c>
      <c r="G4208">
        <v>0</v>
      </c>
      <c r="H4208" t="str">
        <f t="shared" si="327"/>
        <v>Tuesday</v>
      </c>
      <c r="I4208" t="str">
        <f t="shared" si="328"/>
        <v>Jul</v>
      </c>
      <c r="J4208" t="str">
        <f t="shared" si="329"/>
        <v>Regular Day (No Offer)</v>
      </c>
    </row>
    <row r="4209" spans="1:10" x14ac:dyDescent="0.35">
      <c r="A4209" s="1">
        <v>45119</v>
      </c>
      <c r="B4209">
        <v>6</v>
      </c>
      <c r="C4209">
        <v>258.77999999999997</v>
      </c>
      <c r="D4209" t="str">
        <f t="shared" si="325"/>
        <v>NO Promotion</v>
      </c>
      <c r="E4209">
        <v>0</v>
      </c>
      <c r="F4209" t="str">
        <f t="shared" si="326"/>
        <v>NO Holiday</v>
      </c>
      <c r="G4209">
        <v>0</v>
      </c>
      <c r="H4209" t="str">
        <f t="shared" si="327"/>
        <v>Wednesday</v>
      </c>
      <c r="I4209" t="str">
        <f t="shared" si="328"/>
        <v>Jul</v>
      </c>
      <c r="J4209" t="str">
        <f t="shared" si="329"/>
        <v>Regular Day (No Offer)</v>
      </c>
    </row>
    <row r="4210" spans="1:10" x14ac:dyDescent="0.35">
      <c r="A4210" s="1">
        <v>45120</v>
      </c>
      <c r="B4210">
        <v>6</v>
      </c>
      <c r="C4210">
        <v>248.73</v>
      </c>
      <c r="D4210" t="str">
        <f t="shared" si="325"/>
        <v>NO Promotion</v>
      </c>
      <c r="E4210">
        <v>0</v>
      </c>
      <c r="F4210" t="str">
        <f t="shared" si="326"/>
        <v>NO Holiday</v>
      </c>
      <c r="G4210">
        <v>0</v>
      </c>
      <c r="H4210" t="str">
        <f t="shared" si="327"/>
        <v>Thursday</v>
      </c>
      <c r="I4210" t="str">
        <f t="shared" si="328"/>
        <v>Jul</v>
      </c>
      <c r="J4210" t="str">
        <f t="shared" si="329"/>
        <v>Regular Day (No Offer)</v>
      </c>
    </row>
    <row r="4211" spans="1:10" x14ac:dyDescent="0.35">
      <c r="A4211" s="1">
        <v>45121</v>
      </c>
      <c r="B4211">
        <v>6</v>
      </c>
      <c r="C4211">
        <v>230.22</v>
      </c>
      <c r="D4211" t="str">
        <f t="shared" si="325"/>
        <v>NO Promotion</v>
      </c>
      <c r="E4211">
        <v>0</v>
      </c>
      <c r="F4211" t="str">
        <f t="shared" si="326"/>
        <v>NO Holiday</v>
      </c>
      <c r="G4211">
        <v>0</v>
      </c>
      <c r="H4211" t="str">
        <f t="shared" si="327"/>
        <v>Friday</v>
      </c>
      <c r="I4211" t="str">
        <f t="shared" si="328"/>
        <v>Jul</v>
      </c>
      <c r="J4211" t="str">
        <f t="shared" si="329"/>
        <v>Regular Day (No Offer)</v>
      </c>
    </row>
    <row r="4212" spans="1:10" x14ac:dyDescent="0.35">
      <c r="A4212" s="1">
        <v>45122</v>
      </c>
      <c r="B4212">
        <v>6</v>
      </c>
      <c r="C4212">
        <v>254.01</v>
      </c>
      <c r="D4212" t="str">
        <f t="shared" si="325"/>
        <v>Promotion</v>
      </c>
      <c r="E4212">
        <v>1</v>
      </c>
      <c r="F4212" t="str">
        <f t="shared" si="326"/>
        <v>NO Holiday</v>
      </c>
      <c r="G4212">
        <v>0</v>
      </c>
      <c r="H4212" t="str">
        <f t="shared" si="327"/>
        <v>Saturday</v>
      </c>
      <c r="I4212" t="str">
        <f t="shared" si="328"/>
        <v>Jul</v>
      </c>
      <c r="J4212" t="str">
        <f t="shared" si="329"/>
        <v>Active Promotion</v>
      </c>
    </row>
    <row r="4213" spans="1:10" x14ac:dyDescent="0.35">
      <c r="A4213" s="1">
        <v>45123</v>
      </c>
      <c r="B4213">
        <v>6</v>
      </c>
      <c r="C4213">
        <v>217.63</v>
      </c>
      <c r="D4213" t="str">
        <f t="shared" si="325"/>
        <v>NO Promotion</v>
      </c>
      <c r="E4213">
        <v>0</v>
      </c>
      <c r="F4213" t="str">
        <f t="shared" si="326"/>
        <v>NO Holiday</v>
      </c>
      <c r="G4213">
        <v>0</v>
      </c>
      <c r="H4213" t="str">
        <f t="shared" si="327"/>
        <v>Sunday</v>
      </c>
      <c r="I4213" t="str">
        <f t="shared" si="328"/>
        <v>Jul</v>
      </c>
      <c r="J4213" t="str">
        <f t="shared" si="329"/>
        <v>Regular Day (No Offer)</v>
      </c>
    </row>
    <row r="4214" spans="1:10" x14ac:dyDescent="0.35">
      <c r="A4214" s="1">
        <v>45124</v>
      </c>
      <c r="B4214">
        <v>6</v>
      </c>
      <c r="C4214">
        <v>244.4</v>
      </c>
      <c r="D4214" t="str">
        <f t="shared" si="325"/>
        <v>NO Promotion</v>
      </c>
      <c r="E4214">
        <v>0</v>
      </c>
      <c r="F4214" t="str">
        <f t="shared" si="326"/>
        <v>NO Holiday</v>
      </c>
      <c r="G4214">
        <v>0</v>
      </c>
      <c r="H4214" t="str">
        <f t="shared" si="327"/>
        <v>Monday</v>
      </c>
      <c r="I4214" t="str">
        <f t="shared" si="328"/>
        <v>Jul</v>
      </c>
      <c r="J4214" t="str">
        <f t="shared" si="329"/>
        <v>Regular Day (No Offer)</v>
      </c>
    </row>
    <row r="4215" spans="1:10" x14ac:dyDescent="0.35">
      <c r="A4215" s="1">
        <v>45125</v>
      </c>
      <c r="B4215">
        <v>6</v>
      </c>
      <c r="C4215">
        <v>247.21</v>
      </c>
      <c r="D4215" t="str">
        <f t="shared" si="325"/>
        <v>NO Promotion</v>
      </c>
      <c r="E4215">
        <v>0</v>
      </c>
      <c r="F4215" t="str">
        <f t="shared" si="326"/>
        <v>NO Holiday</v>
      </c>
      <c r="G4215">
        <v>0</v>
      </c>
      <c r="H4215" t="str">
        <f t="shared" si="327"/>
        <v>Tuesday</v>
      </c>
      <c r="I4215" t="str">
        <f t="shared" si="328"/>
        <v>Jul</v>
      </c>
      <c r="J4215" t="str">
        <f t="shared" si="329"/>
        <v>Regular Day (No Offer)</v>
      </c>
    </row>
    <row r="4216" spans="1:10" x14ac:dyDescent="0.35">
      <c r="A4216" s="1">
        <v>45126</v>
      </c>
      <c r="B4216">
        <v>6</v>
      </c>
      <c r="C4216">
        <v>250.56</v>
      </c>
      <c r="D4216" t="str">
        <f t="shared" si="325"/>
        <v>NO Promotion</v>
      </c>
      <c r="E4216">
        <v>0</v>
      </c>
      <c r="F4216" t="str">
        <f t="shared" si="326"/>
        <v>NO Holiday</v>
      </c>
      <c r="G4216">
        <v>0</v>
      </c>
      <c r="H4216" t="str">
        <f t="shared" si="327"/>
        <v>Wednesday</v>
      </c>
      <c r="I4216" t="str">
        <f t="shared" si="328"/>
        <v>Jul</v>
      </c>
      <c r="J4216" t="str">
        <f t="shared" si="329"/>
        <v>Regular Day (No Offer)</v>
      </c>
    </row>
    <row r="4217" spans="1:10" x14ac:dyDescent="0.35">
      <c r="A4217" s="1">
        <v>45127</v>
      </c>
      <c r="B4217">
        <v>6</v>
      </c>
      <c r="C4217">
        <v>236.05</v>
      </c>
      <c r="D4217" t="str">
        <f t="shared" si="325"/>
        <v>NO Promotion</v>
      </c>
      <c r="E4217">
        <v>0</v>
      </c>
      <c r="F4217" t="str">
        <f t="shared" si="326"/>
        <v>NO Holiday</v>
      </c>
      <c r="G4217">
        <v>0</v>
      </c>
      <c r="H4217" t="str">
        <f t="shared" si="327"/>
        <v>Thursday</v>
      </c>
      <c r="I4217" t="str">
        <f t="shared" si="328"/>
        <v>Jul</v>
      </c>
      <c r="J4217" t="str">
        <f t="shared" si="329"/>
        <v>Regular Day (No Offer)</v>
      </c>
    </row>
    <row r="4218" spans="1:10" x14ac:dyDescent="0.35">
      <c r="A4218" s="1">
        <v>45128</v>
      </c>
      <c r="B4218">
        <v>6</v>
      </c>
      <c r="C4218">
        <v>225.32</v>
      </c>
      <c r="D4218" t="str">
        <f t="shared" si="325"/>
        <v>NO Promotion</v>
      </c>
      <c r="E4218">
        <v>0</v>
      </c>
      <c r="F4218" t="str">
        <f t="shared" si="326"/>
        <v>NO Holiday</v>
      </c>
      <c r="G4218">
        <v>0</v>
      </c>
      <c r="H4218" t="str">
        <f t="shared" si="327"/>
        <v>Friday</v>
      </c>
      <c r="I4218" t="str">
        <f t="shared" si="328"/>
        <v>Jul</v>
      </c>
      <c r="J4218" t="str">
        <f t="shared" si="329"/>
        <v>Regular Day (No Offer)</v>
      </c>
    </row>
    <row r="4219" spans="1:10" x14ac:dyDescent="0.35">
      <c r="A4219" s="1">
        <v>45129</v>
      </c>
      <c r="B4219">
        <v>6</v>
      </c>
      <c r="C4219">
        <v>244.26</v>
      </c>
      <c r="D4219" t="str">
        <f t="shared" si="325"/>
        <v>Promotion</v>
      </c>
      <c r="E4219">
        <v>1</v>
      </c>
      <c r="F4219" t="str">
        <f t="shared" si="326"/>
        <v>NO Holiday</v>
      </c>
      <c r="G4219">
        <v>0</v>
      </c>
      <c r="H4219" t="str">
        <f t="shared" si="327"/>
        <v>Saturday</v>
      </c>
      <c r="I4219" t="str">
        <f t="shared" si="328"/>
        <v>Jul</v>
      </c>
      <c r="J4219" t="str">
        <f t="shared" si="329"/>
        <v>Active Promotion</v>
      </c>
    </row>
    <row r="4220" spans="1:10" x14ac:dyDescent="0.35">
      <c r="A4220" s="1">
        <v>45130</v>
      </c>
      <c r="B4220">
        <v>6</v>
      </c>
      <c r="C4220">
        <v>223.32</v>
      </c>
      <c r="D4220" t="str">
        <f t="shared" si="325"/>
        <v>NO Promotion</v>
      </c>
      <c r="E4220">
        <v>0</v>
      </c>
      <c r="F4220" t="str">
        <f t="shared" si="326"/>
        <v>NO Holiday</v>
      </c>
      <c r="G4220">
        <v>0</v>
      </c>
      <c r="H4220" t="str">
        <f t="shared" si="327"/>
        <v>Sunday</v>
      </c>
      <c r="I4220" t="str">
        <f t="shared" si="328"/>
        <v>Jul</v>
      </c>
      <c r="J4220" t="str">
        <f t="shared" si="329"/>
        <v>Regular Day (No Offer)</v>
      </c>
    </row>
    <row r="4221" spans="1:10" x14ac:dyDescent="0.35">
      <c r="A4221" s="1">
        <v>45131</v>
      </c>
      <c r="B4221">
        <v>6</v>
      </c>
      <c r="C4221">
        <v>267.60000000000002</v>
      </c>
      <c r="D4221" t="str">
        <f t="shared" si="325"/>
        <v>Promotion</v>
      </c>
      <c r="E4221">
        <v>1</v>
      </c>
      <c r="F4221" t="str">
        <f t="shared" si="326"/>
        <v>NO Holiday</v>
      </c>
      <c r="G4221">
        <v>0</v>
      </c>
      <c r="H4221" t="str">
        <f t="shared" si="327"/>
        <v>Monday</v>
      </c>
      <c r="I4221" t="str">
        <f t="shared" si="328"/>
        <v>Jul</v>
      </c>
      <c r="J4221" t="str">
        <f t="shared" si="329"/>
        <v>Active Promotion</v>
      </c>
    </row>
    <row r="4222" spans="1:10" x14ac:dyDescent="0.35">
      <c r="A4222" s="1">
        <v>45132</v>
      </c>
      <c r="B4222">
        <v>6</v>
      </c>
      <c r="C4222">
        <v>246.1</v>
      </c>
      <c r="D4222" t="str">
        <f t="shared" si="325"/>
        <v>NO Promotion</v>
      </c>
      <c r="E4222">
        <v>0</v>
      </c>
      <c r="F4222" t="str">
        <f t="shared" si="326"/>
        <v>NO Holiday</v>
      </c>
      <c r="G4222">
        <v>0</v>
      </c>
      <c r="H4222" t="str">
        <f t="shared" si="327"/>
        <v>Tuesday</v>
      </c>
      <c r="I4222" t="str">
        <f t="shared" si="328"/>
        <v>Jul</v>
      </c>
      <c r="J4222" t="str">
        <f t="shared" si="329"/>
        <v>Regular Day (No Offer)</v>
      </c>
    </row>
    <row r="4223" spans="1:10" x14ac:dyDescent="0.35">
      <c r="A4223" s="1">
        <v>45133</v>
      </c>
      <c r="B4223">
        <v>6</v>
      </c>
      <c r="C4223">
        <v>254.01</v>
      </c>
      <c r="D4223" t="str">
        <f t="shared" si="325"/>
        <v>NO Promotion</v>
      </c>
      <c r="E4223">
        <v>0</v>
      </c>
      <c r="F4223" t="str">
        <f t="shared" si="326"/>
        <v>NO Holiday</v>
      </c>
      <c r="G4223">
        <v>0</v>
      </c>
      <c r="H4223" t="str">
        <f t="shared" si="327"/>
        <v>Wednesday</v>
      </c>
      <c r="I4223" t="str">
        <f t="shared" si="328"/>
        <v>Jul</v>
      </c>
      <c r="J4223" t="str">
        <f t="shared" si="329"/>
        <v>Regular Day (No Offer)</v>
      </c>
    </row>
    <row r="4224" spans="1:10" x14ac:dyDescent="0.35">
      <c r="A4224" s="1">
        <v>45134</v>
      </c>
      <c r="B4224">
        <v>6</v>
      </c>
      <c r="C4224">
        <v>243.35</v>
      </c>
      <c r="D4224" t="str">
        <f t="shared" si="325"/>
        <v>NO Promotion</v>
      </c>
      <c r="E4224">
        <v>0</v>
      </c>
      <c r="F4224" t="str">
        <f t="shared" si="326"/>
        <v>NO Holiday</v>
      </c>
      <c r="G4224">
        <v>0</v>
      </c>
      <c r="H4224" t="str">
        <f t="shared" si="327"/>
        <v>Thursday</v>
      </c>
      <c r="I4224" t="str">
        <f t="shared" si="328"/>
        <v>Jul</v>
      </c>
      <c r="J4224" t="str">
        <f t="shared" si="329"/>
        <v>Regular Day (No Offer)</v>
      </c>
    </row>
    <row r="4225" spans="1:10" x14ac:dyDescent="0.35">
      <c r="A4225" s="1">
        <v>45135</v>
      </c>
      <c r="B4225">
        <v>6</v>
      </c>
      <c r="C4225">
        <v>219.02</v>
      </c>
      <c r="D4225" t="str">
        <f t="shared" si="325"/>
        <v>NO Promotion</v>
      </c>
      <c r="E4225">
        <v>0</v>
      </c>
      <c r="F4225" t="str">
        <f t="shared" si="326"/>
        <v>NO Holiday</v>
      </c>
      <c r="G4225">
        <v>0</v>
      </c>
      <c r="H4225" t="str">
        <f t="shared" si="327"/>
        <v>Friday</v>
      </c>
      <c r="I4225" t="str">
        <f t="shared" si="328"/>
        <v>Jul</v>
      </c>
      <c r="J4225" t="str">
        <f t="shared" si="329"/>
        <v>Regular Day (No Offer)</v>
      </c>
    </row>
    <row r="4226" spans="1:10" x14ac:dyDescent="0.35">
      <c r="A4226" s="1">
        <v>45136</v>
      </c>
      <c r="B4226">
        <v>6</v>
      </c>
      <c r="C4226">
        <v>242.22</v>
      </c>
      <c r="D4226" t="str">
        <f t="shared" ref="D4226:D4289" si="330">IF(E4226=0,"NO Promotion","Promotion")</f>
        <v>Promotion</v>
      </c>
      <c r="E4226">
        <v>1</v>
      </c>
      <c r="F4226" t="str">
        <f t="shared" ref="F4226:F4289" si="331">IF(G4226=0,"NO Holiday","Holiday")</f>
        <v>NO Holiday</v>
      </c>
      <c r="G4226">
        <v>0</v>
      </c>
      <c r="H4226" t="str">
        <f t="shared" ref="H4226:H4289" si="332">TEXT(A4226, "dddd")</f>
        <v>Saturday</v>
      </c>
      <c r="I4226" t="str">
        <f t="shared" ref="I4226:I4289" si="333">TEXT(A4226, "mmm")</f>
        <v>Jul</v>
      </c>
      <c r="J4226" t="str">
        <f t="shared" ref="J4226:J4289" si="334">IF(AND(E4226=1, G4226=1), "Promotion During Holiday", IF(AND(E4226=1, G4226=0), "Active Promotion", IF(AND(E4226=0, G4226=1), "Holiday Sales Only", "Regular Day (No Offer)")))</f>
        <v>Active Promotion</v>
      </c>
    </row>
    <row r="4227" spans="1:10" x14ac:dyDescent="0.35">
      <c r="A4227" s="1">
        <v>45137</v>
      </c>
      <c r="B4227">
        <v>6</v>
      </c>
      <c r="C4227">
        <v>217.19</v>
      </c>
      <c r="D4227" t="str">
        <f t="shared" si="330"/>
        <v>NO Promotion</v>
      </c>
      <c r="E4227">
        <v>0</v>
      </c>
      <c r="F4227" t="str">
        <f t="shared" si="331"/>
        <v>NO Holiday</v>
      </c>
      <c r="G4227">
        <v>0</v>
      </c>
      <c r="H4227" t="str">
        <f t="shared" si="332"/>
        <v>Sunday</v>
      </c>
      <c r="I4227" t="str">
        <f t="shared" si="333"/>
        <v>Jul</v>
      </c>
      <c r="J4227" t="str">
        <f t="shared" si="334"/>
        <v>Regular Day (No Offer)</v>
      </c>
    </row>
    <row r="4228" spans="1:10" x14ac:dyDescent="0.35">
      <c r="A4228" s="1">
        <v>45138</v>
      </c>
      <c r="B4228">
        <v>6</v>
      </c>
      <c r="C4228">
        <v>243.9</v>
      </c>
      <c r="D4228" t="str">
        <f t="shared" si="330"/>
        <v>NO Promotion</v>
      </c>
      <c r="E4228">
        <v>0</v>
      </c>
      <c r="F4228" t="str">
        <f t="shared" si="331"/>
        <v>NO Holiday</v>
      </c>
      <c r="G4228">
        <v>0</v>
      </c>
      <c r="H4228" t="str">
        <f t="shared" si="332"/>
        <v>Monday</v>
      </c>
      <c r="I4228" t="str">
        <f t="shared" si="333"/>
        <v>Jul</v>
      </c>
      <c r="J4228" t="str">
        <f t="shared" si="334"/>
        <v>Regular Day (No Offer)</v>
      </c>
    </row>
    <row r="4229" spans="1:10" x14ac:dyDescent="0.35">
      <c r="A4229" s="1">
        <v>45139</v>
      </c>
      <c r="B4229">
        <v>6</v>
      </c>
      <c r="C4229">
        <v>283.37</v>
      </c>
      <c r="D4229" t="str">
        <f t="shared" si="330"/>
        <v>Promotion</v>
      </c>
      <c r="E4229">
        <v>1</v>
      </c>
      <c r="F4229" t="str">
        <f t="shared" si="331"/>
        <v>NO Holiday</v>
      </c>
      <c r="G4229">
        <v>0</v>
      </c>
      <c r="H4229" t="str">
        <f t="shared" si="332"/>
        <v>Tuesday</v>
      </c>
      <c r="I4229" t="str">
        <f t="shared" si="333"/>
        <v>Aug</v>
      </c>
      <c r="J4229" t="str">
        <f t="shared" si="334"/>
        <v>Active Promotion</v>
      </c>
    </row>
    <row r="4230" spans="1:10" x14ac:dyDescent="0.35">
      <c r="A4230" s="1">
        <v>45140</v>
      </c>
      <c r="B4230">
        <v>6</v>
      </c>
      <c r="C4230">
        <v>289.64</v>
      </c>
      <c r="D4230" t="str">
        <f t="shared" si="330"/>
        <v>Promotion</v>
      </c>
      <c r="E4230">
        <v>1</v>
      </c>
      <c r="F4230" t="str">
        <f t="shared" si="331"/>
        <v>NO Holiday</v>
      </c>
      <c r="G4230">
        <v>0</v>
      </c>
      <c r="H4230" t="str">
        <f t="shared" si="332"/>
        <v>Wednesday</v>
      </c>
      <c r="I4230" t="str">
        <f t="shared" si="333"/>
        <v>Aug</v>
      </c>
      <c r="J4230" t="str">
        <f t="shared" si="334"/>
        <v>Active Promotion</v>
      </c>
    </row>
    <row r="4231" spans="1:10" x14ac:dyDescent="0.35">
      <c r="A4231" s="1">
        <v>45141</v>
      </c>
      <c r="B4231">
        <v>6</v>
      </c>
      <c r="C4231">
        <v>238.06</v>
      </c>
      <c r="D4231" t="str">
        <f t="shared" si="330"/>
        <v>NO Promotion</v>
      </c>
      <c r="E4231">
        <v>0</v>
      </c>
      <c r="F4231" t="str">
        <f t="shared" si="331"/>
        <v>NO Holiday</v>
      </c>
      <c r="G4231">
        <v>0</v>
      </c>
      <c r="H4231" t="str">
        <f t="shared" si="332"/>
        <v>Thursday</v>
      </c>
      <c r="I4231" t="str">
        <f t="shared" si="333"/>
        <v>Aug</v>
      </c>
      <c r="J4231" t="str">
        <f t="shared" si="334"/>
        <v>Regular Day (No Offer)</v>
      </c>
    </row>
    <row r="4232" spans="1:10" x14ac:dyDescent="0.35">
      <c r="A4232" s="1">
        <v>45142</v>
      </c>
      <c r="B4232">
        <v>6</v>
      </c>
      <c r="C4232">
        <v>264.22000000000003</v>
      </c>
      <c r="D4232" t="str">
        <f t="shared" si="330"/>
        <v>Promotion</v>
      </c>
      <c r="E4232">
        <v>1</v>
      </c>
      <c r="F4232" t="str">
        <f t="shared" si="331"/>
        <v>NO Holiday</v>
      </c>
      <c r="G4232">
        <v>0</v>
      </c>
      <c r="H4232" t="str">
        <f t="shared" si="332"/>
        <v>Friday</v>
      </c>
      <c r="I4232" t="str">
        <f t="shared" si="333"/>
        <v>Aug</v>
      </c>
      <c r="J4232" t="str">
        <f t="shared" si="334"/>
        <v>Active Promotion</v>
      </c>
    </row>
    <row r="4233" spans="1:10" x14ac:dyDescent="0.35">
      <c r="A4233" s="1">
        <v>45143</v>
      </c>
      <c r="B4233">
        <v>6</v>
      </c>
      <c r="C4233">
        <v>223.98</v>
      </c>
      <c r="D4233" t="str">
        <f t="shared" si="330"/>
        <v>NO Promotion</v>
      </c>
      <c r="E4233">
        <v>0</v>
      </c>
      <c r="F4233" t="str">
        <f t="shared" si="331"/>
        <v>NO Holiday</v>
      </c>
      <c r="G4233">
        <v>0</v>
      </c>
      <c r="H4233" t="str">
        <f t="shared" si="332"/>
        <v>Saturday</v>
      </c>
      <c r="I4233" t="str">
        <f t="shared" si="333"/>
        <v>Aug</v>
      </c>
      <c r="J4233" t="str">
        <f t="shared" si="334"/>
        <v>Regular Day (No Offer)</v>
      </c>
    </row>
    <row r="4234" spans="1:10" x14ac:dyDescent="0.35">
      <c r="A4234" s="1">
        <v>45144</v>
      </c>
      <c r="B4234">
        <v>6</v>
      </c>
      <c r="C4234">
        <v>241.4</v>
      </c>
      <c r="D4234" t="str">
        <f t="shared" si="330"/>
        <v>Promotion</v>
      </c>
      <c r="E4234">
        <v>1</v>
      </c>
      <c r="F4234" t="str">
        <f t="shared" si="331"/>
        <v>NO Holiday</v>
      </c>
      <c r="G4234">
        <v>0</v>
      </c>
      <c r="H4234" t="str">
        <f t="shared" si="332"/>
        <v>Sunday</v>
      </c>
      <c r="I4234" t="str">
        <f t="shared" si="333"/>
        <v>Aug</v>
      </c>
      <c r="J4234" t="str">
        <f t="shared" si="334"/>
        <v>Active Promotion</v>
      </c>
    </row>
    <row r="4235" spans="1:10" x14ac:dyDescent="0.35">
      <c r="A4235" s="1">
        <v>45145</v>
      </c>
      <c r="B4235">
        <v>6</v>
      </c>
      <c r="C4235">
        <v>233.55</v>
      </c>
      <c r="D4235" t="str">
        <f t="shared" si="330"/>
        <v>NO Promotion</v>
      </c>
      <c r="E4235">
        <v>0</v>
      </c>
      <c r="F4235" t="str">
        <f t="shared" si="331"/>
        <v>NO Holiday</v>
      </c>
      <c r="G4235">
        <v>0</v>
      </c>
      <c r="H4235" t="str">
        <f t="shared" si="332"/>
        <v>Monday</v>
      </c>
      <c r="I4235" t="str">
        <f t="shared" si="333"/>
        <v>Aug</v>
      </c>
      <c r="J4235" t="str">
        <f t="shared" si="334"/>
        <v>Regular Day (No Offer)</v>
      </c>
    </row>
    <row r="4236" spans="1:10" x14ac:dyDescent="0.35">
      <c r="A4236" s="1">
        <v>45146</v>
      </c>
      <c r="B4236">
        <v>6</v>
      </c>
      <c r="C4236">
        <v>285.24</v>
      </c>
      <c r="D4236" t="str">
        <f t="shared" si="330"/>
        <v>Promotion</v>
      </c>
      <c r="E4236">
        <v>1</v>
      </c>
      <c r="F4236" t="str">
        <f t="shared" si="331"/>
        <v>NO Holiday</v>
      </c>
      <c r="G4236">
        <v>0</v>
      </c>
      <c r="H4236" t="str">
        <f t="shared" si="332"/>
        <v>Tuesday</v>
      </c>
      <c r="I4236" t="str">
        <f t="shared" si="333"/>
        <v>Aug</v>
      </c>
      <c r="J4236" t="str">
        <f t="shared" si="334"/>
        <v>Active Promotion</v>
      </c>
    </row>
    <row r="4237" spans="1:10" x14ac:dyDescent="0.35">
      <c r="A4237" s="1">
        <v>45147</v>
      </c>
      <c r="B4237">
        <v>6</v>
      </c>
      <c r="C4237">
        <v>259.89999999999998</v>
      </c>
      <c r="D4237" t="str">
        <f t="shared" si="330"/>
        <v>NO Promotion</v>
      </c>
      <c r="E4237">
        <v>0</v>
      </c>
      <c r="F4237" t="str">
        <f t="shared" si="331"/>
        <v>NO Holiday</v>
      </c>
      <c r="G4237">
        <v>0</v>
      </c>
      <c r="H4237" t="str">
        <f t="shared" si="332"/>
        <v>Wednesday</v>
      </c>
      <c r="I4237" t="str">
        <f t="shared" si="333"/>
        <v>Aug</v>
      </c>
      <c r="J4237" t="str">
        <f t="shared" si="334"/>
        <v>Regular Day (No Offer)</v>
      </c>
    </row>
    <row r="4238" spans="1:10" x14ac:dyDescent="0.35">
      <c r="A4238" s="1">
        <v>45148</v>
      </c>
      <c r="B4238">
        <v>6</v>
      </c>
      <c r="C4238">
        <v>242.51</v>
      </c>
      <c r="D4238" t="str">
        <f t="shared" si="330"/>
        <v>NO Promotion</v>
      </c>
      <c r="E4238">
        <v>0</v>
      </c>
      <c r="F4238" t="str">
        <f t="shared" si="331"/>
        <v>NO Holiday</v>
      </c>
      <c r="G4238">
        <v>0</v>
      </c>
      <c r="H4238" t="str">
        <f t="shared" si="332"/>
        <v>Thursday</v>
      </c>
      <c r="I4238" t="str">
        <f t="shared" si="333"/>
        <v>Aug</v>
      </c>
      <c r="J4238" t="str">
        <f t="shared" si="334"/>
        <v>Regular Day (No Offer)</v>
      </c>
    </row>
    <row r="4239" spans="1:10" x14ac:dyDescent="0.35">
      <c r="A4239" s="1">
        <v>45149</v>
      </c>
      <c r="B4239">
        <v>6</v>
      </c>
      <c r="C4239">
        <v>227.07</v>
      </c>
      <c r="D4239" t="str">
        <f t="shared" si="330"/>
        <v>NO Promotion</v>
      </c>
      <c r="E4239">
        <v>0</v>
      </c>
      <c r="F4239" t="str">
        <f t="shared" si="331"/>
        <v>NO Holiday</v>
      </c>
      <c r="G4239">
        <v>0</v>
      </c>
      <c r="H4239" t="str">
        <f t="shared" si="332"/>
        <v>Friday</v>
      </c>
      <c r="I4239" t="str">
        <f t="shared" si="333"/>
        <v>Aug</v>
      </c>
      <c r="J4239" t="str">
        <f t="shared" si="334"/>
        <v>Regular Day (No Offer)</v>
      </c>
    </row>
    <row r="4240" spans="1:10" x14ac:dyDescent="0.35">
      <c r="A4240" s="1">
        <v>45150</v>
      </c>
      <c r="B4240">
        <v>6</v>
      </c>
      <c r="C4240">
        <v>214.84</v>
      </c>
      <c r="D4240" t="str">
        <f t="shared" si="330"/>
        <v>NO Promotion</v>
      </c>
      <c r="E4240">
        <v>0</v>
      </c>
      <c r="F4240" t="str">
        <f t="shared" si="331"/>
        <v>NO Holiday</v>
      </c>
      <c r="G4240">
        <v>0</v>
      </c>
      <c r="H4240" t="str">
        <f t="shared" si="332"/>
        <v>Saturday</v>
      </c>
      <c r="I4240" t="str">
        <f t="shared" si="333"/>
        <v>Aug</v>
      </c>
      <c r="J4240" t="str">
        <f t="shared" si="334"/>
        <v>Regular Day (No Offer)</v>
      </c>
    </row>
    <row r="4241" spans="1:10" x14ac:dyDescent="0.35">
      <c r="A4241" s="1">
        <v>45151</v>
      </c>
      <c r="B4241">
        <v>6</v>
      </c>
      <c r="C4241">
        <v>222.29</v>
      </c>
      <c r="D4241" t="str">
        <f t="shared" si="330"/>
        <v>NO Promotion</v>
      </c>
      <c r="E4241">
        <v>0</v>
      </c>
      <c r="F4241" t="str">
        <f t="shared" si="331"/>
        <v>NO Holiday</v>
      </c>
      <c r="G4241">
        <v>0</v>
      </c>
      <c r="H4241" t="str">
        <f t="shared" si="332"/>
        <v>Sunday</v>
      </c>
      <c r="I4241" t="str">
        <f t="shared" si="333"/>
        <v>Aug</v>
      </c>
      <c r="J4241" t="str">
        <f t="shared" si="334"/>
        <v>Regular Day (No Offer)</v>
      </c>
    </row>
    <row r="4242" spans="1:10" x14ac:dyDescent="0.35">
      <c r="A4242" s="1">
        <v>45152</v>
      </c>
      <c r="B4242">
        <v>6</v>
      </c>
      <c r="C4242">
        <v>243.41</v>
      </c>
      <c r="D4242" t="str">
        <f t="shared" si="330"/>
        <v>NO Promotion</v>
      </c>
      <c r="E4242">
        <v>0</v>
      </c>
      <c r="F4242" t="str">
        <f t="shared" si="331"/>
        <v>NO Holiday</v>
      </c>
      <c r="G4242">
        <v>0</v>
      </c>
      <c r="H4242" t="str">
        <f t="shared" si="332"/>
        <v>Monday</v>
      </c>
      <c r="I4242" t="str">
        <f t="shared" si="333"/>
        <v>Aug</v>
      </c>
      <c r="J4242" t="str">
        <f t="shared" si="334"/>
        <v>Regular Day (No Offer)</v>
      </c>
    </row>
    <row r="4243" spans="1:10" x14ac:dyDescent="0.35">
      <c r="A4243" s="1">
        <v>45153</v>
      </c>
      <c r="B4243">
        <v>6</v>
      </c>
      <c r="C4243">
        <v>279.26</v>
      </c>
      <c r="D4243" t="str">
        <f t="shared" si="330"/>
        <v>Promotion</v>
      </c>
      <c r="E4243">
        <v>1</v>
      </c>
      <c r="F4243" t="str">
        <f t="shared" si="331"/>
        <v>NO Holiday</v>
      </c>
      <c r="G4243">
        <v>0</v>
      </c>
      <c r="H4243" t="str">
        <f t="shared" si="332"/>
        <v>Tuesday</v>
      </c>
      <c r="I4243" t="str">
        <f t="shared" si="333"/>
        <v>Aug</v>
      </c>
      <c r="J4243" t="str">
        <f t="shared" si="334"/>
        <v>Active Promotion</v>
      </c>
    </row>
    <row r="4244" spans="1:10" x14ac:dyDescent="0.35">
      <c r="A4244" s="1">
        <v>45154</v>
      </c>
      <c r="B4244">
        <v>6</v>
      </c>
      <c r="C4244">
        <v>262.02999999999997</v>
      </c>
      <c r="D4244" t="str">
        <f t="shared" si="330"/>
        <v>NO Promotion</v>
      </c>
      <c r="E4244">
        <v>0</v>
      </c>
      <c r="F4244" t="str">
        <f t="shared" si="331"/>
        <v>NO Holiday</v>
      </c>
      <c r="G4244">
        <v>0</v>
      </c>
      <c r="H4244" t="str">
        <f t="shared" si="332"/>
        <v>Wednesday</v>
      </c>
      <c r="I4244" t="str">
        <f t="shared" si="333"/>
        <v>Aug</v>
      </c>
      <c r="J4244" t="str">
        <f t="shared" si="334"/>
        <v>Regular Day (No Offer)</v>
      </c>
    </row>
    <row r="4245" spans="1:10" x14ac:dyDescent="0.35">
      <c r="A4245" s="1">
        <v>45155</v>
      </c>
      <c r="B4245">
        <v>6</v>
      </c>
      <c r="C4245">
        <v>242.35</v>
      </c>
      <c r="D4245" t="str">
        <f t="shared" si="330"/>
        <v>NO Promotion</v>
      </c>
      <c r="E4245">
        <v>0</v>
      </c>
      <c r="F4245" t="str">
        <f t="shared" si="331"/>
        <v>NO Holiday</v>
      </c>
      <c r="G4245">
        <v>0</v>
      </c>
      <c r="H4245" t="str">
        <f t="shared" si="332"/>
        <v>Thursday</v>
      </c>
      <c r="I4245" t="str">
        <f t="shared" si="333"/>
        <v>Aug</v>
      </c>
      <c r="J4245" t="str">
        <f t="shared" si="334"/>
        <v>Regular Day (No Offer)</v>
      </c>
    </row>
    <row r="4246" spans="1:10" x14ac:dyDescent="0.35">
      <c r="A4246" s="1">
        <v>45156</v>
      </c>
      <c r="B4246">
        <v>6</v>
      </c>
      <c r="C4246">
        <v>224.71</v>
      </c>
      <c r="D4246" t="str">
        <f t="shared" si="330"/>
        <v>NO Promotion</v>
      </c>
      <c r="E4246">
        <v>0</v>
      </c>
      <c r="F4246" t="str">
        <f t="shared" si="331"/>
        <v>NO Holiday</v>
      </c>
      <c r="G4246">
        <v>0</v>
      </c>
      <c r="H4246" t="str">
        <f t="shared" si="332"/>
        <v>Friday</v>
      </c>
      <c r="I4246" t="str">
        <f t="shared" si="333"/>
        <v>Aug</v>
      </c>
      <c r="J4246" t="str">
        <f t="shared" si="334"/>
        <v>Regular Day (No Offer)</v>
      </c>
    </row>
    <row r="4247" spans="1:10" x14ac:dyDescent="0.35">
      <c r="A4247" s="1">
        <v>45157</v>
      </c>
      <c r="B4247">
        <v>6</v>
      </c>
      <c r="C4247">
        <v>252.27</v>
      </c>
      <c r="D4247" t="str">
        <f t="shared" si="330"/>
        <v>Promotion</v>
      </c>
      <c r="E4247">
        <v>1</v>
      </c>
      <c r="F4247" t="str">
        <f t="shared" si="331"/>
        <v>NO Holiday</v>
      </c>
      <c r="G4247">
        <v>0</v>
      </c>
      <c r="H4247" t="str">
        <f t="shared" si="332"/>
        <v>Saturday</v>
      </c>
      <c r="I4247" t="str">
        <f t="shared" si="333"/>
        <v>Aug</v>
      </c>
      <c r="J4247" t="str">
        <f t="shared" si="334"/>
        <v>Active Promotion</v>
      </c>
    </row>
    <row r="4248" spans="1:10" x14ac:dyDescent="0.35">
      <c r="A4248" s="1">
        <v>45158</v>
      </c>
      <c r="B4248">
        <v>6</v>
      </c>
      <c r="C4248">
        <v>226.7</v>
      </c>
      <c r="D4248" t="str">
        <f t="shared" si="330"/>
        <v>NO Promotion</v>
      </c>
      <c r="E4248">
        <v>0</v>
      </c>
      <c r="F4248" t="str">
        <f t="shared" si="331"/>
        <v>NO Holiday</v>
      </c>
      <c r="G4248">
        <v>0</v>
      </c>
      <c r="H4248" t="str">
        <f t="shared" si="332"/>
        <v>Sunday</v>
      </c>
      <c r="I4248" t="str">
        <f t="shared" si="333"/>
        <v>Aug</v>
      </c>
      <c r="J4248" t="str">
        <f t="shared" si="334"/>
        <v>Regular Day (No Offer)</v>
      </c>
    </row>
    <row r="4249" spans="1:10" x14ac:dyDescent="0.35">
      <c r="A4249" s="1">
        <v>45159</v>
      </c>
      <c r="B4249">
        <v>6</v>
      </c>
      <c r="C4249">
        <v>242.03</v>
      </c>
      <c r="D4249" t="str">
        <f t="shared" si="330"/>
        <v>NO Promotion</v>
      </c>
      <c r="E4249">
        <v>0</v>
      </c>
      <c r="F4249" t="str">
        <f t="shared" si="331"/>
        <v>NO Holiday</v>
      </c>
      <c r="G4249">
        <v>0</v>
      </c>
      <c r="H4249" t="str">
        <f t="shared" si="332"/>
        <v>Monday</v>
      </c>
      <c r="I4249" t="str">
        <f t="shared" si="333"/>
        <v>Aug</v>
      </c>
      <c r="J4249" t="str">
        <f t="shared" si="334"/>
        <v>Regular Day (No Offer)</v>
      </c>
    </row>
    <row r="4250" spans="1:10" x14ac:dyDescent="0.35">
      <c r="A4250" s="1">
        <v>45160</v>
      </c>
      <c r="B4250">
        <v>6</v>
      </c>
      <c r="C4250">
        <v>276.88</v>
      </c>
      <c r="D4250" t="str">
        <f t="shared" si="330"/>
        <v>Promotion</v>
      </c>
      <c r="E4250">
        <v>1</v>
      </c>
      <c r="F4250" t="str">
        <f t="shared" si="331"/>
        <v>NO Holiday</v>
      </c>
      <c r="G4250">
        <v>0</v>
      </c>
      <c r="H4250" t="str">
        <f t="shared" si="332"/>
        <v>Tuesday</v>
      </c>
      <c r="I4250" t="str">
        <f t="shared" si="333"/>
        <v>Aug</v>
      </c>
      <c r="J4250" t="str">
        <f t="shared" si="334"/>
        <v>Active Promotion</v>
      </c>
    </row>
    <row r="4251" spans="1:10" x14ac:dyDescent="0.35">
      <c r="A4251" s="1">
        <v>45161</v>
      </c>
      <c r="B4251">
        <v>6</v>
      </c>
      <c r="C4251">
        <v>255.05</v>
      </c>
      <c r="D4251" t="str">
        <f t="shared" si="330"/>
        <v>NO Promotion</v>
      </c>
      <c r="E4251">
        <v>0</v>
      </c>
      <c r="F4251" t="str">
        <f t="shared" si="331"/>
        <v>NO Holiday</v>
      </c>
      <c r="G4251">
        <v>0</v>
      </c>
      <c r="H4251" t="str">
        <f t="shared" si="332"/>
        <v>Wednesday</v>
      </c>
      <c r="I4251" t="str">
        <f t="shared" si="333"/>
        <v>Aug</v>
      </c>
      <c r="J4251" t="str">
        <f t="shared" si="334"/>
        <v>Regular Day (No Offer)</v>
      </c>
    </row>
    <row r="4252" spans="1:10" x14ac:dyDescent="0.35">
      <c r="A4252" s="1">
        <v>45162</v>
      </c>
      <c r="B4252">
        <v>6</v>
      </c>
      <c r="C4252">
        <v>250.72</v>
      </c>
      <c r="D4252" t="str">
        <f t="shared" si="330"/>
        <v>NO Promotion</v>
      </c>
      <c r="E4252">
        <v>0</v>
      </c>
      <c r="F4252" t="str">
        <f t="shared" si="331"/>
        <v>NO Holiday</v>
      </c>
      <c r="G4252">
        <v>0</v>
      </c>
      <c r="H4252" t="str">
        <f t="shared" si="332"/>
        <v>Thursday</v>
      </c>
      <c r="I4252" t="str">
        <f t="shared" si="333"/>
        <v>Aug</v>
      </c>
      <c r="J4252" t="str">
        <f t="shared" si="334"/>
        <v>Regular Day (No Offer)</v>
      </c>
    </row>
    <row r="4253" spans="1:10" x14ac:dyDescent="0.35">
      <c r="A4253" s="1">
        <v>45163</v>
      </c>
      <c r="B4253">
        <v>6</v>
      </c>
      <c r="C4253">
        <v>229.51</v>
      </c>
      <c r="D4253" t="str">
        <f t="shared" si="330"/>
        <v>NO Promotion</v>
      </c>
      <c r="E4253">
        <v>0</v>
      </c>
      <c r="F4253" t="str">
        <f t="shared" si="331"/>
        <v>NO Holiday</v>
      </c>
      <c r="G4253">
        <v>0</v>
      </c>
      <c r="H4253" t="str">
        <f t="shared" si="332"/>
        <v>Friday</v>
      </c>
      <c r="I4253" t="str">
        <f t="shared" si="333"/>
        <v>Aug</v>
      </c>
      <c r="J4253" t="str">
        <f t="shared" si="334"/>
        <v>Regular Day (No Offer)</v>
      </c>
    </row>
    <row r="4254" spans="1:10" x14ac:dyDescent="0.35">
      <c r="A4254" s="1">
        <v>45164</v>
      </c>
      <c r="B4254">
        <v>6</v>
      </c>
      <c r="C4254">
        <v>243.16</v>
      </c>
      <c r="D4254" t="str">
        <f t="shared" si="330"/>
        <v>Promotion</v>
      </c>
      <c r="E4254">
        <v>1</v>
      </c>
      <c r="F4254" t="str">
        <f t="shared" si="331"/>
        <v>NO Holiday</v>
      </c>
      <c r="G4254">
        <v>0</v>
      </c>
      <c r="H4254" t="str">
        <f t="shared" si="332"/>
        <v>Saturday</v>
      </c>
      <c r="I4254" t="str">
        <f t="shared" si="333"/>
        <v>Aug</v>
      </c>
      <c r="J4254" t="str">
        <f t="shared" si="334"/>
        <v>Active Promotion</v>
      </c>
    </row>
    <row r="4255" spans="1:10" x14ac:dyDescent="0.35">
      <c r="A4255" s="1">
        <v>45165</v>
      </c>
      <c r="B4255">
        <v>6</v>
      </c>
      <c r="C4255">
        <v>224.73</v>
      </c>
      <c r="D4255" t="str">
        <f t="shared" si="330"/>
        <v>NO Promotion</v>
      </c>
      <c r="E4255">
        <v>0</v>
      </c>
      <c r="F4255" t="str">
        <f t="shared" si="331"/>
        <v>NO Holiday</v>
      </c>
      <c r="G4255">
        <v>0</v>
      </c>
      <c r="H4255" t="str">
        <f t="shared" si="332"/>
        <v>Sunday</v>
      </c>
      <c r="I4255" t="str">
        <f t="shared" si="333"/>
        <v>Aug</v>
      </c>
      <c r="J4255" t="str">
        <f t="shared" si="334"/>
        <v>Regular Day (No Offer)</v>
      </c>
    </row>
    <row r="4256" spans="1:10" x14ac:dyDescent="0.35">
      <c r="A4256" s="1">
        <v>45166</v>
      </c>
      <c r="B4256">
        <v>6</v>
      </c>
      <c r="C4256">
        <v>274.55</v>
      </c>
      <c r="D4256" t="str">
        <f t="shared" si="330"/>
        <v>NO Promotion</v>
      </c>
      <c r="E4256">
        <v>0</v>
      </c>
      <c r="F4256" t="str">
        <f t="shared" si="331"/>
        <v>Holiday</v>
      </c>
      <c r="G4256">
        <v>1</v>
      </c>
      <c r="H4256" t="str">
        <f t="shared" si="332"/>
        <v>Monday</v>
      </c>
      <c r="I4256" t="str">
        <f t="shared" si="333"/>
        <v>Aug</v>
      </c>
      <c r="J4256" t="str">
        <f t="shared" si="334"/>
        <v>Holiday Sales Only</v>
      </c>
    </row>
    <row r="4257" spans="1:10" x14ac:dyDescent="0.35">
      <c r="A4257" s="1">
        <v>45167</v>
      </c>
      <c r="B4257">
        <v>6</v>
      </c>
      <c r="C4257">
        <v>292.79000000000002</v>
      </c>
      <c r="D4257" t="str">
        <f t="shared" si="330"/>
        <v>Promotion</v>
      </c>
      <c r="E4257">
        <v>1</v>
      </c>
      <c r="F4257" t="str">
        <f t="shared" si="331"/>
        <v>NO Holiday</v>
      </c>
      <c r="G4257">
        <v>0</v>
      </c>
      <c r="H4257" t="str">
        <f t="shared" si="332"/>
        <v>Tuesday</v>
      </c>
      <c r="I4257" t="str">
        <f t="shared" si="333"/>
        <v>Aug</v>
      </c>
      <c r="J4257" t="str">
        <f t="shared" si="334"/>
        <v>Active Promotion</v>
      </c>
    </row>
    <row r="4258" spans="1:10" x14ac:dyDescent="0.35">
      <c r="A4258" s="1">
        <v>45168</v>
      </c>
      <c r="B4258">
        <v>6</v>
      </c>
      <c r="C4258">
        <v>265.45</v>
      </c>
      <c r="D4258" t="str">
        <f t="shared" si="330"/>
        <v>NO Promotion</v>
      </c>
      <c r="E4258">
        <v>0</v>
      </c>
      <c r="F4258" t="str">
        <f t="shared" si="331"/>
        <v>NO Holiday</v>
      </c>
      <c r="G4258">
        <v>0</v>
      </c>
      <c r="H4258" t="str">
        <f t="shared" si="332"/>
        <v>Wednesday</v>
      </c>
      <c r="I4258" t="str">
        <f t="shared" si="333"/>
        <v>Aug</v>
      </c>
      <c r="J4258" t="str">
        <f t="shared" si="334"/>
        <v>Regular Day (No Offer)</v>
      </c>
    </row>
    <row r="4259" spans="1:10" x14ac:dyDescent="0.35">
      <c r="A4259" s="1">
        <v>45169</v>
      </c>
      <c r="B4259">
        <v>6</v>
      </c>
      <c r="C4259">
        <v>249.98</v>
      </c>
      <c r="D4259" t="str">
        <f t="shared" si="330"/>
        <v>NO Promotion</v>
      </c>
      <c r="E4259">
        <v>0</v>
      </c>
      <c r="F4259" t="str">
        <f t="shared" si="331"/>
        <v>NO Holiday</v>
      </c>
      <c r="G4259">
        <v>0</v>
      </c>
      <c r="H4259" t="str">
        <f t="shared" si="332"/>
        <v>Thursday</v>
      </c>
      <c r="I4259" t="str">
        <f t="shared" si="333"/>
        <v>Aug</v>
      </c>
      <c r="J4259" t="str">
        <f t="shared" si="334"/>
        <v>Regular Day (No Offer)</v>
      </c>
    </row>
    <row r="4260" spans="1:10" x14ac:dyDescent="0.35">
      <c r="A4260" s="1">
        <v>45170</v>
      </c>
      <c r="B4260">
        <v>6</v>
      </c>
      <c r="C4260">
        <v>266.45</v>
      </c>
      <c r="D4260" t="str">
        <f t="shared" si="330"/>
        <v>Promotion</v>
      </c>
      <c r="E4260">
        <v>1</v>
      </c>
      <c r="F4260" t="str">
        <f t="shared" si="331"/>
        <v>NO Holiday</v>
      </c>
      <c r="G4260">
        <v>0</v>
      </c>
      <c r="H4260" t="str">
        <f t="shared" si="332"/>
        <v>Friday</v>
      </c>
      <c r="I4260" t="str">
        <f t="shared" si="333"/>
        <v>Sep</v>
      </c>
      <c r="J4260" t="str">
        <f t="shared" si="334"/>
        <v>Active Promotion</v>
      </c>
    </row>
    <row r="4261" spans="1:10" x14ac:dyDescent="0.35">
      <c r="A4261" s="1">
        <v>45171</v>
      </c>
      <c r="B4261">
        <v>6</v>
      </c>
      <c r="C4261">
        <v>219.2</v>
      </c>
      <c r="D4261" t="str">
        <f t="shared" si="330"/>
        <v>NO Promotion</v>
      </c>
      <c r="E4261">
        <v>0</v>
      </c>
      <c r="F4261" t="str">
        <f t="shared" si="331"/>
        <v>NO Holiday</v>
      </c>
      <c r="G4261">
        <v>0</v>
      </c>
      <c r="H4261" t="str">
        <f t="shared" si="332"/>
        <v>Saturday</v>
      </c>
      <c r="I4261" t="str">
        <f t="shared" si="333"/>
        <v>Sep</v>
      </c>
      <c r="J4261" t="str">
        <f t="shared" si="334"/>
        <v>Regular Day (No Offer)</v>
      </c>
    </row>
    <row r="4262" spans="1:10" x14ac:dyDescent="0.35">
      <c r="A4262" s="1">
        <v>45172</v>
      </c>
      <c r="B4262">
        <v>6</v>
      </c>
      <c r="C4262">
        <v>226.62</v>
      </c>
      <c r="D4262" t="str">
        <f t="shared" si="330"/>
        <v>NO Promotion</v>
      </c>
      <c r="E4262">
        <v>0</v>
      </c>
      <c r="F4262" t="str">
        <f t="shared" si="331"/>
        <v>NO Holiday</v>
      </c>
      <c r="G4262">
        <v>0</v>
      </c>
      <c r="H4262" t="str">
        <f t="shared" si="332"/>
        <v>Sunday</v>
      </c>
      <c r="I4262" t="str">
        <f t="shared" si="333"/>
        <v>Sep</v>
      </c>
      <c r="J4262" t="str">
        <f t="shared" si="334"/>
        <v>Regular Day (No Offer)</v>
      </c>
    </row>
    <row r="4263" spans="1:10" x14ac:dyDescent="0.35">
      <c r="A4263" s="1">
        <v>45173</v>
      </c>
      <c r="B4263">
        <v>6</v>
      </c>
      <c r="C4263">
        <v>245.87</v>
      </c>
      <c r="D4263" t="str">
        <f t="shared" si="330"/>
        <v>NO Promotion</v>
      </c>
      <c r="E4263">
        <v>0</v>
      </c>
      <c r="F4263" t="str">
        <f t="shared" si="331"/>
        <v>NO Holiday</v>
      </c>
      <c r="G4263">
        <v>0</v>
      </c>
      <c r="H4263" t="str">
        <f t="shared" si="332"/>
        <v>Monday</v>
      </c>
      <c r="I4263" t="str">
        <f t="shared" si="333"/>
        <v>Sep</v>
      </c>
      <c r="J4263" t="str">
        <f t="shared" si="334"/>
        <v>Regular Day (No Offer)</v>
      </c>
    </row>
    <row r="4264" spans="1:10" x14ac:dyDescent="0.35">
      <c r="A4264" s="1">
        <v>45174</v>
      </c>
      <c r="B4264">
        <v>6</v>
      </c>
      <c r="C4264">
        <v>285.39</v>
      </c>
      <c r="D4264" t="str">
        <f t="shared" si="330"/>
        <v>Promotion</v>
      </c>
      <c r="E4264">
        <v>1</v>
      </c>
      <c r="F4264" t="str">
        <f t="shared" si="331"/>
        <v>NO Holiday</v>
      </c>
      <c r="G4264">
        <v>0</v>
      </c>
      <c r="H4264" t="str">
        <f t="shared" si="332"/>
        <v>Tuesday</v>
      </c>
      <c r="I4264" t="str">
        <f t="shared" si="333"/>
        <v>Sep</v>
      </c>
      <c r="J4264" t="str">
        <f t="shared" si="334"/>
        <v>Active Promotion</v>
      </c>
    </row>
    <row r="4265" spans="1:10" x14ac:dyDescent="0.35">
      <c r="A4265" s="1">
        <v>45175</v>
      </c>
      <c r="B4265">
        <v>6</v>
      </c>
      <c r="C4265">
        <v>256.8</v>
      </c>
      <c r="D4265" t="str">
        <f t="shared" si="330"/>
        <v>NO Promotion</v>
      </c>
      <c r="E4265">
        <v>0</v>
      </c>
      <c r="F4265" t="str">
        <f t="shared" si="331"/>
        <v>NO Holiday</v>
      </c>
      <c r="G4265">
        <v>0</v>
      </c>
      <c r="H4265" t="str">
        <f t="shared" si="332"/>
        <v>Wednesday</v>
      </c>
      <c r="I4265" t="str">
        <f t="shared" si="333"/>
        <v>Sep</v>
      </c>
      <c r="J4265" t="str">
        <f t="shared" si="334"/>
        <v>Regular Day (No Offer)</v>
      </c>
    </row>
    <row r="4266" spans="1:10" x14ac:dyDescent="0.35">
      <c r="A4266" s="1">
        <v>45176</v>
      </c>
      <c r="B4266">
        <v>6</v>
      </c>
      <c r="C4266">
        <v>238.78</v>
      </c>
      <c r="D4266" t="str">
        <f t="shared" si="330"/>
        <v>NO Promotion</v>
      </c>
      <c r="E4266">
        <v>0</v>
      </c>
      <c r="F4266" t="str">
        <f t="shared" si="331"/>
        <v>NO Holiday</v>
      </c>
      <c r="G4266">
        <v>0</v>
      </c>
      <c r="H4266" t="str">
        <f t="shared" si="332"/>
        <v>Thursday</v>
      </c>
      <c r="I4266" t="str">
        <f t="shared" si="333"/>
        <v>Sep</v>
      </c>
      <c r="J4266" t="str">
        <f t="shared" si="334"/>
        <v>Regular Day (No Offer)</v>
      </c>
    </row>
    <row r="4267" spans="1:10" x14ac:dyDescent="0.35">
      <c r="A4267" s="1">
        <v>45177</v>
      </c>
      <c r="B4267">
        <v>6</v>
      </c>
      <c r="C4267">
        <v>259.58</v>
      </c>
      <c r="D4267" t="str">
        <f t="shared" si="330"/>
        <v>Promotion</v>
      </c>
      <c r="E4267">
        <v>1</v>
      </c>
      <c r="F4267" t="str">
        <f t="shared" si="331"/>
        <v>NO Holiday</v>
      </c>
      <c r="G4267">
        <v>0</v>
      </c>
      <c r="H4267" t="str">
        <f t="shared" si="332"/>
        <v>Friday</v>
      </c>
      <c r="I4267" t="str">
        <f t="shared" si="333"/>
        <v>Sep</v>
      </c>
      <c r="J4267" t="str">
        <f t="shared" si="334"/>
        <v>Active Promotion</v>
      </c>
    </row>
    <row r="4268" spans="1:10" x14ac:dyDescent="0.35">
      <c r="A4268" s="1">
        <v>45178</v>
      </c>
      <c r="B4268">
        <v>6</v>
      </c>
      <c r="C4268">
        <v>223.35</v>
      </c>
      <c r="D4268" t="str">
        <f t="shared" si="330"/>
        <v>NO Promotion</v>
      </c>
      <c r="E4268">
        <v>0</v>
      </c>
      <c r="F4268" t="str">
        <f t="shared" si="331"/>
        <v>NO Holiday</v>
      </c>
      <c r="G4268">
        <v>0</v>
      </c>
      <c r="H4268" t="str">
        <f t="shared" si="332"/>
        <v>Saturday</v>
      </c>
      <c r="I4268" t="str">
        <f t="shared" si="333"/>
        <v>Sep</v>
      </c>
      <c r="J4268" t="str">
        <f t="shared" si="334"/>
        <v>Regular Day (No Offer)</v>
      </c>
    </row>
    <row r="4269" spans="1:10" x14ac:dyDescent="0.35">
      <c r="A4269" s="1">
        <v>45179</v>
      </c>
      <c r="B4269">
        <v>6</v>
      </c>
      <c r="C4269">
        <v>267.87</v>
      </c>
      <c r="D4269" t="str">
        <f t="shared" si="330"/>
        <v>NO Promotion</v>
      </c>
      <c r="E4269">
        <v>0</v>
      </c>
      <c r="F4269" t="str">
        <f t="shared" si="331"/>
        <v>Holiday</v>
      </c>
      <c r="G4269">
        <v>1</v>
      </c>
      <c r="H4269" t="str">
        <f t="shared" si="332"/>
        <v>Sunday</v>
      </c>
      <c r="I4269" t="str">
        <f t="shared" si="333"/>
        <v>Sep</v>
      </c>
      <c r="J4269" t="str">
        <f t="shared" si="334"/>
        <v>Holiday Sales Only</v>
      </c>
    </row>
    <row r="4270" spans="1:10" x14ac:dyDescent="0.35">
      <c r="A4270" s="1">
        <v>45180</v>
      </c>
      <c r="B4270">
        <v>6</v>
      </c>
      <c r="C4270">
        <v>271.35000000000002</v>
      </c>
      <c r="D4270" t="str">
        <f t="shared" si="330"/>
        <v>Promotion</v>
      </c>
      <c r="E4270">
        <v>1</v>
      </c>
      <c r="F4270" t="str">
        <f t="shared" si="331"/>
        <v>NO Holiday</v>
      </c>
      <c r="G4270">
        <v>0</v>
      </c>
      <c r="H4270" t="str">
        <f t="shared" si="332"/>
        <v>Monday</v>
      </c>
      <c r="I4270" t="str">
        <f t="shared" si="333"/>
        <v>Sep</v>
      </c>
      <c r="J4270" t="str">
        <f t="shared" si="334"/>
        <v>Active Promotion</v>
      </c>
    </row>
    <row r="4271" spans="1:10" x14ac:dyDescent="0.35">
      <c r="A4271" s="1">
        <v>45181</v>
      </c>
      <c r="B4271">
        <v>6</v>
      </c>
      <c r="C4271">
        <v>251.81</v>
      </c>
      <c r="D4271" t="str">
        <f t="shared" si="330"/>
        <v>NO Promotion</v>
      </c>
      <c r="E4271">
        <v>0</v>
      </c>
      <c r="F4271" t="str">
        <f t="shared" si="331"/>
        <v>NO Holiday</v>
      </c>
      <c r="G4271">
        <v>0</v>
      </c>
      <c r="H4271" t="str">
        <f t="shared" si="332"/>
        <v>Tuesday</v>
      </c>
      <c r="I4271" t="str">
        <f t="shared" si="333"/>
        <v>Sep</v>
      </c>
      <c r="J4271" t="str">
        <f t="shared" si="334"/>
        <v>Regular Day (No Offer)</v>
      </c>
    </row>
    <row r="4272" spans="1:10" x14ac:dyDescent="0.35">
      <c r="A4272" s="1">
        <v>45182</v>
      </c>
      <c r="B4272">
        <v>6</v>
      </c>
      <c r="C4272">
        <v>278.54000000000002</v>
      </c>
      <c r="D4272" t="str">
        <f t="shared" si="330"/>
        <v>Promotion</v>
      </c>
      <c r="E4272">
        <v>1</v>
      </c>
      <c r="F4272" t="str">
        <f t="shared" si="331"/>
        <v>NO Holiday</v>
      </c>
      <c r="G4272">
        <v>0</v>
      </c>
      <c r="H4272" t="str">
        <f t="shared" si="332"/>
        <v>Wednesday</v>
      </c>
      <c r="I4272" t="str">
        <f t="shared" si="333"/>
        <v>Sep</v>
      </c>
      <c r="J4272" t="str">
        <f t="shared" si="334"/>
        <v>Active Promotion</v>
      </c>
    </row>
    <row r="4273" spans="1:10" x14ac:dyDescent="0.35">
      <c r="A4273" s="1">
        <v>45183</v>
      </c>
      <c r="B4273">
        <v>6</v>
      </c>
      <c r="C4273">
        <v>245.18</v>
      </c>
      <c r="D4273" t="str">
        <f t="shared" si="330"/>
        <v>NO Promotion</v>
      </c>
      <c r="E4273">
        <v>0</v>
      </c>
      <c r="F4273" t="str">
        <f t="shared" si="331"/>
        <v>NO Holiday</v>
      </c>
      <c r="G4273">
        <v>0</v>
      </c>
      <c r="H4273" t="str">
        <f t="shared" si="332"/>
        <v>Thursday</v>
      </c>
      <c r="I4273" t="str">
        <f t="shared" si="333"/>
        <v>Sep</v>
      </c>
      <c r="J4273" t="str">
        <f t="shared" si="334"/>
        <v>Regular Day (No Offer)</v>
      </c>
    </row>
    <row r="4274" spans="1:10" x14ac:dyDescent="0.35">
      <c r="A4274" s="1">
        <v>45184</v>
      </c>
      <c r="B4274">
        <v>6</v>
      </c>
      <c r="C4274">
        <v>228.83</v>
      </c>
      <c r="D4274" t="str">
        <f t="shared" si="330"/>
        <v>NO Promotion</v>
      </c>
      <c r="E4274">
        <v>0</v>
      </c>
      <c r="F4274" t="str">
        <f t="shared" si="331"/>
        <v>NO Holiday</v>
      </c>
      <c r="G4274">
        <v>0</v>
      </c>
      <c r="H4274" t="str">
        <f t="shared" si="332"/>
        <v>Friday</v>
      </c>
      <c r="I4274" t="str">
        <f t="shared" si="333"/>
        <v>Sep</v>
      </c>
      <c r="J4274" t="str">
        <f t="shared" si="334"/>
        <v>Regular Day (No Offer)</v>
      </c>
    </row>
    <row r="4275" spans="1:10" x14ac:dyDescent="0.35">
      <c r="A4275" s="1">
        <v>45185</v>
      </c>
      <c r="B4275">
        <v>6</v>
      </c>
      <c r="C4275">
        <v>218.01</v>
      </c>
      <c r="D4275" t="str">
        <f t="shared" si="330"/>
        <v>NO Promotion</v>
      </c>
      <c r="E4275">
        <v>0</v>
      </c>
      <c r="F4275" t="str">
        <f t="shared" si="331"/>
        <v>NO Holiday</v>
      </c>
      <c r="G4275">
        <v>0</v>
      </c>
      <c r="H4275" t="str">
        <f t="shared" si="332"/>
        <v>Saturday</v>
      </c>
      <c r="I4275" t="str">
        <f t="shared" si="333"/>
        <v>Sep</v>
      </c>
      <c r="J4275" t="str">
        <f t="shared" si="334"/>
        <v>Regular Day (No Offer)</v>
      </c>
    </row>
    <row r="4276" spans="1:10" x14ac:dyDescent="0.35">
      <c r="A4276" s="1">
        <v>45186</v>
      </c>
      <c r="B4276">
        <v>6</v>
      </c>
      <c r="C4276">
        <v>226.58</v>
      </c>
      <c r="D4276" t="str">
        <f t="shared" si="330"/>
        <v>NO Promotion</v>
      </c>
      <c r="E4276">
        <v>0</v>
      </c>
      <c r="F4276" t="str">
        <f t="shared" si="331"/>
        <v>NO Holiday</v>
      </c>
      <c r="G4276">
        <v>0</v>
      </c>
      <c r="H4276" t="str">
        <f t="shared" si="332"/>
        <v>Sunday</v>
      </c>
      <c r="I4276" t="str">
        <f t="shared" si="333"/>
        <v>Sep</v>
      </c>
      <c r="J4276" t="str">
        <f t="shared" si="334"/>
        <v>Regular Day (No Offer)</v>
      </c>
    </row>
    <row r="4277" spans="1:10" x14ac:dyDescent="0.35">
      <c r="A4277" s="1">
        <v>45187</v>
      </c>
      <c r="B4277">
        <v>6</v>
      </c>
      <c r="C4277">
        <v>249.11</v>
      </c>
      <c r="D4277" t="str">
        <f t="shared" si="330"/>
        <v>NO Promotion</v>
      </c>
      <c r="E4277">
        <v>0</v>
      </c>
      <c r="F4277" t="str">
        <f t="shared" si="331"/>
        <v>NO Holiday</v>
      </c>
      <c r="G4277">
        <v>0</v>
      </c>
      <c r="H4277" t="str">
        <f t="shared" si="332"/>
        <v>Monday</v>
      </c>
      <c r="I4277" t="str">
        <f t="shared" si="333"/>
        <v>Sep</v>
      </c>
      <c r="J4277" t="str">
        <f t="shared" si="334"/>
        <v>Regular Day (No Offer)</v>
      </c>
    </row>
    <row r="4278" spans="1:10" x14ac:dyDescent="0.35">
      <c r="A4278" s="1">
        <v>45188</v>
      </c>
      <c r="B4278">
        <v>6</v>
      </c>
      <c r="C4278">
        <v>255.48</v>
      </c>
      <c r="D4278" t="str">
        <f t="shared" si="330"/>
        <v>NO Promotion</v>
      </c>
      <c r="E4278">
        <v>0</v>
      </c>
      <c r="F4278" t="str">
        <f t="shared" si="331"/>
        <v>NO Holiday</v>
      </c>
      <c r="G4278">
        <v>0</v>
      </c>
      <c r="H4278" t="str">
        <f t="shared" si="332"/>
        <v>Tuesday</v>
      </c>
      <c r="I4278" t="str">
        <f t="shared" si="333"/>
        <v>Sep</v>
      </c>
      <c r="J4278" t="str">
        <f t="shared" si="334"/>
        <v>Regular Day (No Offer)</v>
      </c>
    </row>
    <row r="4279" spans="1:10" x14ac:dyDescent="0.35">
      <c r="A4279" s="1">
        <v>45189</v>
      </c>
      <c r="B4279">
        <v>6</v>
      </c>
      <c r="C4279">
        <v>287.69</v>
      </c>
      <c r="D4279" t="str">
        <f t="shared" si="330"/>
        <v>Promotion</v>
      </c>
      <c r="E4279">
        <v>1</v>
      </c>
      <c r="F4279" t="str">
        <f t="shared" si="331"/>
        <v>NO Holiday</v>
      </c>
      <c r="G4279">
        <v>0</v>
      </c>
      <c r="H4279" t="str">
        <f t="shared" si="332"/>
        <v>Wednesday</v>
      </c>
      <c r="I4279" t="str">
        <f t="shared" si="333"/>
        <v>Sep</v>
      </c>
      <c r="J4279" t="str">
        <f t="shared" si="334"/>
        <v>Active Promotion</v>
      </c>
    </row>
    <row r="4280" spans="1:10" x14ac:dyDescent="0.35">
      <c r="A4280" s="1">
        <v>45190</v>
      </c>
      <c r="B4280">
        <v>6</v>
      </c>
      <c r="C4280">
        <v>246.71</v>
      </c>
      <c r="D4280" t="str">
        <f t="shared" si="330"/>
        <v>NO Promotion</v>
      </c>
      <c r="E4280">
        <v>0</v>
      </c>
      <c r="F4280" t="str">
        <f t="shared" si="331"/>
        <v>NO Holiday</v>
      </c>
      <c r="G4280">
        <v>0</v>
      </c>
      <c r="H4280" t="str">
        <f t="shared" si="332"/>
        <v>Thursday</v>
      </c>
      <c r="I4280" t="str">
        <f t="shared" si="333"/>
        <v>Sep</v>
      </c>
      <c r="J4280" t="str">
        <f t="shared" si="334"/>
        <v>Regular Day (No Offer)</v>
      </c>
    </row>
    <row r="4281" spans="1:10" x14ac:dyDescent="0.35">
      <c r="A4281" s="1">
        <v>45191</v>
      </c>
      <c r="B4281">
        <v>6</v>
      </c>
      <c r="C4281">
        <v>231.32</v>
      </c>
      <c r="D4281" t="str">
        <f t="shared" si="330"/>
        <v>NO Promotion</v>
      </c>
      <c r="E4281">
        <v>0</v>
      </c>
      <c r="F4281" t="str">
        <f t="shared" si="331"/>
        <v>NO Holiday</v>
      </c>
      <c r="G4281">
        <v>0</v>
      </c>
      <c r="H4281" t="str">
        <f t="shared" si="332"/>
        <v>Friday</v>
      </c>
      <c r="I4281" t="str">
        <f t="shared" si="333"/>
        <v>Sep</v>
      </c>
      <c r="J4281" t="str">
        <f t="shared" si="334"/>
        <v>Regular Day (No Offer)</v>
      </c>
    </row>
    <row r="4282" spans="1:10" x14ac:dyDescent="0.35">
      <c r="A4282" s="1">
        <v>45192</v>
      </c>
      <c r="B4282">
        <v>6</v>
      </c>
      <c r="C4282">
        <v>215.79</v>
      </c>
      <c r="D4282" t="str">
        <f t="shared" si="330"/>
        <v>NO Promotion</v>
      </c>
      <c r="E4282">
        <v>0</v>
      </c>
      <c r="F4282" t="str">
        <f t="shared" si="331"/>
        <v>NO Holiday</v>
      </c>
      <c r="G4282">
        <v>0</v>
      </c>
      <c r="H4282" t="str">
        <f t="shared" si="332"/>
        <v>Saturday</v>
      </c>
      <c r="I4282" t="str">
        <f t="shared" si="333"/>
        <v>Sep</v>
      </c>
      <c r="J4282" t="str">
        <f t="shared" si="334"/>
        <v>Regular Day (No Offer)</v>
      </c>
    </row>
    <row r="4283" spans="1:10" x14ac:dyDescent="0.35">
      <c r="A4283" s="1">
        <v>45193</v>
      </c>
      <c r="B4283">
        <v>6</v>
      </c>
      <c r="C4283">
        <v>224.44</v>
      </c>
      <c r="D4283" t="str">
        <f t="shared" si="330"/>
        <v>NO Promotion</v>
      </c>
      <c r="E4283">
        <v>0</v>
      </c>
      <c r="F4283" t="str">
        <f t="shared" si="331"/>
        <v>NO Holiday</v>
      </c>
      <c r="G4283">
        <v>0</v>
      </c>
      <c r="H4283" t="str">
        <f t="shared" si="332"/>
        <v>Sunday</v>
      </c>
      <c r="I4283" t="str">
        <f t="shared" si="333"/>
        <v>Sep</v>
      </c>
      <c r="J4283" t="str">
        <f t="shared" si="334"/>
        <v>Regular Day (No Offer)</v>
      </c>
    </row>
    <row r="4284" spans="1:10" x14ac:dyDescent="0.35">
      <c r="A4284" s="1">
        <v>45194</v>
      </c>
      <c r="B4284">
        <v>6</v>
      </c>
      <c r="C4284">
        <v>241.78</v>
      </c>
      <c r="D4284" t="str">
        <f t="shared" si="330"/>
        <v>NO Promotion</v>
      </c>
      <c r="E4284">
        <v>0</v>
      </c>
      <c r="F4284" t="str">
        <f t="shared" si="331"/>
        <v>NO Holiday</v>
      </c>
      <c r="G4284">
        <v>0</v>
      </c>
      <c r="H4284" t="str">
        <f t="shared" si="332"/>
        <v>Monday</v>
      </c>
      <c r="I4284" t="str">
        <f t="shared" si="333"/>
        <v>Sep</v>
      </c>
      <c r="J4284" t="str">
        <f t="shared" si="334"/>
        <v>Regular Day (No Offer)</v>
      </c>
    </row>
    <row r="4285" spans="1:10" x14ac:dyDescent="0.35">
      <c r="A4285" s="1">
        <v>45195</v>
      </c>
      <c r="B4285">
        <v>6</v>
      </c>
      <c r="C4285">
        <v>256.26</v>
      </c>
      <c r="D4285" t="str">
        <f t="shared" si="330"/>
        <v>NO Promotion</v>
      </c>
      <c r="E4285">
        <v>0</v>
      </c>
      <c r="F4285" t="str">
        <f t="shared" si="331"/>
        <v>NO Holiday</v>
      </c>
      <c r="G4285">
        <v>0</v>
      </c>
      <c r="H4285" t="str">
        <f t="shared" si="332"/>
        <v>Tuesday</v>
      </c>
      <c r="I4285" t="str">
        <f t="shared" si="333"/>
        <v>Sep</v>
      </c>
      <c r="J4285" t="str">
        <f t="shared" si="334"/>
        <v>Regular Day (No Offer)</v>
      </c>
    </row>
    <row r="4286" spans="1:10" x14ac:dyDescent="0.35">
      <c r="A4286" s="1">
        <v>45196</v>
      </c>
      <c r="B4286">
        <v>6</v>
      </c>
      <c r="C4286">
        <v>261.41000000000003</v>
      </c>
      <c r="D4286" t="str">
        <f t="shared" si="330"/>
        <v>NO Promotion</v>
      </c>
      <c r="E4286">
        <v>0</v>
      </c>
      <c r="F4286" t="str">
        <f t="shared" si="331"/>
        <v>NO Holiday</v>
      </c>
      <c r="G4286">
        <v>0</v>
      </c>
      <c r="H4286" t="str">
        <f t="shared" si="332"/>
        <v>Wednesday</v>
      </c>
      <c r="I4286" t="str">
        <f t="shared" si="333"/>
        <v>Sep</v>
      </c>
      <c r="J4286" t="str">
        <f t="shared" si="334"/>
        <v>Regular Day (No Offer)</v>
      </c>
    </row>
    <row r="4287" spans="1:10" x14ac:dyDescent="0.35">
      <c r="A4287" s="1">
        <v>45197</v>
      </c>
      <c r="B4287">
        <v>6</v>
      </c>
      <c r="C4287">
        <v>250.52</v>
      </c>
      <c r="D4287" t="str">
        <f t="shared" si="330"/>
        <v>NO Promotion</v>
      </c>
      <c r="E4287">
        <v>0</v>
      </c>
      <c r="F4287" t="str">
        <f t="shared" si="331"/>
        <v>NO Holiday</v>
      </c>
      <c r="G4287">
        <v>0</v>
      </c>
      <c r="H4287" t="str">
        <f t="shared" si="332"/>
        <v>Thursday</v>
      </c>
      <c r="I4287" t="str">
        <f t="shared" si="333"/>
        <v>Sep</v>
      </c>
      <c r="J4287" t="str">
        <f t="shared" si="334"/>
        <v>Regular Day (No Offer)</v>
      </c>
    </row>
    <row r="4288" spans="1:10" x14ac:dyDescent="0.35">
      <c r="A4288" s="1">
        <v>45198</v>
      </c>
      <c r="B4288">
        <v>6</v>
      </c>
      <c r="C4288">
        <v>222.19</v>
      </c>
      <c r="D4288" t="str">
        <f t="shared" si="330"/>
        <v>NO Promotion</v>
      </c>
      <c r="E4288">
        <v>0</v>
      </c>
      <c r="F4288" t="str">
        <f t="shared" si="331"/>
        <v>NO Holiday</v>
      </c>
      <c r="G4288">
        <v>0</v>
      </c>
      <c r="H4288" t="str">
        <f t="shared" si="332"/>
        <v>Friday</v>
      </c>
      <c r="I4288" t="str">
        <f t="shared" si="333"/>
        <v>Sep</v>
      </c>
      <c r="J4288" t="str">
        <f t="shared" si="334"/>
        <v>Regular Day (No Offer)</v>
      </c>
    </row>
    <row r="4289" spans="1:10" x14ac:dyDescent="0.35">
      <c r="A4289" s="1">
        <v>45199</v>
      </c>
      <c r="B4289">
        <v>6</v>
      </c>
      <c r="C4289">
        <v>223.46</v>
      </c>
      <c r="D4289" t="str">
        <f t="shared" si="330"/>
        <v>NO Promotion</v>
      </c>
      <c r="E4289">
        <v>0</v>
      </c>
      <c r="F4289" t="str">
        <f t="shared" si="331"/>
        <v>NO Holiday</v>
      </c>
      <c r="G4289">
        <v>0</v>
      </c>
      <c r="H4289" t="str">
        <f t="shared" si="332"/>
        <v>Saturday</v>
      </c>
      <c r="I4289" t="str">
        <f t="shared" si="333"/>
        <v>Sep</v>
      </c>
      <c r="J4289" t="str">
        <f t="shared" si="334"/>
        <v>Regular Day (No Offer)</v>
      </c>
    </row>
    <row r="4290" spans="1:10" x14ac:dyDescent="0.35">
      <c r="A4290" s="1">
        <v>45200</v>
      </c>
      <c r="B4290">
        <v>6</v>
      </c>
      <c r="C4290">
        <v>260.83999999999997</v>
      </c>
      <c r="D4290" t="str">
        <f t="shared" ref="D4290:D4353" si="335">IF(E4290=0,"NO Promotion","Promotion")</f>
        <v>NO Promotion</v>
      </c>
      <c r="E4290">
        <v>0</v>
      </c>
      <c r="F4290" t="str">
        <f t="shared" ref="F4290:F4353" si="336">IF(G4290=0,"NO Holiday","Holiday")</f>
        <v>Holiday</v>
      </c>
      <c r="G4290">
        <v>1</v>
      </c>
      <c r="H4290" t="str">
        <f t="shared" ref="H4290:H4353" si="337">TEXT(A4290, "dddd")</f>
        <v>Sunday</v>
      </c>
      <c r="I4290" t="str">
        <f t="shared" ref="I4290:I4353" si="338">TEXT(A4290, "mmm")</f>
        <v>Oct</v>
      </c>
      <c r="J4290" t="str">
        <f t="shared" ref="J4290:J4353" si="339">IF(AND(E4290=1, G4290=1), "Promotion During Holiday", IF(AND(E4290=1, G4290=0), "Active Promotion", IF(AND(E4290=0, G4290=1), "Holiday Sales Only", "Regular Day (No Offer)")))</f>
        <v>Holiday Sales Only</v>
      </c>
    </row>
    <row r="4291" spans="1:10" x14ac:dyDescent="0.35">
      <c r="A4291" s="1">
        <v>45201</v>
      </c>
      <c r="B4291">
        <v>6</v>
      </c>
      <c r="C4291">
        <v>264.39999999999998</v>
      </c>
      <c r="D4291" t="str">
        <f t="shared" si="335"/>
        <v>Promotion</v>
      </c>
      <c r="E4291">
        <v>1</v>
      </c>
      <c r="F4291" t="str">
        <f t="shared" si="336"/>
        <v>NO Holiday</v>
      </c>
      <c r="G4291">
        <v>0</v>
      </c>
      <c r="H4291" t="str">
        <f t="shared" si="337"/>
        <v>Monday</v>
      </c>
      <c r="I4291" t="str">
        <f t="shared" si="338"/>
        <v>Oct</v>
      </c>
      <c r="J4291" t="str">
        <f t="shared" si="339"/>
        <v>Active Promotion</v>
      </c>
    </row>
    <row r="4292" spans="1:10" x14ac:dyDescent="0.35">
      <c r="A4292" s="1">
        <v>45202</v>
      </c>
      <c r="B4292">
        <v>6</v>
      </c>
      <c r="C4292">
        <v>250.04</v>
      </c>
      <c r="D4292" t="str">
        <f t="shared" si="335"/>
        <v>NO Promotion</v>
      </c>
      <c r="E4292">
        <v>0</v>
      </c>
      <c r="F4292" t="str">
        <f t="shared" si="336"/>
        <v>NO Holiday</v>
      </c>
      <c r="G4292">
        <v>0</v>
      </c>
      <c r="H4292" t="str">
        <f t="shared" si="337"/>
        <v>Tuesday</v>
      </c>
      <c r="I4292" t="str">
        <f t="shared" si="338"/>
        <v>Oct</v>
      </c>
      <c r="J4292" t="str">
        <f t="shared" si="339"/>
        <v>Regular Day (No Offer)</v>
      </c>
    </row>
    <row r="4293" spans="1:10" x14ac:dyDescent="0.35">
      <c r="A4293" s="1">
        <v>45203</v>
      </c>
      <c r="B4293">
        <v>6</v>
      </c>
      <c r="C4293">
        <v>301.64</v>
      </c>
      <c r="D4293" t="str">
        <f t="shared" si="335"/>
        <v>NO Promotion</v>
      </c>
      <c r="E4293">
        <v>0</v>
      </c>
      <c r="F4293" t="str">
        <f t="shared" si="336"/>
        <v>Holiday</v>
      </c>
      <c r="G4293">
        <v>1</v>
      </c>
      <c r="H4293" t="str">
        <f t="shared" si="337"/>
        <v>Wednesday</v>
      </c>
      <c r="I4293" t="str">
        <f t="shared" si="338"/>
        <v>Oct</v>
      </c>
      <c r="J4293" t="str">
        <f t="shared" si="339"/>
        <v>Holiday Sales Only</v>
      </c>
    </row>
    <row r="4294" spans="1:10" x14ac:dyDescent="0.35">
      <c r="A4294" s="1">
        <v>45204</v>
      </c>
      <c r="B4294">
        <v>6</v>
      </c>
      <c r="C4294">
        <v>247.59</v>
      </c>
      <c r="D4294" t="str">
        <f t="shared" si="335"/>
        <v>NO Promotion</v>
      </c>
      <c r="E4294">
        <v>0</v>
      </c>
      <c r="F4294" t="str">
        <f t="shared" si="336"/>
        <v>NO Holiday</v>
      </c>
      <c r="G4294">
        <v>0</v>
      </c>
      <c r="H4294" t="str">
        <f t="shared" si="337"/>
        <v>Thursday</v>
      </c>
      <c r="I4294" t="str">
        <f t="shared" si="338"/>
        <v>Oct</v>
      </c>
      <c r="J4294" t="str">
        <f t="shared" si="339"/>
        <v>Regular Day (No Offer)</v>
      </c>
    </row>
    <row r="4295" spans="1:10" x14ac:dyDescent="0.35">
      <c r="A4295" s="1">
        <v>45205</v>
      </c>
      <c r="B4295">
        <v>6</v>
      </c>
      <c r="C4295">
        <v>222.99</v>
      </c>
      <c r="D4295" t="str">
        <f t="shared" si="335"/>
        <v>NO Promotion</v>
      </c>
      <c r="E4295">
        <v>0</v>
      </c>
      <c r="F4295" t="str">
        <f t="shared" si="336"/>
        <v>NO Holiday</v>
      </c>
      <c r="G4295">
        <v>0</v>
      </c>
      <c r="H4295" t="str">
        <f t="shared" si="337"/>
        <v>Friday</v>
      </c>
      <c r="I4295" t="str">
        <f t="shared" si="338"/>
        <v>Oct</v>
      </c>
      <c r="J4295" t="str">
        <f t="shared" si="339"/>
        <v>Regular Day (No Offer)</v>
      </c>
    </row>
    <row r="4296" spans="1:10" x14ac:dyDescent="0.35">
      <c r="A4296" s="1">
        <v>45206</v>
      </c>
      <c r="B4296">
        <v>6</v>
      </c>
      <c r="C4296">
        <v>223.02</v>
      </c>
      <c r="D4296" t="str">
        <f t="shared" si="335"/>
        <v>NO Promotion</v>
      </c>
      <c r="E4296">
        <v>0</v>
      </c>
      <c r="F4296" t="str">
        <f t="shared" si="336"/>
        <v>NO Holiday</v>
      </c>
      <c r="G4296">
        <v>0</v>
      </c>
      <c r="H4296" t="str">
        <f t="shared" si="337"/>
        <v>Saturday</v>
      </c>
      <c r="I4296" t="str">
        <f t="shared" si="338"/>
        <v>Oct</v>
      </c>
      <c r="J4296" t="str">
        <f t="shared" si="339"/>
        <v>Regular Day (No Offer)</v>
      </c>
    </row>
    <row r="4297" spans="1:10" x14ac:dyDescent="0.35">
      <c r="A4297" s="1">
        <v>45207</v>
      </c>
      <c r="B4297">
        <v>6</v>
      </c>
      <c r="C4297">
        <v>247.34</v>
      </c>
      <c r="D4297" t="str">
        <f t="shared" si="335"/>
        <v>Promotion</v>
      </c>
      <c r="E4297">
        <v>1</v>
      </c>
      <c r="F4297" t="str">
        <f t="shared" si="336"/>
        <v>NO Holiday</v>
      </c>
      <c r="G4297">
        <v>0</v>
      </c>
      <c r="H4297" t="str">
        <f t="shared" si="337"/>
        <v>Sunday</v>
      </c>
      <c r="I4297" t="str">
        <f t="shared" si="338"/>
        <v>Oct</v>
      </c>
      <c r="J4297" t="str">
        <f t="shared" si="339"/>
        <v>Active Promotion</v>
      </c>
    </row>
    <row r="4298" spans="1:10" x14ac:dyDescent="0.35">
      <c r="A4298" s="1">
        <v>45208</v>
      </c>
      <c r="B4298">
        <v>6</v>
      </c>
      <c r="C4298">
        <v>240.93</v>
      </c>
      <c r="D4298" t="str">
        <f t="shared" si="335"/>
        <v>NO Promotion</v>
      </c>
      <c r="E4298">
        <v>0</v>
      </c>
      <c r="F4298" t="str">
        <f t="shared" si="336"/>
        <v>NO Holiday</v>
      </c>
      <c r="G4298">
        <v>0</v>
      </c>
      <c r="H4298" t="str">
        <f t="shared" si="337"/>
        <v>Monday</v>
      </c>
      <c r="I4298" t="str">
        <f t="shared" si="338"/>
        <v>Oct</v>
      </c>
      <c r="J4298" t="str">
        <f t="shared" si="339"/>
        <v>Regular Day (No Offer)</v>
      </c>
    </row>
    <row r="4299" spans="1:10" x14ac:dyDescent="0.35">
      <c r="A4299" s="1">
        <v>45209</v>
      </c>
      <c r="B4299">
        <v>6</v>
      </c>
      <c r="C4299">
        <v>257.11</v>
      </c>
      <c r="D4299" t="str">
        <f t="shared" si="335"/>
        <v>NO Promotion</v>
      </c>
      <c r="E4299">
        <v>0</v>
      </c>
      <c r="F4299" t="str">
        <f t="shared" si="336"/>
        <v>NO Holiday</v>
      </c>
      <c r="G4299">
        <v>0</v>
      </c>
      <c r="H4299" t="str">
        <f t="shared" si="337"/>
        <v>Tuesday</v>
      </c>
      <c r="I4299" t="str">
        <f t="shared" si="338"/>
        <v>Oct</v>
      </c>
      <c r="J4299" t="str">
        <f t="shared" si="339"/>
        <v>Regular Day (No Offer)</v>
      </c>
    </row>
    <row r="4300" spans="1:10" x14ac:dyDescent="0.35">
      <c r="A4300" s="1">
        <v>45210</v>
      </c>
      <c r="B4300">
        <v>6</v>
      </c>
      <c r="C4300">
        <v>264.25</v>
      </c>
      <c r="D4300" t="str">
        <f t="shared" si="335"/>
        <v>NO Promotion</v>
      </c>
      <c r="E4300">
        <v>0</v>
      </c>
      <c r="F4300" t="str">
        <f t="shared" si="336"/>
        <v>NO Holiday</v>
      </c>
      <c r="G4300">
        <v>0</v>
      </c>
      <c r="H4300" t="str">
        <f t="shared" si="337"/>
        <v>Wednesday</v>
      </c>
      <c r="I4300" t="str">
        <f t="shared" si="338"/>
        <v>Oct</v>
      </c>
      <c r="J4300" t="str">
        <f t="shared" si="339"/>
        <v>Regular Day (No Offer)</v>
      </c>
    </row>
    <row r="4301" spans="1:10" x14ac:dyDescent="0.35">
      <c r="A4301" s="1">
        <v>45211</v>
      </c>
      <c r="B4301">
        <v>6</v>
      </c>
      <c r="C4301">
        <v>257.95999999999998</v>
      </c>
      <c r="D4301" t="str">
        <f t="shared" si="335"/>
        <v>NO Promotion</v>
      </c>
      <c r="E4301">
        <v>0</v>
      </c>
      <c r="F4301" t="str">
        <f t="shared" si="336"/>
        <v>NO Holiday</v>
      </c>
      <c r="G4301">
        <v>0</v>
      </c>
      <c r="H4301" t="str">
        <f t="shared" si="337"/>
        <v>Thursday</v>
      </c>
      <c r="I4301" t="str">
        <f t="shared" si="338"/>
        <v>Oct</v>
      </c>
      <c r="J4301" t="str">
        <f t="shared" si="339"/>
        <v>Regular Day (No Offer)</v>
      </c>
    </row>
    <row r="4302" spans="1:10" x14ac:dyDescent="0.35">
      <c r="A4302" s="1">
        <v>45212</v>
      </c>
      <c r="B4302">
        <v>6</v>
      </c>
      <c r="C4302">
        <v>254.93</v>
      </c>
      <c r="D4302" t="str">
        <f t="shared" si="335"/>
        <v>Promotion</v>
      </c>
      <c r="E4302">
        <v>1</v>
      </c>
      <c r="F4302" t="str">
        <f t="shared" si="336"/>
        <v>NO Holiday</v>
      </c>
      <c r="G4302">
        <v>0</v>
      </c>
      <c r="H4302" t="str">
        <f t="shared" si="337"/>
        <v>Friday</v>
      </c>
      <c r="I4302" t="str">
        <f t="shared" si="338"/>
        <v>Oct</v>
      </c>
      <c r="J4302" t="str">
        <f t="shared" si="339"/>
        <v>Active Promotion</v>
      </c>
    </row>
    <row r="4303" spans="1:10" x14ac:dyDescent="0.35">
      <c r="A4303" s="1">
        <v>45213</v>
      </c>
      <c r="B4303">
        <v>6</v>
      </c>
      <c r="C4303">
        <v>260.72000000000003</v>
      </c>
      <c r="D4303" t="str">
        <f t="shared" si="335"/>
        <v>NO Promotion</v>
      </c>
      <c r="E4303">
        <v>0</v>
      </c>
      <c r="F4303" t="str">
        <f t="shared" si="336"/>
        <v>Holiday</v>
      </c>
      <c r="G4303">
        <v>1</v>
      </c>
      <c r="H4303" t="str">
        <f t="shared" si="337"/>
        <v>Saturday</v>
      </c>
      <c r="I4303" t="str">
        <f t="shared" si="338"/>
        <v>Oct</v>
      </c>
      <c r="J4303" t="str">
        <f t="shared" si="339"/>
        <v>Holiday Sales Only</v>
      </c>
    </row>
    <row r="4304" spans="1:10" x14ac:dyDescent="0.35">
      <c r="A4304" s="1">
        <v>45214</v>
      </c>
      <c r="B4304">
        <v>6</v>
      </c>
      <c r="C4304">
        <v>223.51</v>
      </c>
      <c r="D4304" t="str">
        <f t="shared" si="335"/>
        <v>NO Promotion</v>
      </c>
      <c r="E4304">
        <v>0</v>
      </c>
      <c r="F4304" t="str">
        <f t="shared" si="336"/>
        <v>NO Holiday</v>
      </c>
      <c r="G4304">
        <v>0</v>
      </c>
      <c r="H4304" t="str">
        <f t="shared" si="337"/>
        <v>Sunday</v>
      </c>
      <c r="I4304" t="str">
        <f t="shared" si="338"/>
        <v>Oct</v>
      </c>
      <c r="J4304" t="str">
        <f t="shared" si="339"/>
        <v>Regular Day (No Offer)</v>
      </c>
    </row>
    <row r="4305" spans="1:10" x14ac:dyDescent="0.35">
      <c r="A4305" s="1">
        <v>45215</v>
      </c>
      <c r="B4305">
        <v>6</v>
      </c>
      <c r="C4305">
        <v>242.75</v>
      </c>
      <c r="D4305" t="str">
        <f t="shared" si="335"/>
        <v>NO Promotion</v>
      </c>
      <c r="E4305">
        <v>0</v>
      </c>
      <c r="F4305" t="str">
        <f t="shared" si="336"/>
        <v>NO Holiday</v>
      </c>
      <c r="G4305">
        <v>0</v>
      </c>
      <c r="H4305" t="str">
        <f t="shared" si="337"/>
        <v>Monday</v>
      </c>
      <c r="I4305" t="str">
        <f t="shared" si="338"/>
        <v>Oct</v>
      </c>
      <c r="J4305" t="str">
        <f t="shared" si="339"/>
        <v>Regular Day (No Offer)</v>
      </c>
    </row>
    <row r="4306" spans="1:10" x14ac:dyDescent="0.35">
      <c r="A4306" s="1">
        <v>45216</v>
      </c>
      <c r="B4306">
        <v>6</v>
      </c>
      <c r="C4306">
        <v>257.33999999999997</v>
      </c>
      <c r="D4306" t="str">
        <f t="shared" si="335"/>
        <v>NO Promotion</v>
      </c>
      <c r="E4306">
        <v>0</v>
      </c>
      <c r="F4306" t="str">
        <f t="shared" si="336"/>
        <v>NO Holiday</v>
      </c>
      <c r="G4306">
        <v>0</v>
      </c>
      <c r="H4306" t="str">
        <f t="shared" si="337"/>
        <v>Tuesday</v>
      </c>
      <c r="I4306" t="str">
        <f t="shared" si="338"/>
        <v>Oct</v>
      </c>
      <c r="J4306" t="str">
        <f t="shared" si="339"/>
        <v>Regular Day (No Offer)</v>
      </c>
    </row>
    <row r="4307" spans="1:10" x14ac:dyDescent="0.35">
      <c r="A4307" s="1">
        <v>45217</v>
      </c>
      <c r="B4307">
        <v>6</v>
      </c>
      <c r="C4307">
        <v>258.41000000000003</v>
      </c>
      <c r="D4307" t="str">
        <f t="shared" si="335"/>
        <v>NO Promotion</v>
      </c>
      <c r="E4307">
        <v>0</v>
      </c>
      <c r="F4307" t="str">
        <f t="shared" si="336"/>
        <v>NO Holiday</v>
      </c>
      <c r="G4307">
        <v>0</v>
      </c>
      <c r="H4307" t="str">
        <f t="shared" si="337"/>
        <v>Wednesday</v>
      </c>
      <c r="I4307" t="str">
        <f t="shared" si="338"/>
        <v>Oct</v>
      </c>
      <c r="J4307" t="str">
        <f t="shared" si="339"/>
        <v>Regular Day (No Offer)</v>
      </c>
    </row>
    <row r="4308" spans="1:10" x14ac:dyDescent="0.35">
      <c r="A4308" s="1">
        <v>45218</v>
      </c>
      <c r="B4308">
        <v>6</v>
      </c>
      <c r="C4308">
        <v>277.2</v>
      </c>
      <c r="D4308" t="str">
        <f t="shared" si="335"/>
        <v>Promotion</v>
      </c>
      <c r="E4308">
        <v>1</v>
      </c>
      <c r="F4308" t="str">
        <f t="shared" si="336"/>
        <v>NO Holiday</v>
      </c>
      <c r="G4308">
        <v>0</v>
      </c>
      <c r="H4308" t="str">
        <f t="shared" si="337"/>
        <v>Thursday</v>
      </c>
      <c r="I4308" t="str">
        <f t="shared" si="338"/>
        <v>Oct</v>
      </c>
      <c r="J4308" t="str">
        <f t="shared" si="339"/>
        <v>Active Promotion</v>
      </c>
    </row>
    <row r="4309" spans="1:10" x14ac:dyDescent="0.35">
      <c r="A4309" s="1">
        <v>45219</v>
      </c>
      <c r="B4309">
        <v>6</v>
      </c>
      <c r="C4309">
        <v>226.52</v>
      </c>
      <c r="D4309" t="str">
        <f t="shared" si="335"/>
        <v>NO Promotion</v>
      </c>
      <c r="E4309">
        <v>0</v>
      </c>
      <c r="F4309" t="str">
        <f t="shared" si="336"/>
        <v>NO Holiday</v>
      </c>
      <c r="G4309">
        <v>0</v>
      </c>
      <c r="H4309" t="str">
        <f t="shared" si="337"/>
        <v>Friday</v>
      </c>
      <c r="I4309" t="str">
        <f t="shared" si="338"/>
        <v>Oct</v>
      </c>
      <c r="J4309" t="str">
        <f t="shared" si="339"/>
        <v>Regular Day (No Offer)</v>
      </c>
    </row>
    <row r="4310" spans="1:10" x14ac:dyDescent="0.35">
      <c r="A4310" s="1">
        <v>45220</v>
      </c>
      <c r="B4310">
        <v>6</v>
      </c>
      <c r="C4310">
        <v>226.27</v>
      </c>
      <c r="D4310" t="str">
        <f t="shared" si="335"/>
        <v>NO Promotion</v>
      </c>
      <c r="E4310">
        <v>0</v>
      </c>
      <c r="F4310" t="str">
        <f t="shared" si="336"/>
        <v>NO Holiday</v>
      </c>
      <c r="G4310">
        <v>0</v>
      </c>
      <c r="H4310" t="str">
        <f t="shared" si="337"/>
        <v>Saturday</v>
      </c>
      <c r="I4310" t="str">
        <f t="shared" si="338"/>
        <v>Oct</v>
      </c>
      <c r="J4310" t="str">
        <f t="shared" si="339"/>
        <v>Regular Day (No Offer)</v>
      </c>
    </row>
    <row r="4311" spans="1:10" x14ac:dyDescent="0.35">
      <c r="A4311" s="1">
        <v>45221</v>
      </c>
      <c r="B4311">
        <v>6</v>
      </c>
      <c r="C4311">
        <v>227.54</v>
      </c>
      <c r="D4311" t="str">
        <f t="shared" si="335"/>
        <v>NO Promotion</v>
      </c>
      <c r="E4311">
        <v>0</v>
      </c>
      <c r="F4311" t="str">
        <f t="shared" si="336"/>
        <v>NO Holiday</v>
      </c>
      <c r="G4311">
        <v>0</v>
      </c>
      <c r="H4311" t="str">
        <f t="shared" si="337"/>
        <v>Sunday</v>
      </c>
      <c r="I4311" t="str">
        <f t="shared" si="338"/>
        <v>Oct</v>
      </c>
      <c r="J4311" t="str">
        <f t="shared" si="339"/>
        <v>Regular Day (No Offer)</v>
      </c>
    </row>
    <row r="4312" spans="1:10" x14ac:dyDescent="0.35">
      <c r="A4312" s="1">
        <v>45222</v>
      </c>
      <c r="B4312">
        <v>6</v>
      </c>
      <c r="C4312">
        <v>245.52</v>
      </c>
      <c r="D4312" t="str">
        <f t="shared" si="335"/>
        <v>NO Promotion</v>
      </c>
      <c r="E4312">
        <v>0</v>
      </c>
      <c r="F4312" t="str">
        <f t="shared" si="336"/>
        <v>NO Holiday</v>
      </c>
      <c r="G4312">
        <v>0</v>
      </c>
      <c r="H4312" t="str">
        <f t="shared" si="337"/>
        <v>Monday</v>
      </c>
      <c r="I4312" t="str">
        <f t="shared" si="338"/>
        <v>Oct</v>
      </c>
      <c r="J4312" t="str">
        <f t="shared" si="339"/>
        <v>Regular Day (No Offer)</v>
      </c>
    </row>
    <row r="4313" spans="1:10" x14ac:dyDescent="0.35">
      <c r="A4313" s="1">
        <v>45223</v>
      </c>
      <c r="B4313">
        <v>6</v>
      </c>
      <c r="C4313">
        <v>255.06</v>
      </c>
      <c r="D4313" t="str">
        <f t="shared" si="335"/>
        <v>NO Promotion</v>
      </c>
      <c r="E4313">
        <v>0</v>
      </c>
      <c r="F4313" t="str">
        <f t="shared" si="336"/>
        <v>NO Holiday</v>
      </c>
      <c r="G4313">
        <v>0</v>
      </c>
      <c r="H4313" t="str">
        <f t="shared" si="337"/>
        <v>Tuesday</v>
      </c>
      <c r="I4313" t="str">
        <f t="shared" si="338"/>
        <v>Oct</v>
      </c>
      <c r="J4313" t="str">
        <f t="shared" si="339"/>
        <v>Regular Day (No Offer)</v>
      </c>
    </row>
    <row r="4314" spans="1:10" x14ac:dyDescent="0.35">
      <c r="A4314" s="1">
        <v>45224</v>
      </c>
      <c r="B4314">
        <v>6</v>
      </c>
      <c r="C4314">
        <v>257.24</v>
      </c>
      <c r="D4314" t="str">
        <f t="shared" si="335"/>
        <v>NO Promotion</v>
      </c>
      <c r="E4314">
        <v>0</v>
      </c>
      <c r="F4314" t="str">
        <f t="shared" si="336"/>
        <v>NO Holiday</v>
      </c>
      <c r="G4314">
        <v>0</v>
      </c>
      <c r="H4314" t="str">
        <f t="shared" si="337"/>
        <v>Wednesday</v>
      </c>
      <c r="I4314" t="str">
        <f t="shared" si="338"/>
        <v>Oct</v>
      </c>
      <c r="J4314" t="str">
        <f t="shared" si="339"/>
        <v>Regular Day (No Offer)</v>
      </c>
    </row>
    <row r="4315" spans="1:10" x14ac:dyDescent="0.35">
      <c r="A4315" s="1">
        <v>45225</v>
      </c>
      <c r="B4315">
        <v>6</v>
      </c>
      <c r="C4315">
        <v>244.36</v>
      </c>
      <c r="D4315" t="str">
        <f t="shared" si="335"/>
        <v>NO Promotion</v>
      </c>
      <c r="E4315">
        <v>0</v>
      </c>
      <c r="F4315" t="str">
        <f t="shared" si="336"/>
        <v>NO Holiday</v>
      </c>
      <c r="G4315">
        <v>0</v>
      </c>
      <c r="H4315" t="str">
        <f t="shared" si="337"/>
        <v>Thursday</v>
      </c>
      <c r="I4315" t="str">
        <f t="shared" si="338"/>
        <v>Oct</v>
      </c>
      <c r="J4315" t="str">
        <f t="shared" si="339"/>
        <v>Regular Day (No Offer)</v>
      </c>
    </row>
    <row r="4316" spans="1:10" x14ac:dyDescent="0.35">
      <c r="A4316" s="1">
        <v>45226</v>
      </c>
      <c r="B4316">
        <v>6</v>
      </c>
      <c r="C4316">
        <v>274.24</v>
      </c>
      <c r="D4316" t="str">
        <f t="shared" si="335"/>
        <v>NO Promotion</v>
      </c>
      <c r="E4316">
        <v>0</v>
      </c>
      <c r="F4316" t="str">
        <f t="shared" si="336"/>
        <v>Holiday</v>
      </c>
      <c r="G4316">
        <v>1</v>
      </c>
      <c r="H4316" t="str">
        <f t="shared" si="337"/>
        <v>Friday</v>
      </c>
      <c r="I4316" t="str">
        <f t="shared" si="338"/>
        <v>Oct</v>
      </c>
      <c r="J4316" t="str">
        <f t="shared" si="339"/>
        <v>Holiday Sales Only</v>
      </c>
    </row>
    <row r="4317" spans="1:10" x14ac:dyDescent="0.35">
      <c r="A4317" s="1">
        <v>45227</v>
      </c>
      <c r="B4317">
        <v>6</v>
      </c>
      <c r="C4317">
        <v>286.48</v>
      </c>
      <c r="D4317" t="str">
        <f t="shared" si="335"/>
        <v>Promotion</v>
      </c>
      <c r="E4317">
        <v>1</v>
      </c>
      <c r="F4317" t="str">
        <f t="shared" si="336"/>
        <v>Holiday</v>
      </c>
      <c r="G4317">
        <v>1</v>
      </c>
      <c r="H4317" t="str">
        <f t="shared" si="337"/>
        <v>Saturday</v>
      </c>
      <c r="I4317" t="str">
        <f t="shared" si="338"/>
        <v>Oct</v>
      </c>
      <c r="J4317" t="str">
        <f t="shared" si="339"/>
        <v>Promotion During Holiday</v>
      </c>
    </row>
    <row r="4318" spans="1:10" x14ac:dyDescent="0.35">
      <c r="A4318" s="1">
        <v>45228</v>
      </c>
      <c r="B4318">
        <v>6</v>
      </c>
      <c r="C4318">
        <v>274.83</v>
      </c>
      <c r="D4318" t="str">
        <f t="shared" si="335"/>
        <v>NO Promotion</v>
      </c>
      <c r="E4318">
        <v>0</v>
      </c>
      <c r="F4318" t="str">
        <f t="shared" si="336"/>
        <v>Holiday</v>
      </c>
      <c r="G4318">
        <v>1</v>
      </c>
      <c r="H4318" t="str">
        <f t="shared" si="337"/>
        <v>Sunday</v>
      </c>
      <c r="I4318" t="str">
        <f t="shared" si="338"/>
        <v>Oct</v>
      </c>
      <c r="J4318" t="str">
        <f t="shared" si="339"/>
        <v>Holiday Sales Only</v>
      </c>
    </row>
    <row r="4319" spans="1:10" x14ac:dyDescent="0.35">
      <c r="A4319" s="1">
        <v>45229</v>
      </c>
      <c r="B4319">
        <v>6</v>
      </c>
      <c r="C4319">
        <v>234.74</v>
      </c>
      <c r="D4319" t="str">
        <f t="shared" si="335"/>
        <v>NO Promotion</v>
      </c>
      <c r="E4319">
        <v>0</v>
      </c>
      <c r="F4319" t="str">
        <f t="shared" si="336"/>
        <v>NO Holiday</v>
      </c>
      <c r="G4319">
        <v>0</v>
      </c>
      <c r="H4319" t="str">
        <f t="shared" si="337"/>
        <v>Monday</v>
      </c>
      <c r="I4319" t="str">
        <f t="shared" si="338"/>
        <v>Oct</v>
      </c>
      <c r="J4319" t="str">
        <f t="shared" si="339"/>
        <v>Regular Day (No Offer)</v>
      </c>
    </row>
    <row r="4320" spans="1:10" x14ac:dyDescent="0.35">
      <c r="A4320" s="1">
        <v>45230</v>
      </c>
      <c r="B4320">
        <v>6</v>
      </c>
      <c r="C4320">
        <v>258.33</v>
      </c>
      <c r="D4320" t="str">
        <f t="shared" si="335"/>
        <v>NO Promotion</v>
      </c>
      <c r="E4320">
        <v>0</v>
      </c>
      <c r="F4320" t="str">
        <f t="shared" si="336"/>
        <v>NO Holiday</v>
      </c>
      <c r="G4320">
        <v>0</v>
      </c>
      <c r="H4320" t="str">
        <f t="shared" si="337"/>
        <v>Tuesday</v>
      </c>
      <c r="I4320" t="str">
        <f t="shared" si="338"/>
        <v>Oct</v>
      </c>
      <c r="J4320" t="str">
        <f t="shared" si="339"/>
        <v>Regular Day (No Offer)</v>
      </c>
    </row>
    <row r="4321" spans="1:10" x14ac:dyDescent="0.35">
      <c r="A4321" s="1">
        <v>45231</v>
      </c>
      <c r="B4321">
        <v>6</v>
      </c>
      <c r="C4321">
        <v>268.70999999999998</v>
      </c>
      <c r="D4321" t="str">
        <f t="shared" si="335"/>
        <v>NO Promotion</v>
      </c>
      <c r="E4321">
        <v>0</v>
      </c>
      <c r="F4321" t="str">
        <f t="shared" si="336"/>
        <v>NO Holiday</v>
      </c>
      <c r="G4321">
        <v>0</v>
      </c>
      <c r="H4321" t="str">
        <f t="shared" si="337"/>
        <v>Wednesday</v>
      </c>
      <c r="I4321" t="str">
        <f t="shared" si="338"/>
        <v>Nov</v>
      </c>
      <c r="J4321" t="str">
        <f t="shared" si="339"/>
        <v>Regular Day (No Offer)</v>
      </c>
    </row>
    <row r="4322" spans="1:10" x14ac:dyDescent="0.35">
      <c r="A4322" s="1">
        <v>45232</v>
      </c>
      <c r="B4322">
        <v>6</v>
      </c>
      <c r="C4322">
        <v>253.1</v>
      </c>
      <c r="D4322" t="str">
        <f t="shared" si="335"/>
        <v>NO Promotion</v>
      </c>
      <c r="E4322">
        <v>0</v>
      </c>
      <c r="F4322" t="str">
        <f t="shared" si="336"/>
        <v>NO Holiday</v>
      </c>
      <c r="G4322">
        <v>0</v>
      </c>
      <c r="H4322" t="str">
        <f t="shared" si="337"/>
        <v>Thursday</v>
      </c>
      <c r="I4322" t="str">
        <f t="shared" si="338"/>
        <v>Nov</v>
      </c>
      <c r="J4322" t="str">
        <f t="shared" si="339"/>
        <v>Regular Day (No Offer)</v>
      </c>
    </row>
    <row r="4323" spans="1:10" x14ac:dyDescent="0.35">
      <c r="A4323" s="1">
        <v>45233</v>
      </c>
      <c r="B4323">
        <v>6</v>
      </c>
      <c r="C4323">
        <v>263.68</v>
      </c>
      <c r="D4323" t="str">
        <f t="shared" si="335"/>
        <v>Promotion</v>
      </c>
      <c r="E4323">
        <v>1</v>
      </c>
      <c r="F4323" t="str">
        <f t="shared" si="336"/>
        <v>NO Holiday</v>
      </c>
      <c r="G4323">
        <v>0</v>
      </c>
      <c r="H4323" t="str">
        <f t="shared" si="337"/>
        <v>Friday</v>
      </c>
      <c r="I4323" t="str">
        <f t="shared" si="338"/>
        <v>Nov</v>
      </c>
      <c r="J4323" t="str">
        <f t="shared" si="339"/>
        <v>Active Promotion</v>
      </c>
    </row>
    <row r="4324" spans="1:10" x14ac:dyDescent="0.35">
      <c r="A4324" s="1">
        <v>45234</v>
      </c>
      <c r="B4324">
        <v>6</v>
      </c>
      <c r="C4324">
        <v>217.19</v>
      </c>
      <c r="D4324" t="str">
        <f t="shared" si="335"/>
        <v>NO Promotion</v>
      </c>
      <c r="E4324">
        <v>0</v>
      </c>
      <c r="F4324" t="str">
        <f t="shared" si="336"/>
        <v>NO Holiday</v>
      </c>
      <c r="G4324">
        <v>0</v>
      </c>
      <c r="H4324" t="str">
        <f t="shared" si="337"/>
        <v>Saturday</v>
      </c>
      <c r="I4324" t="str">
        <f t="shared" si="338"/>
        <v>Nov</v>
      </c>
      <c r="J4324" t="str">
        <f t="shared" si="339"/>
        <v>Regular Day (No Offer)</v>
      </c>
    </row>
    <row r="4325" spans="1:10" x14ac:dyDescent="0.35">
      <c r="A4325" s="1">
        <v>45235</v>
      </c>
      <c r="B4325">
        <v>6</v>
      </c>
      <c r="C4325">
        <v>219.03</v>
      </c>
      <c r="D4325" t="str">
        <f t="shared" si="335"/>
        <v>NO Promotion</v>
      </c>
      <c r="E4325">
        <v>0</v>
      </c>
      <c r="F4325" t="str">
        <f t="shared" si="336"/>
        <v>NO Holiday</v>
      </c>
      <c r="G4325">
        <v>0</v>
      </c>
      <c r="H4325" t="str">
        <f t="shared" si="337"/>
        <v>Sunday</v>
      </c>
      <c r="I4325" t="str">
        <f t="shared" si="338"/>
        <v>Nov</v>
      </c>
      <c r="J4325" t="str">
        <f t="shared" si="339"/>
        <v>Regular Day (No Offer)</v>
      </c>
    </row>
    <row r="4326" spans="1:10" x14ac:dyDescent="0.35">
      <c r="A4326" s="1">
        <v>45236</v>
      </c>
      <c r="B4326">
        <v>6</v>
      </c>
      <c r="C4326">
        <v>245.48</v>
      </c>
      <c r="D4326" t="str">
        <f t="shared" si="335"/>
        <v>NO Promotion</v>
      </c>
      <c r="E4326">
        <v>0</v>
      </c>
      <c r="F4326" t="str">
        <f t="shared" si="336"/>
        <v>NO Holiday</v>
      </c>
      <c r="G4326">
        <v>0</v>
      </c>
      <c r="H4326" t="str">
        <f t="shared" si="337"/>
        <v>Monday</v>
      </c>
      <c r="I4326" t="str">
        <f t="shared" si="338"/>
        <v>Nov</v>
      </c>
      <c r="J4326" t="str">
        <f t="shared" si="339"/>
        <v>Regular Day (No Offer)</v>
      </c>
    </row>
    <row r="4327" spans="1:10" x14ac:dyDescent="0.35">
      <c r="A4327" s="1">
        <v>45237</v>
      </c>
      <c r="B4327">
        <v>6</v>
      </c>
      <c r="C4327">
        <v>264.83999999999997</v>
      </c>
      <c r="D4327" t="str">
        <f t="shared" si="335"/>
        <v>NO Promotion</v>
      </c>
      <c r="E4327">
        <v>0</v>
      </c>
      <c r="F4327" t="str">
        <f t="shared" si="336"/>
        <v>NO Holiday</v>
      </c>
      <c r="G4327">
        <v>0</v>
      </c>
      <c r="H4327" t="str">
        <f t="shared" si="337"/>
        <v>Tuesday</v>
      </c>
      <c r="I4327" t="str">
        <f t="shared" si="338"/>
        <v>Nov</v>
      </c>
      <c r="J4327" t="str">
        <f t="shared" si="339"/>
        <v>Regular Day (No Offer)</v>
      </c>
    </row>
    <row r="4328" spans="1:10" x14ac:dyDescent="0.35">
      <c r="A4328" s="1">
        <v>45238</v>
      </c>
      <c r="B4328">
        <v>6</v>
      </c>
      <c r="C4328">
        <v>259.02999999999997</v>
      </c>
      <c r="D4328" t="str">
        <f t="shared" si="335"/>
        <v>NO Promotion</v>
      </c>
      <c r="E4328">
        <v>0</v>
      </c>
      <c r="F4328" t="str">
        <f t="shared" si="336"/>
        <v>NO Holiday</v>
      </c>
      <c r="G4328">
        <v>0</v>
      </c>
      <c r="H4328" t="str">
        <f t="shared" si="337"/>
        <v>Wednesday</v>
      </c>
      <c r="I4328" t="str">
        <f t="shared" si="338"/>
        <v>Nov</v>
      </c>
      <c r="J4328" t="str">
        <f t="shared" si="339"/>
        <v>Regular Day (No Offer)</v>
      </c>
    </row>
    <row r="4329" spans="1:10" x14ac:dyDescent="0.35">
      <c r="A4329" s="1">
        <v>45239</v>
      </c>
      <c r="B4329">
        <v>6</v>
      </c>
      <c r="C4329">
        <v>274.76</v>
      </c>
      <c r="D4329" t="str">
        <f t="shared" si="335"/>
        <v>Promotion</v>
      </c>
      <c r="E4329">
        <v>1</v>
      </c>
      <c r="F4329" t="str">
        <f t="shared" si="336"/>
        <v>NO Holiday</v>
      </c>
      <c r="G4329">
        <v>0</v>
      </c>
      <c r="H4329" t="str">
        <f t="shared" si="337"/>
        <v>Thursday</v>
      </c>
      <c r="I4329" t="str">
        <f t="shared" si="338"/>
        <v>Nov</v>
      </c>
      <c r="J4329" t="str">
        <f t="shared" si="339"/>
        <v>Active Promotion</v>
      </c>
    </row>
    <row r="4330" spans="1:10" x14ac:dyDescent="0.35">
      <c r="A4330" s="1">
        <v>45240</v>
      </c>
      <c r="B4330">
        <v>6</v>
      </c>
      <c r="C4330">
        <v>220.86</v>
      </c>
      <c r="D4330" t="str">
        <f t="shared" si="335"/>
        <v>NO Promotion</v>
      </c>
      <c r="E4330">
        <v>0</v>
      </c>
      <c r="F4330" t="str">
        <f t="shared" si="336"/>
        <v>NO Holiday</v>
      </c>
      <c r="G4330">
        <v>0</v>
      </c>
      <c r="H4330" t="str">
        <f t="shared" si="337"/>
        <v>Friday</v>
      </c>
      <c r="I4330" t="str">
        <f t="shared" si="338"/>
        <v>Nov</v>
      </c>
      <c r="J4330" t="str">
        <f t="shared" si="339"/>
        <v>Regular Day (No Offer)</v>
      </c>
    </row>
    <row r="4331" spans="1:10" x14ac:dyDescent="0.35">
      <c r="A4331" s="1">
        <v>45241</v>
      </c>
      <c r="B4331">
        <v>6</v>
      </c>
      <c r="C4331">
        <v>257.47000000000003</v>
      </c>
      <c r="D4331" t="str">
        <f t="shared" si="335"/>
        <v>NO Promotion</v>
      </c>
      <c r="E4331">
        <v>0</v>
      </c>
      <c r="F4331" t="str">
        <f t="shared" si="336"/>
        <v>Holiday</v>
      </c>
      <c r="G4331">
        <v>1</v>
      </c>
      <c r="H4331" t="str">
        <f t="shared" si="337"/>
        <v>Saturday</v>
      </c>
      <c r="I4331" t="str">
        <f t="shared" si="338"/>
        <v>Nov</v>
      </c>
      <c r="J4331" t="str">
        <f t="shared" si="339"/>
        <v>Holiday Sales Only</v>
      </c>
    </row>
    <row r="4332" spans="1:10" x14ac:dyDescent="0.35">
      <c r="A4332" s="1">
        <v>45242</v>
      </c>
      <c r="B4332">
        <v>6</v>
      </c>
      <c r="C4332">
        <v>225.72</v>
      </c>
      <c r="D4332" t="str">
        <f t="shared" si="335"/>
        <v>NO Promotion</v>
      </c>
      <c r="E4332">
        <v>0</v>
      </c>
      <c r="F4332" t="str">
        <f t="shared" si="336"/>
        <v>NO Holiday</v>
      </c>
      <c r="G4332">
        <v>0</v>
      </c>
      <c r="H4332" t="str">
        <f t="shared" si="337"/>
        <v>Sunday</v>
      </c>
      <c r="I4332" t="str">
        <f t="shared" si="338"/>
        <v>Nov</v>
      </c>
      <c r="J4332" t="str">
        <f t="shared" si="339"/>
        <v>Regular Day (No Offer)</v>
      </c>
    </row>
    <row r="4333" spans="1:10" x14ac:dyDescent="0.35">
      <c r="A4333" s="1">
        <v>45243</v>
      </c>
      <c r="B4333">
        <v>6</v>
      </c>
      <c r="C4333">
        <v>249.97</v>
      </c>
      <c r="D4333" t="str">
        <f t="shared" si="335"/>
        <v>NO Promotion</v>
      </c>
      <c r="E4333">
        <v>0</v>
      </c>
      <c r="F4333" t="str">
        <f t="shared" si="336"/>
        <v>NO Holiday</v>
      </c>
      <c r="G4333">
        <v>0</v>
      </c>
      <c r="H4333" t="str">
        <f t="shared" si="337"/>
        <v>Monday</v>
      </c>
      <c r="I4333" t="str">
        <f t="shared" si="338"/>
        <v>Nov</v>
      </c>
      <c r="J4333" t="str">
        <f t="shared" si="339"/>
        <v>Regular Day (No Offer)</v>
      </c>
    </row>
    <row r="4334" spans="1:10" x14ac:dyDescent="0.35">
      <c r="A4334" s="1">
        <v>45244</v>
      </c>
      <c r="B4334">
        <v>6</v>
      </c>
      <c r="C4334">
        <v>261.02999999999997</v>
      </c>
      <c r="D4334" t="str">
        <f t="shared" si="335"/>
        <v>NO Promotion</v>
      </c>
      <c r="E4334">
        <v>0</v>
      </c>
      <c r="F4334" t="str">
        <f t="shared" si="336"/>
        <v>NO Holiday</v>
      </c>
      <c r="G4334">
        <v>0</v>
      </c>
      <c r="H4334" t="str">
        <f t="shared" si="337"/>
        <v>Tuesday</v>
      </c>
      <c r="I4334" t="str">
        <f t="shared" si="338"/>
        <v>Nov</v>
      </c>
      <c r="J4334" t="str">
        <f t="shared" si="339"/>
        <v>Regular Day (No Offer)</v>
      </c>
    </row>
    <row r="4335" spans="1:10" x14ac:dyDescent="0.35">
      <c r="A4335" s="1">
        <v>45245</v>
      </c>
      <c r="B4335">
        <v>6</v>
      </c>
      <c r="C4335">
        <v>293.10000000000002</v>
      </c>
      <c r="D4335" t="str">
        <f t="shared" si="335"/>
        <v>Promotion</v>
      </c>
      <c r="E4335">
        <v>1</v>
      </c>
      <c r="F4335" t="str">
        <f t="shared" si="336"/>
        <v>NO Holiday</v>
      </c>
      <c r="G4335">
        <v>0</v>
      </c>
      <c r="H4335" t="str">
        <f t="shared" si="337"/>
        <v>Wednesday</v>
      </c>
      <c r="I4335" t="str">
        <f t="shared" si="338"/>
        <v>Nov</v>
      </c>
      <c r="J4335" t="str">
        <f t="shared" si="339"/>
        <v>Active Promotion</v>
      </c>
    </row>
    <row r="4336" spans="1:10" x14ac:dyDescent="0.35">
      <c r="A4336" s="1">
        <v>45246</v>
      </c>
      <c r="B4336">
        <v>6</v>
      </c>
      <c r="C4336">
        <v>248.8</v>
      </c>
      <c r="D4336" t="str">
        <f t="shared" si="335"/>
        <v>NO Promotion</v>
      </c>
      <c r="E4336">
        <v>0</v>
      </c>
      <c r="F4336" t="str">
        <f t="shared" si="336"/>
        <v>NO Holiday</v>
      </c>
      <c r="G4336">
        <v>0</v>
      </c>
      <c r="H4336" t="str">
        <f t="shared" si="337"/>
        <v>Thursday</v>
      </c>
      <c r="I4336" t="str">
        <f t="shared" si="338"/>
        <v>Nov</v>
      </c>
      <c r="J4336" t="str">
        <f t="shared" si="339"/>
        <v>Regular Day (No Offer)</v>
      </c>
    </row>
    <row r="4337" spans="1:10" x14ac:dyDescent="0.35">
      <c r="A4337" s="1">
        <v>45247</v>
      </c>
      <c r="B4337">
        <v>6</v>
      </c>
      <c r="C4337">
        <v>300.58</v>
      </c>
      <c r="D4337" t="str">
        <f t="shared" si="335"/>
        <v>Promotion</v>
      </c>
      <c r="E4337">
        <v>1</v>
      </c>
      <c r="F4337" t="str">
        <f t="shared" si="336"/>
        <v>Holiday</v>
      </c>
      <c r="G4337">
        <v>1</v>
      </c>
      <c r="H4337" t="str">
        <f t="shared" si="337"/>
        <v>Friday</v>
      </c>
      <c r="I4337" t="str">
        <f t="shared" si="338"/>
        <v>Nov</v>
      </c>
      <c r="J4337" t="str">
        <f t="shared" si="339"/>
        <v>Promotion During Holiday</v>
      </c>
    </row>
    <row r="4338" spans="1:10" x14ac:dyDescent="0.35">
      <c r="A4338" s="1">
        <v>45248</v>
      </c>
      <c r="B4338">
        <v>6</v>
      </c>
      <c r="C4338">
        <v>259.76</v>
      </c>
      <c r="D4338" t="str">
        <f t="shared" si="335"/>
        <v>Promotion</v>
      </c>
      <c r="E4338">
        <v>1</v>
      </c>
      <c r="F4338" t="str">
        <f t="shared" si="336"/>
        <v>NO Holiday</v>
      </c>
      <c r="G4338">
        <v>0</v>
      </c>
      <c r="H4338" t="str">
        <f t="shared" si="337"/>
        <v>Saturday</v>
      </c>
      <c r="I4338" t="str">
        <f t="shared" si="338"/>
        <v>Nov</v>
      </c>
      <c r="J4338" t="str">
        <f t="shared" si="339"/>
        <v>Active Promotion</v>
      </c>
    </row>
    <row r="4339" spans="1:10" x14ac:dyDescent="0.35">
      <c r="A4339" s="1">
        <v>45249</v>
      </c>
      <c r="B4339">
        <v>6</v>
      </c>
      <c r="C4339">
        <v>267.64</v>
      </c>
      <c r="D4339" t="str">
        <f t="shared" si="335"/>
        <v>NO Promotion</v>
      </c>
      <c r="E4339">
        <v>0</v>
      </c>
      <c r="F4339" t="str">
        <f t="shared" si="336"/>
        <v>Holiday</v>
      </c>
      <c r="G4339">
        <v>1</v>
      </c>
      <c r="H4339" t="str">
        <f t="shared" si="337"/>
        <v>Sunday</v>
      </c>
      <c r="I4339" t="str">
        <f t="shared" si="338"/>
        <v>Nov</v>
      </c>
      <c r="J4339" t="str">
        <f t="shared" si="339"/>
        <v>Holiday Sales Only</v>
      </c>
    </row>
    <row r="4340" spans="1:10" x14ac:dyDescent="0.35">
      <c r="A4340" s="1">
        <v>45250</v>
      </c>
      <c r="B4340">
        <v>6</v>
      </c>
      <c r="C4340">
        <v>231.81</v>
      </c>
      <c r="D4340" t="str">
        <f t="shared" si="335"/>
        <v>NO Promotion</v>
      </c>
      <c r="E4340">
        <v>0</v>
      </c>
      <c r="F4340" t="str">
        <f t="shared" si="336"/>
        <v>NO Holiday</v>
      </c>
      <c r="G4340">
        <v>0</v>
      </c>
      <c r="H4340" t="str">
        <f t="shared" si="337"/>
        <v>Monday</v>
      </c>
      <c r="I4340" t="str">
        <f t="shared" si="338"/>
        <v>Nov</v>
      </c>
      <c r="J4340" t="str">
        <f t="shared" si="339"/>
        <v>Regular Day (No Offer)</v>
      </c>
    </row>
    <row r="4341" spans="1:10" x14ac:dyDescent="0.35">
      <c r="A4341" s="1">
        <v>45251</v>
      </c>
      <c r="B4341">
        <v>6</v>
      </c>
      <c r="C4341">
        <v>254.65</v>
      </c>
      <c r="D4341" t="str">
        <f t="shared" si="335"/>
        <v>NO Promotion</v>
      </c>
      <c r="E4341">
        <v>0</v>
      </c>
      <c r="F4341" t="str">
        <f t="shared" si="336"/>
        <v>NO Holiday</v>
      </c>
      <c r="G4341">
        <v>0</v>
      </c>
      <c r="H4341" t="str">
        <f t="shared" si="337"/>
        <v>Tuesday</v>
      </c>
      <c r="I4341" t="str">
        <f t="shared" si="338"/>
        <v>Nov</v>
      </c>
      <c r="J4341" t="str">
        <f t="shared" si="339"/>
        <v>Regular Day (No Offer)</v>
      </c>
    </row>
    <row r="4342" spans="1:10" x14ac:dyDescent="0.35">
      <c r="A4342" s="1">
        <v>45252</v>
      </c>
      <c r="B4342">
        <v>6</v>
      </c>
      <c r="C4342">
        <v>287.63</v>
      </c>
      <c r="D4342" t="str">
        <f t="shared" si="335"/>
        <v>Promotion</v>
      </c>
      <c r="E4342">
        <v>1</v>
      </c>
      <c r="F4342" t="str">
        <f t="shared" si="336"/>
        <v>NO Holiday</v>
      </c>
      <c r="G4342">
        <v>0</v>
      </c>
      <c r="H4342" t="str">
        <f t="shared" si="337"/>
        <v>Wednesday</v>
      </c>
      <c r="I4342" t="str">
        <f t="shared" si="338"/>
        <v>Nov</v>
      </c>
      <c r="J4342" t="str">
        <f t="shared" si="339"/>
        <v>Active Promotion</v>
      </c>
    </row>
    <row r="4343" spans="1:10" x14ac:dyDescent="0.35">
      <c r="A4343" s="1">
        <v>45253</v>
      </c>
      <c r="B4343">
        <v>6</v>
      </c>
      <c r="C4343">
        <v>248.42</v>
      </c>
      <c r="D4343" t="str">
        <f t="shared" si="335"/>
        <v>NO Promotion</v>
      </c>
      <c r="E4343">
        <v>0</v>
      </c>
      <c r="F4343" t="str">
        <f t="shared" si="336"/>
        <v>NO Holiday</v>
      </c>
      <c r="G4343">
        <v>0</v>
      </c>
      <c r="H4343" t="str">
        <f t="shared" si="337"/>
        <v>Thursday</v>
      </c>
      <c r="I4343" t="str">
        <f t="shared" si="338"/>
        <v>Nov</v>
      </c>
      <c r="J4343" t="str">
        <f t="shared" si="339"/>
        <v>Regular Day (No Offer)</v>
      </c>
    </row>
    <row r="4344" spans="1:10" x14ac:dyDescent="0.35">
      <c r="A4344" s="1">
        <v>45254</v>
      </c>
      <c r="B4344">
        <v>6</v>
      </c>
      <c r="C4344">
        <v>236.66</v>
      </c>
      <c r="D4344" t="str">
        <f t="shared" si="335"/>
        <v>NO Promotion</v>
      </c>
      <c r="E4344">
        <v>0</v>
      </c>
      <c r="F4344" t="str">
        <f t="shared" si="336"/>
        <v>NO Holiday</v>
      </c>
      <c r="G4344">
        <v>0</v>
      </c>
      <c r="H4344" t="str">
        <f t="shared" si="337"/>
        <v>Friday</v>
      </c>
      <c r="I4344" t="str">
        <f t="shared" si="338"/>
        <v>Nov</v>
      </c>
      <c r="J4344" t="str">
        <f t="shared" si="339"/>
        <v>Regular Day (No Offer)</v>
      </c>
    </row>
    <row r="4345" spans="1:10" x14ac:dyDescent="0.35">
      <c r="A4345" s="1">
        <v>45255</v>
      </c>
      <c r="B4345">
        <v>6</v>
      </c>
      <c r="C4345">
        <v>222.54</v>
      </c>
      <c r="D4345" t="str">
        <f t="shared" si="335"/>
        <v>NO Promotion</v>
      </c>
      <c r="E4345">
        <v>0</v>
      </c>
      <c r="F4345" t="str">
        <f t="shared" si="336"/>
        <v>NO Holiday</v>
      </c>
      <c r="G4345">
        <v>0</v>
      </c>
      <c r="H4345" t="str">
        <f t="shared" si="337"/>
        <v>Saturday</v>
      </c>
      <c r="I4345" t="str">
        <f t="shared" si="338"/>
        <v>Nov</v>
      </c>
      <c r="J4345" t="str">
        <f t="shared" si="339"/>
        <v>Regular Day (No Offer)</v>
      </c>
    </row>
    <row r="4346" spans="1:10" x14ac:dyDescent="0.35">
      <c r="A4346" s="1">
        <v>45256</v>
      </c>
      <c r="B4346">
        <v>6</v>
      </c>
      <c r="C4346">
        <v>226.61</v>
      </c>
      <c r="D4346" t="str">
        <f t="shared" si="335"/>
        <v>NO Promotion</v>
      </c>
      <c r="E4346">
        <v>0</v>
      </c>
      <c r="F4346" t="str">
        <f t="shared" si="336"/>
        <v>NO Holiday</v>
      </c>
      <c r="G4346">
        <v>0</v>
      </c>
      <c r="H4346" t="str">
        <f t="shared" si="337"/>
        <v>Sunday</v>
      </c>
      <c r="I4346" t="str">
        <f t="shared" si="338"/>
        <v>Nov</v>
      </c>
      <c r="J4346" t="str">
        <f t="shared" si="339"/>
        <v>Regular Day (No Offer)</v>
      </c>
    </row>
    <row r="4347" spans="1:10" x14ac:dyDescent="0.35">
      <c r="A4347" s="1">
        <v>45257</v>
      </c>
      <c r="B4347">
        <v>6</v>
      </c>
      <c r="C4347">
        <v>249.24</v>
      </c>
      <c r="D4347" t="str">
        <f t="shared" si="335"/>
        <v>NO Promotion</v>
      </c>
      <c r="E4347">
        <v>0</v>
      </c>
      <c r="F4347" t="str">
        <f t="shared" si="336"/>
        <v>NO Holiday</v>
      </c>
      <c r="G4347">
        <v>0</v>
      </c>
      <c r="H4347" t="str">
        <f t="shared" si="337"/>
        <v>Monday</v>
      </c>
      <c r="I4347" t="str">
        <f t="shared" si="338"/>
        <v>Nov</v>
      </c>
      <c r="J4347" t="str">
        <f t="shared" si="339"/>
        <v>Regular Day (No Offer)</v>
      </c>
    </row>
    <row r="4348" spans="1:10" x14ac:dyDescent="0.35">
      <c r="A4348" s="1">
        <v>45258</v>
      </c>
      <c r="B4348">
        <v>6</v>
      </c>
      <c r="C4348">
        <v>294.88</v>
      </c>
      <c r="D4348" t="str">
        <f t="shared" si="335"/>
        <v>NO Promotion</v>
      </c>
      <c r="E4348">
        <v>0</v>
      </c>
      <c r="F4348" t="str">
        <f t="shared" si="336"/>
        <v>Holiday</v>
      </c>
      <c r="G4348">
        <v>1</v>
      </c>
      <c r="H4348" t="str">
        <f t="shared" si="337"/>
        <v>Tuesday</v>
      </c>
      <c r="I4348" t="str">
        <f t="shared" si="338"/>
        <v>Nov</v>
      </c>
      <c r="J4348" t="str">
        <f t="shared" si="339"/>
        <v>Holiday Sales Only</v>
      </c>
    </row>
    <row r="4349" spans="1:10" x14ac:dyDescent="0.35">
      <c r="A4349" s="1">
        <v>45259</v>
      </c>
      <c r="B4349">
        <v>6</v>
      </c>
      <c r="C4349">
        <v>271.60000000000002</v>
      </c>
      <c r="D4349" t="str">
        <f t="shared" si="335"/>
        <v>NO Promotion</v>
      </c>
      <c r="E4349">
        <v>0</v>
      </c>
      <c r="F4349" t="str">
        <f t="shared" si="336"/>
        <v>NO Holiday</v>
      </c>
      <c r="G4349">
        <v>0</v>
      </c>
      <c r="H4349" t="str">
        <f t="shared" si="337"/>
        <v>Wednesday</v>
      </c>
      <c r="I4349" t="str">
        <f t="shared" si="338"/>
        <v>Nov</v>
      </c>
      <c r="J4349" t="str">
        <f t="shared" si="339"/>
        <v>Regular Day (No Offer)</v>
      </c>
    </row>
    <row r="4350" spans="1:10" x14ac:dyDescent="0.35">
      <c r="A4350" s="1">
        <v>45260</v>
      </c>
      <c r="B4350">
        <v>6</v>
      </c>
      <c r="C4350">
        <v>278.14999999999998</v>
      </c>
      <c r="D4350" t="str">
        <f t="shared" si="335"/>
        <v>Promotion</v>
      </c>
      <c r="E4350">
        <v>1</v>
      </c>
      <c r="F4350" t="str">
        <f t="shared" si="336"/>
        <v>NO Holiday</v>
      </c>
      <c r="G4350">
        <v>0</v>
      </c>
      <c r="H4350" t="str">
        <f t="shared" si="337"/>
        <v>Thursday</v>
      </c>
      <c r="I4350" t="str">
        <f t="shared" si="338"/>
        <v>Nov</v>
      </c>
      <c r="J4350" t="str">
        <f t="shared" si="339"/>
        <v>Active Promotion</v>
      </c>
    </row>
    <row r="4351" spans="1:10" x14ac:dyDescent="0.35">
      <c r="A4351" s="1">
        <v>45261</v>
      </c>
      <c r="B4351">
        <v>6</v>
      </c>
      <c r="C4351">
        <v>234.65</v>
      </c>
      <c r="D4351" t="str">
        <f t="shared" si="335"/>
        <v>NO Promotion</v>
      </c>
      <c r="E4351">
        <v>0</v>
      </c>
      <c r="F4351" t="str">
        <f t="shared" si="336"/>
        <v>NO Holiday</v>
      </c>
      <c r="G4351">
        <v>0</v>
      </c>
      <c r="H4351" t="str">
        <f t="shared" si="337"/>
        <v>Friday</v>
      </c>
      <c r="I4351" t="str">
        <f t="shared" si="338"/>
        <v>Dec</v>
      </c>
      <c r="J4351" t="str">
        <f t="shared" si="339"/>
        <v>Regular Day (No Offer)</v>
      </c>
    </row>
    <row r="4352" spans="1:10" x14ac:dyDescent="0.35">
      <c r="A4352" s="1">
        <v>45262</v>
      </c>
      <c r="B4352">
        <v>6</v>
      </c>
      <c r="C4352">
        <v>222.02</v>
      </c>
      <c r="D4352" t="str">
        <f t="shared" si="335"/>
        <v>NO Promotion</v>
      </c>
      <c r="E4352">
        <v>0</v>
      </c>
      <c r="F4352" t="str">
        <f t="shared" si="336"/>
        <v>NO Holiday</v>
      </c>
      <c r="G4352">
        <v>0</v>
      </c>
      <c r="H4352" t="str">
        <f t="shared" si="337"/>
        <v>Saturday</v>
      </c>
      <c r="I4352" t="str">
        <f t="shared" si="338"/>
        <v>Dec</v>
      </c>
      <c r="J4352" t="str">
        <f t="shared" si="339"/>
        <v>Regular Day (No Offer)</v>
      </c>
    </row>
    <row r="4353" spans="1:10" x14ac:dyDescent="0.35">
      <c r="A4353" s="1">
        <v>45263</v>
      </c>
      <c r="B4353">
        <v>6</v>
      </c>
      <c r="C4353">
        <v>257.95999999999998</v>
      </c>
      <c r="D4353" t="str">
        <f t="shared" si="335"/>
        <v>Promotion</v>
      </c>
      <c r="E4353">
        <v>1</v>
      </c>
      <c r="F4353" t="str">
        <f t="shared" si="336"/>
        <v>NO Holiday</v>
      </c>
      <c r="G4353">
        <v>0</v>
      </c>
      <c r="H4353" t="str">
        <f t="shared" si="337"/>
        <v>Sunday</v>
      </c>
      <c r="I4353" t="str">
        <f t="shared" si="338"/>
        <v>Dec</v>
      </c>
      <c r="J4353" t="str">
        <f t="shared" si="339"/>
        <v>Active Promotion</v>
      </c>
    </row>
    <row r="4354" spans="1:10" x14ac:dyDescent="0.35">
      <c r="A4354" s="1">
        <v>45264</v>
      </c>
      <c r="B4354">
        <v>6</v>
      </c>
      <c r="C4354">
        <v>245.25</v>
      </c>
      <c r="D4354" t="str">
        <f t="shared" ref="D4354:D4417" si="340">IF(E4354=0,"NO Promotion","Promotion")</f>
        <v>NO Promotion</v>
      </c>
      <c r="E4354">
        <v>0</v>
      </c>
      <c r="F4354" t="str">
        <f t="shared" ref="F4354:F4417" si="341">IF(G4354=0,"NO Holiday","Holiday")</f>
        <v>NO Holiday</v>
      </c>
      <c r="G4354">
        <v>0</v>
      </c>
      <c r="H4354" t="str">
        <f t="shared" ref="H4354:H4417" si="342">TEXT(A4354, "dddd")</f>
        <v>Monday</v>
      </c>
      <c r="I4354" t="str">
        <f t="shared" ref="I4354:I4417" si="343">TEXT(A4354, "mmm")</f>
        <v>Dec</v>
      </c>
      <c r="J4354" t="str">
        <f t="shared" ref="J4354:J4417" si="344">IF(AND(E4354=1, G4354=1), "Promotion During Holiday", IF(AND(E4354=1, G4354=0), "Active Promotion", IF(AND(E4354=0, G4354=1), "Holiday Sales Only", "Regular Day (No Offer)")))</f>
        <v>Regular Day (No Offer)</v>
      </c>
    </row>
    <row r="4355" spans="1:10" x14ac:dyDescent="0.35">
      <c r="A4355" s="1">
        <v>45265</v>
      </c>
      <c r="B4355">
        <v>6</v>
      </c>
      <c r="C4355">
        <v>290.88</v>
      </c>
      <c r="D4355" t="str">
        <f t="shared" si="340"/>
        <v>Promotion</v>
      </c>
      <c r="E4355">
        <v>1</v>
      </c>
      <c r="F4355" t="str">
        <f t="shared" si="341"/>
        <v>NO Holiday</v>
      </c>
      <c r="G4355">
        <v>0</v>
      </c>
      <c r="H4355" t="str">
        <f t="shared" si="342"/>
        <v>Tuesday</v>
      </c>
      <c r="I4355" t="str">
        <f t="shared" si="343"/>
        <v>Dec</v>
      </c>
      <c r="J4355" t="str">
        <f t="shared" si="344"/>
        <v>Active Promotion</v>
      </c>
    </row>
    <row r="4356" spans="1:10" x14ac:dyDescent="0.35">
      <c r="A4356" s="1">
        <v>45266</v>
      </c>
      <c r="B4356">
        <v>6</v>
      </c>
      <c r="C4356">
        <v>258.86</v>
      </c>
      <c r="D4356" t="str">
        <f t="shared" si="340"/>
        <v>NO Promotion</v>
      </c>
      <c r="E4356">
        <v>0</v>
      </c>
      <c r="F4356" t="str">
        <f t="shared" si="341"/>
        <v>NO Holiday</v>
      </c>
      <c r="G4356">
        <v>0</v>
      </c>
      <c r="H4356" t="str">
        <f t="shared" si="342"/>
        <v>Wednesday</v>
      </c>
      <c r="I4356" t="str">
        <f t="shared" si="343"/>
        <v>Dec</v>
      </c>
      <c r="J4356" t="str">
        <f t="shared" si="344"/>
        <v>Regular Day (No Offer)</v>
      </c>
    </row>
    <row r="4357" spans="1:10" x14ac:dyDescent="0.35">
      <c r="A4357" s="1">
        <v>45267</v>
      </c>
      <c r="B4357">
        <v>6</v>
      </c>
      <c r="C4357">
        <v>246.24</v>
      </c>
      <c r="D4357" t="str">
        <f t="shared" si="340"/>
        <v>NO Promotion</v>
      </c>
      <c r="E4357">
        <v>0</v>
      </c>
      <c r="F4357" t="str">
        <f t="shared" si="341"/>
        <v>NO Holiday</v>
      </c>
      <c r="G4357">
        <v>0</v>
      </c>
      <c r="H4357" t="str">
        <f t="shared" si="342"/>
        <v>Thursday</v>
      </c>
      <c r="I4357" t="str">
        <f t="shared" si="343"/>
        <v>Dec</v>
      </c>
      <c r="J4357" t="str">
        <f t="shared" si="344"/>
        <v>Regular Day (No Offer)</v>
      </c>
    </row>
    <row r="4358" spans="1:10" x14ac:dyDescent="0.35">
      <c r="A4358" s="1">
        <v>45268</v>
      </c>
      <c r="B4358">
        <v>6</v>
      </c>
      <c r="C4358">
        <v>247.07</v>
      </c>
      <c r="D4358" t="str">
        <f t="shared" si="340"/>
        <v>NO Promotion</v>
      </c>
      <c r="E4358">
        <v>0</v>
      </c>
      <c r="F4358" t="str">
        <f t="shared" si="341"/>
        <v>NO Holiday</v>
      </c>
      <c r="G4358">
        <v>0</v>
      </c>
      <c r="H4358" t="str">
        <f t="shared" si="342"/>
        <v>Friday</v>
      </c>
      <c r="I4358" t="str">
        <f t="shared" si="343"/>
        <v>Dec</v>
      </c>
      <c r="J4358" t="str">
        <f t="shared" si="344"/>
        <v>Regular Day (No Offer)</v>
      </c>
    </row>
    <row r="4359" spans="1:10" x14ac:dyDescent="0.35">
      <c r="A4359" s="1">
        <v>45269</v>
      </c>
      <c r="B4359">
        <v>6</v>
      </c>
      <c r="C4359">
        <v>221.36</v>
      </c>
      <c r="D4359" t="str">
        <f t="shared" si="340"/>
        <v>NO Promotion</v>
      </c>
      <c r="E4359">
        <v>0</v>
      </c>
      <c r="F4359" t="str">
        <f t="shared" si="341"/>
        <v>NO Holiday</v>
      </c>
      <c r="G4359">
        <v>0</v>
      </c>
      <c r="H4359" t="str">
        <f t="shared" si="342"/>
        <v>Saturday</v>
      </c>
      <c r="I4359" t="str">
        <f t="shared" si="343"/>
        <v>Dec</v>
      </c>
      <c r="J4359" t="str">
        <f t="shared" si="344"/>
        <v>Regular Day (No Offer)</v>
      </c>
    </row>
    <row r="4360" spans="1:10" x14ac:dyDescent="0.35">
      <c r="A4360" s="1">
        <v>45270</v>
      </c>
      <c r="B4360">
        <v>6</v>
      </c>
      <c r="C4360">
        <v>261.19</v>
      </c>
      <c r="D4360" t="str">
        <f t="shared" si="340"/>
        <v>Promotion</v>
      </c>
      <c r="E4360">
        <v>1</v>
      </c>
      <c r="F4360" t="str">
        <f t="shared" si="341"/>
        <v>NO Holiday</v>
      </c>
      <c r="G4360">
        <v>0</v>
      </c>
      <c r="H4360" t="str">
        <f t="shared" si="342"/>
        <v>Sunday</v>
      </c>
      <c r="I4360" t="str">
        <f t="shared" si="343"/>
        <v>Dec</v>
      </c>
      <c r="J4360" t="str">
        <f t="shared" si="344"/>
        <v>Active Promotion</v>
      </c>
    </row>
    <row r="4361" spans="1:10" x14ac:dyDescent="0.35">
      <c r="A4361" s="1">
        <v>45271</v>
      </c>
      <c r="B4361">
        <v>6</v>
      </c>
      <c r="C4361">
        <v>235.34</v>
      </c>
      <c r="D4361" t="str">
        <f t="shared" si="340"/>
        <v>NO Promotion</v>
      </c>
      <c r="E4361">
        <v>0</v>
      </c>
      <c r="F4361" t="str">
        <f t="shared" si="341"/>
        <v>NO Holiday</v>
      </c>
      <c r="G4361">
        <v>0</v>
      </c>
      <c r="H4361" t="str">
        <f t="shared" si="342"/>
        <v>Monday</v>
      </c>
      <c r="I4361" t="str">
        <f t="shared" si="343"/>
        <v>Dec</v>
      </c>
      <c r="J4361" t="str">
        <f t="shared" si="344"/>
        <v>Regular Day (No Offer)</v>
      </c>
    </row>
    <row r="4362" spans="1:10" x14ac:dyDescent="0.35">
      <c r="A4362" s="1">
        <v>45272</v>
      </c>
      <c r="B4362">
        <v>6</v>
      </c>
      <c r="C4362">
        <v>257.67</v>
      </c>
      <c r="D4362" t="str">
        <f t="shared" si="340"/>
        <v>NO Promotion</v>
      </c>
      <c r="E4362">
        <v>0</v>
      </c>
      <c r="F4362" t="str">
        <f t="shared" si="341"/>
        <v>NO Holiday</v>
      </c>
      <c r="G4362">
        <v>0</v>
      </c>
      <c r="H4362" t="str">
        <f t="shared" si="342"/>
        <v>Tuesday</v>
      </c>
      <c r="I4362" t="str">
        <f t="shared" si="343"/>
        <v>Dec</v>
      </c>
      <c r="J4362" t="str">
        <f t="shared" si="344"/>
        <v>Regular Day (No Offer)</v>
      </c>
    </row>
    <row r="4363" spans="1:10" x14ac:dyDescent="0.35">
      <c r="A4363" s="1">
        <v>45273</v>
      </c>
      <c r="B4363">
        <v>6</v>
      </c>
      <c r="C4363">
        <v>262.33999999999997</v>
      </c>
      <c r="D4363" t="str">
        <f t="shared" si="340"/>
        <v>NO Promotion</v>
      </c>
      <c r="E4363">
        <v>0</v>
      </c>
      <c r="F4363" t="str">
        <f t="shared" si="341"/>
        <v>NO Holiday</v>
      </c>
      <c r="G4363">
        <v>0</v>
      </c>
      <c r="H4363" t="str">
        <f t="shared" si="342"/>
        <v>Wednesday</v>
      </c>
      <c r="I4363" t="str">
        <f t="shared" si="343"/>
        <v>Dec</v>
      </c>
      <c r="J4363" t="str">
        <f t="shared" si="344"/>
        <v>Regular Day (No Offer)</v>
      </c>
    </row>
    <row r="4364" spans="1:10" x14ac:dyDescent="0.35">
      <c r="A4364" s="1">
        <v>45274</v>
      </c>
      <c r="B4364">
        <v>6</v>
      </c>
      <c r="C4364">
        <v>284.57</v>
      </c>
      <c r="D4364" t="str">
        <f t="shared" si="340"/>
        <v>Promotion</v>
      </c>
      <c r="E4364">
        <v>1</v>
      </c>
      <c r="F4364" t="str">
        <f t="shared" si="341"/>
        <v>NO Holiday</v>
      </c>
      <c r="G4364">
        <v>0</v>
      </c>
      <c r="H4364" t="str">
        <f t="shared" si="342"/>
        <v>Thursday</v>
      </c>
      <c r="I4364" t="str">
        <f t="shared" si="343"/>
        <v>Dec</v>
      </c>
      <c r="J4364" t="str">
        <f t="shared" si="344"/>
        <v>Active Promotion</v>
      </c>
    </row>
    <row r="4365" spans="1:10" x14ac:dyDescent="0.35">
      <c r="A4365" s="1">
        <v>45275</v>
      </c>
      <c r="B4365">
        <v>6</v>
      </c>
      <c r="C4365">
        <v>221.29</v>
      </c>
      <c r="D4365" t="str">
        <f t="shared" si="340"/>
        <v>NO Promotion</v>
      </c>
      <c r="E4365">
        <v>0</v>
      </c>
      <c r="F4365" t="str">
        <f t="shared" si="341"/>
        <v>NO Holiday</v>
      </c>
      <c r="G4365">
        <v>0</v>
      </c>
      <c r="H4365" t="str">
        <f t="shared" si="342"/>
        <v>Friday</v>
      </c>
      <c r="I4365" t="str">
        <f t="shared" si="343"/>
        <v>Dec</v>
      </c>
      <c r="J4365" t="str">
        <f t="shared" si="344"/>
        <v>Regular Day (No Offer)</v>
      </c>
    </row>
    <row r="4366" spans="1:10" x14ac:dyDescent="0.35">
      <c r="A4366" s="1">
        <v>45276</v>
      </c>
      <c r="B4366">
        <v>6</v>
      </c>
      <c r="C4366">
        <v>254.96</v>
      </c>
      <c r="D4366" t="str">
        <f t="shared" si="340"/>
        <v>Promotion</v>
      </c>
      <c r="E4366">
        <v>1</v>
      </c>
      <c r="F4366" t="str">
        <f t="shared" si="341"/>
        <v>NO Holiday</v>
      </c>
      <c r="G4366">
        <v>0</v>
      </c>
      <c r="H4366" t="str">
        <f t="shared" si="342"/>
        <v>Saturday</v>
      </c>
      <c r="I4366" t="str">
        <f t="shared" si="343"/>
        <v>Dec</v>
      </c>
      <c r="J4366" t="str">
        <f t="shared" si="344"/>
        <v>Active Promotion</v>
      </c>
    </row>
    <row r="4367" spans="1:10" x14ac:dyDescent="0.35">
      <c r="A4367" s="1">
        <v>45277</v>
      </c>
      <c r="B4367">
        <v>6</v>
      </c>
      <c r="C4367">
        <v>222.29</v>
      </c>
      <c r="D4367" t="str">
        <f t="shared" si="340"/>
        <v>NO Promotion</v>
      </c>
      <c r="E4367">
        <v>0</v>
      </c>
      <c r="F4367" t="str">
        <f t="shared" si="341"/>
        <v>NO Holiday</v>
      </c>
      <c r="G4367">
        <v>0</v>
      </c>
      <c r="H4367" t="str">
        <f t="shared" si="342"/>
        <v>Sunday</v>
      </c>
      <c r="I4367" t="str">
        <f t="shared" si="343"/>
        <v>Dec</v>
      </c>
      <c r="J4367" t="str">
        <f t="shared" si="344"/>
        <v>Regular Day (No Offer)</v>
      </c>
    </row>
    <row r="4368" spans="1:10" x14ac:dyDescent="0.35">
      <c r="A4368" s="1">
        <v>45278</v>
      </c>
      <c r="B4368">
        <v>6</v>
      </c>
      <c r="C4368">
        <v>245.35</v>
      </c>
      <c r="D4368" t="str">
        <f t="shared" si="340"/>
        <v>NO Promotion</v>
      </c>
      <c r="E4368">
        <v>0</v>
      </c>
      <c r="F4368" t="str">
        <f t="shared" si="341"/>
        <v>NO Holiday</v>
      </c>
      <c r="G4368">
        <v>0</v>
      </c>
      <c r="H4368" t="str">
        <f t="shared" si="342"/>
        <v>Monday</v>
      </c>
      <c r="I4368" t="str">
        <f t="shared" si="343"/>
        <v>Dec</v>
      </c>
      <c r="J4368" t="str">
        <f t="shared" si="344"/>
        <v>Regular Day (No Offer)</v>
      </c>
    </row>
    <row r="4369" spans="1:10" x14ac:dyDescent="0.35">
      <c r="A4369" s="1">
        <v>45279</v>
      </c>
      <c r="B4369">
        <v>6</v>
      </c>
      <c r="C4369">
        <v>254.23</v>
      </c>
      <c r="D4369" t="str">
        <f t="shared" si="340"/>
        <v>NO Promotion</v>
      </c>
      <c r="E4369">
        <v>0</v>
      </c>
      <c r="F4369" t="str">
        <f t="shared" si="341"/>
        <v>NO Holiday</v>
      </c>
      <c r="G4369">
        <v>0</v>
      </c>
      <c r="H4369" t="str">
        <f t="shared" si="342"/>
        <v>Tuesday</v>
      </c>
      <c r="I4369" t="str">
        <f t="shared" si="343"/>
        <v>Dec</v>
      </c>
      <c r="J4369" t="str">
        <f t="shared" si="344"/>
        <v>Regular Day (No Offer)</v>
      </c>
    </row>
    <row r="4370" spans="1:10" x14ac:dyDescent="0.35">
      <c r="A4370" s="1">
        <v>45280</v>
      </c>
      <c r="B4370">
        <v>6</v>
      </c>
      <c r="C4370">
        <v>259.05</v>
      </c>
      <c r="D4370" t="str">
        <f t="shared" si="340"/>
        <v>NO Promotion</v>
      </c>
      <c r="E4370">
        <v>0</v>
      </c>
      <c r="F4370" t="str">
        <f t="shared" si="341"/>
        <v>NO Holiday</v>
      </c>
      <c r="G4370">
        <v>0</v>
      </c>
      <c r="H4370" t="str">
        <f t="shared" si="342"/>
        <v>Wednesday</v>
      </c>
      <c r="I4370" t="str">
        <f t="shared" si="343"/>
        <v>Dec</v>
      </c>
      <c r="J4370" t="str">
        <f t="shared" si="344"/>
        <v>Regular Day (No Offer)</v>
      </c>
    </row>
    <row r="4371" spans="1:10" x14ac:dyDescent="0.35">
      <c r="A4371" s="1">
        <v>45281</v>
      </c>
      <c r="B4371">
        <v>6</v>
      </c>
      <c r="C4371">
        <v>251.19</v>
      </c>
      <c r="D4371" t="str">
        <f t="shared" si="340"/>
        <v>NO Promotion</v>
      </c>
      <c r="E4371">
        <v>0</v>
      </c>
      <c r="F4371" t="str">
        <f t="shared" si="341"/>
        <v>NO Holiday</v>
      </c>
      <c r="G4371">
        <v>0</v>
      </c>
      <c r="H4371" t="str">
        <f t="shared" si="342"/>
        <v>Thursday</v>
      </c>
      <c r="I4371" t="str">
        <f t="shared" si="343"/>
        <v>Dec</v>
      </c>
      <c r="J4371" t="str">
        <f t="shared" si="344"/>
        <v>Regular Day (No Offer)</v>
      </c>
    </row>
    <row r="4372" spans="1:10" x14ac:dyDescent="0.35">
      <c r="A4372" s="1">
        <v>45282</v>
      </c>
      <c r="B4372">
        <v>6</v>
      </c>
      <c r="C4372">
        <v>229.99</v>
      </c>
      <c r="D4372" t="str">
        <f t="shared" si="340"/>
        <v>NO Promotion</v>
      </c>
      <c r="E4372">
        <v>0</v>
      </c>
      <c r="F4372" t="str">
        <f t="shared" si="341"/>
        <v>NO Holiday</v>
      </c>
      <c r="G4372">
        <v>0</v>
      </c>
      <c r="H4372" t="str">
        <f t="shared" si="342"/>
        <v>Friday</v>
      </c>
      <c r="I4372" t="str">
        <f t="shared" si="343"/>
        <v>Dec</v>
      </c>
      <c r="J4372" t="str">
        <f t="shared" si="344"/>
        <v>Regular Day (No Offer)</v>
      </c>
    </row>
    <row r="4373" spans="1:10" x14ac:dyDescent="0.35">
      <c r="A4373" s="1">
        <v>45283</v>
      </c>
      <c r="B4373">
        <v>6</v>
      </c>
      <c r="C4373">
        <v>222.1</v>
      </c>
      <c r="D4373" t="str">
        <f t="shared" si="340"/>
        <v>NO Promotion</v>
      </c>
      <c r="E4373">
        <v>0</v>
      </c>
      <c r="F4373" t="str">
        <f t="shared" si="341"/>
        <v>NO Holiday</v>
      </c>
      <c r="G4373">
        <v>0</v>
      </c>
      <c r="H4373" t="str">
        <f t="shared" si="342"/>
        <v>Saturday</v>
      </c>
      <c r="I4373" t="str">
        <f t="shared" si="343"/>
        <v>Dec</v>
      </c>
      <c r="J4373" t="str">
        <f t="shared" si="344"/>
        <v>Regular Day (No Offer)</v>
      </c>
    </row>
    <row r="4374" spans="1:10" x14ac:dyDescent="0.35">
      <c r="A4374" s="1">
        <v>45284</v>
      </c>
      <c r="B4374">
        <v>6</v>
      </c>
      <c r="C4374">
        <v>222.42</v>
      </c>
      <c r="D4374" t="str">
        <f t="shared" si="340"/>
        <v>NO Promotion</v>
      </c>
      <c r="E4374">
        <v>0</v>
      </c>
      <c r="F4374" t="str">
        <f t="shared" si="341"/>
        <v>NO Holiday</v>
      </c>
      <c r="G4374">
        <v>0</v>
      </c>
      <c r="H4374" t="str">
        <f t="shared" si="342"/>
        <v>Sunday</v>
      </c>
      <c r="I4374" t="str">
        <f t="shared" si="343"/>
        <v>Dec</v>
      </c>
      <c r="J4374" t="str">
        <f t="shared" si="344"/>
        <v>Regular Day (No Offer)</v>
      </c>
    </row>
    <row r="4375" spans="1:10" x14ac:dyDescent="0.35">
      <c r="A4375" s="1">
        <v>45285</v>
      </c>
      <c r="B4375">
        <v>6</v>
      </c>
      <c r="C4375">
        <v>234.91</v>
      </c>
      <c r="D4375" t="str">
        <f t="shared" si="340"/>
        <v>NO Promotion</v>
      </c>
      <c r="E4375">
        <v>0</v>
      </c>
      <c r="F4375" t="str">
        <f t="shared" si="341"/>
        <v>NO Holiday</v>
      </c>
      <c r="G4375">
        <v>0</v>
      </c>
      <c r="H4375" t="str">
        <f t="shared" si="342"/>
        <v>Monday</v>
      </c>
      <c r="I4375" t="str">
        <f t="shared" si="343"/>
        <v>Dec</v>
      </c>
      <c r="J4375" t="str">
        <f t="shared" si="344"/>
        <v>Regular Day (No Offer)</v>
      </c>
    </row>
    <row r="4376" spans="1:10" x14ac:dyDescent="0.35">
      <c r="A4376" s="1">
        <v>45286</v>
      </c>
      <c r="B4376">
        <v>6</v>
      </c>
      <c r="C4376">
        <v>264.85000000000002</v>
      </c>
      <c r="D4376" t="str">
        <f t="shared" si="340"/>
        <v>NO Promotion</v>
      </c>
      <c r="E4376">
        <v>0</v>
      </c>
      <c r="F4376" t="str">
        <f t="shared" si="341"/>
        <v>NO Holiday</v>
      </c>
      <c r="G4376">
        <v>0</v>
      </c>
      <c r="H4376" t="str">
        <f t="shared" si="342"/>
        <v>Tuesday</v>
      </c>
      <c r="I4376" t="str">
        <f t="shared" si="343"/>
        <v>Dec</v>
      </c>
      <c r="J4376" t="str">
        <f t="shared" si="344"/>
        <v>Regular Day (No Offer)</v>
      </c>
    </row>
    <row r="4377" spans="1:10" x14ac:dyDescent="0.35">
      <c r="A4377" s="1">
        <v>45287</v>
      </c>
      <c r="B4377">
        <v>6</v>
      </c>
      <c r="C4377">
        <v>257.2</v>
      </c>
      <c r="D4377" t="str">
        <f t="shared" si="340"/>
        <v>NO Promotion</v>
      </c>
      <c r="E4377">
        <v>0</v>
      </c>
      <c r="F4377" t="str">
        <f t="shared" si="341"/>
        <v>NO Holiday</v>
      </c>
      <c r="G4377">
        <v>0</v>
      </c>
      <c r="H4377" t="str">
        <f t="shared" si="342"/>
        <v>Wednesday</v>
      </c>
      <c r="I4377" t="str">
        <f t="shared" si="343"/>
        <v>Dec</v>
      </c>
      <c r="J4377" t="str">
        <f t="shared" si="344"/>
        <v>Regular Day (No Offer)</v>
      </c>
    </row>
    <row r="4378" spans="1:10" x14ac:dyDescent="0.35">
      <c r="A4378" s="1">
        <v>45288</v>
      </c>
      <c r="B4378">
        <v>6</v>
      </c>
      <c r="C4378">
        <v>252.01</v>
      </c>
      <c r="D4378" t="str">
        <f t="shared" si="340"/>
        <v>NO Promotion</v>
      </c>
      <c r="E4378">
        <v>0</v>
      </c>
      <c r="F4378" t="str">
        <f t="shared" si="341"/>
        <v>NO Holiday</v>
      </c>
      <c r="G4378">
        <v>0</v>
      </c>
      <c r="H4378" t="str">
        <f t="shared" si="342"/>
        <v>Thursday</v>
      </c>
      <c r="I4378" t="str">
        <f t="shared" si="343"/>
        <v>Dec</v>
      </c>
      <c r="J4378" t="str">
        <f t="shared" si="344"/>
        <v>Regular Day (No Offer)</v>
      </c>
    </row>
    <row r="4379" spans="1:10" x14ac:dyDescent="0.35">
      <c r="A4379" s="1">
        <v>45289</v>
      </c>
      <c r="B4379">
        <v>6</v>
      </c>
      <c r="C4379">
        <v>239.36</v>
      </c>
      <c r="D4379" t="str">
        <f t="shared" si="340"/>
        <v>NO Promotion</v>
      </c>
      <c r="E4379">
        <v>0</v>
      </c>
      <c r="F4379" t="str">
        <f t="shared" si="341"/>
        <v>NO Holiday</v>
      </c>
      <c r="G4379">
        <v>0</v>
      </c>
      <c r="H4379" t="str">
        <f t="shared" si="342"/>
        <v>Friday</v>
      </c>
      <c r="I4379" t="str">
        <f t="shared" si="343"/>
        <v>Dec</v>
      </c>
      <c r="J4379" t="str">
        <f t="shared" si="344"/>
        <v>Regular Day (No Offer)</v>
      </c>
    </row>
    <row r="4380" spans="1:10" x14ac:dyDescent="0.35">
      <c r="A4380" s="1">
        <v>45290</v>
      </c>
      <c r="B4380">
        <v>6</v>
      </c>
      <c r="C4380">
        <v>251.75</v>
      </c>
      <c r="D4380" t="str">
        <f t="shared" si="340"/>
        <v>Promotion</v>
      </c>
      <c r="E4380">
        <v>1</v>
      </c>
      <c r="F4380" t="str">
        <f t="shared" si="341"/>
        <v>NO Holiday</v>
      </c>
      <c r="G4380">
        <v>0</v>
      </c>
      <c r="H4380" t="str">
        <f t="shared" si="342"/>
        <v>Saturday</v>
      </c>
      <c r="I4380" t="str">
        <f t="shared" si="343"/>
        <v>Dec</v>
      </c>
      <c r="J4380" t="str">
        <f t="shared" si="344"/>
        <v>Active Promotion</v>
      </c>
    </row>
    <row r="4381" spans="1:10" x14ac:dyDescent="0.35">
      <c r="A4381" s="1">
        <v>45291</v>
      </c>
      <c r="B4381">
        <v>6</v>
      </c>
      <c r="C4381">
        <v>254.61</v>
      </c>
      <c r="D4381" t="str">
        <f t="shared" si="340"/>
        <v>Promotion</v>
      </c>
      <c r="E4381">
        <v>1</v>
      </c>
      <c r="F4381" t="str">
        <f t="shared" si="341"/>
        <v>NO Holiday</v>
      </c>
      <c r="G4381">
        <v>0</v>
      </c>
      <c r="H4381" t="str">
        <f t="shared" si="342"/>
        <v>Sunday</v>
      </c>
      <c r="I4381" t="str">
        <f t="shared" si="343"/>
        <v>Dec</v>
      </c>
      <c r="J4381" t="str">
        <f t="shared" si="344"/>
        <v>Active Promotion</v>
      </c>
    </row>
    <row r="4382" spans="1:10" x14ac:dyDescent="0.35">
      <c r="A4382" s="1">
        <v>44562</v>
      </c>
      <c r="B4382">
        <v>7</v>
      </c>
      <c r="C4382">
        <v>209.86</v>
      </c>
      <c r="D4382" t="str">
        <f t="shared" si="340"/>
        <v>Promotion</v>
      </c>
      <c r="E4382">
        <v>1</v>
      </c>
      <c r="F4382" t="str">
        <f t="shared" si="341"/>
        <v>NO Holiday</v>
      </c>
      <c r="G4382">
        <v>0</v>
      </c>
      <c r="H4382" t="str">
        <f t="shared" si="342"/>
        <v>Saturday</v>
      </c>
      <c r="I4382" t="str">
        <f t="shared" si="343"/>
        <v>Jan</v>
      </c>
      <c r="J4382" t="str">
        <f t="shared" si="344"/>
        <v>Active Promotion</v>
      </c>
    </row>
    <row r="4383" spans="1:10" x14ac:dyDescent="0.35">
      <c r="A4383" s="1">
        <v>44563</v>
      </c>
      <c r="B4383">
        <v>7</v>
      </c>
      <c r="C4383">
        <v>199.35</v>
      </c>
      <c r="D4383" t="str">
        <f t="shared" si="340"/>
        <v>NO Promotion</v>
      </c>
      <c r="E4383">
        <v>0</v>
      </c>
      <c r="F4383" t="str">
        <f t="shared" si="341"/>
        <v>NO Holiday</v>
      </c>
      <c r="G4383">
        <v>0</v>
      </c>
      <c r="H4383" t="str">
        <f t="shared" si="342"/>
        <v>Sunday</v>
      </c>
      <c r="I4383" t="str">
        <f t="shared" si="343"/>
        <v>Jan</v>
      </c>
      <c r="J4383" t="str">
        <f t="shared" si="344"/>
        <v>Regular Day (No Offer)</v>
      </c>
    </row>
    <row r="4384" spans="1:10" x14ac:dyDescent="0.35">
      <c r="A4384" s="1">
        <v>44564</v>
      </c>
      <c r="B4384">
        <v>7</v>
      </c>
      <c r="C4384">
        <v>202.68</v>
      </c>
      <c r="D4384" t="str">
        <f t="shared" si="340"/>
        <v>NO Promotion</v>
      </c>
      <c r="E4384">
        <v>0</v>
      </c>
      <c r="F4384" t="str">
        <f t="shared" si="341"/>
        <v>NO Holiday</v>
      </c>
      <c r="G4384">
        <v>0</v>
      </c>
      <c r="H4384" t="str">
        <f t="shared" si="342"/>
        <v>Monday</v>
      </c>
      <c r="I4384" t="str">
        <f t="shared" si="343"/>
        <v>Jan</v>
      </c>
      <c r="J4384" t="str">
        <f t="shared" si="344"/>
        <v>Regular Day (No Offer)</v>
      </c>
    </row>
    <row r="4385" spans="1:10" x14ac:dyDescent="0.35">
      <c r="A4385" s="1">
        <v>44565</v>
      </c>
      <c r="B4385">
        <v>7</v>
      </c>
      <c r="C4385">
        <v>218.51</v>
      </c>
      <c r="D4385" t="str">
        <f t="shared" si="340"/>
        <v>NO Promotion</v>
      </c>
      <c r="E4385">
        <v>0</v>
      </c>
      <c r="F4385" t="str">
        <f t="shared" si="341"/>
        <v>NO Holiday</v>
      </c>
      <c r="G4385">
        <v>0</v>
      </c>
      <c r="H4385" t="str">
        <f t="shared" si="342"/>
        <v>Tuesday</v>
      </c>
      <c r="I4385" t="str">
        <f t="shared" si="343"/>
        <v>Jan</v>
      </c>
      <c r="J4385" t="str">
        <f t="shared" si="344"/>
        <v>Regular Day (No Offer)</v>
      </c>
    </row>
    <row r="4386" spans="1:10" x14ac:dyDescent="0.35">
      <c r="A4386" s="1">
        <v>44566</v>
      </c>
      <c r="B4386">
        <v>7</v>
      </c>
      <c r="C4386">
        <v>222.23</v>
      </c>
      <c r="D4386" t="str">
        <f t="shared" si="340"/>
        <v>NO Promotion</v>
      </c>
      <c r="E4386">
        <v>0</v>
      </c>
      <c r="F4386" t="str">
        <f t="shared" si="341"/>
        <v>NO Holiday</v>
      </c>
      <c r="G4386">
        <v>0</v>
      </c>
      <c r="H4386" t="str">
        <f t="shared" si="342"/>
        <v>Wednesday</v>
      </c>
      <c r="I4386" t="str">
        <f t="shared" si="343"/>
        <v>Jan</v>
      </c>
      <c r="J4386" t="str">
        <f t="shared" si="344"/>
        <v>Regular Day (No Offer)</v>
      </c>
    </row>
    <row r="4387" spans="1:10" x14ac:dyDescent="0.35">
      <c r="A4387" s="1">
        <v>44567</v>
      </c>
      <c r="B4387">
        <v>7</v>
      </c>
      <c r="C4387">
        <v>209.96</v>
      </c>
      <c r="D4387" t="str">
        <f t="shared" si="340"/>
        <v>NO Promotion</v>
      </c>
      <c r="E4387">
        <v>0</v>
      </c>
      <c r="F4387" t="str">
        <f t="shared" si="341"/>
        <v>NO Holiday</v>
      </c>
      <c r="G4387">
        <v>0</v>
      </c>
      <c r="H4387" t="str">
        <f t="shared" si="342"/>
        <v>Thursday</v>
      </c>
      <c r="I4387" t="str">
        <f t="shared" si="343"/>
        <v>Jan</v>
      </c>
      <c r="J4387" t="str">
        <f t="shared" si="344"/>
        <v>Regular Day (No Offer)</v>
      </c>
    </row>
    <row r="4388" spans="1:10" x14ac:dyDescent="0.35">
      <c r="A4388" s="1">
        <v>44568</v>
      </c>
      <c r="B4388">
        <v>7</v>
      </c>
      <c r="C4388">
        <v>192.24</v>
      </c>
      <c r="D4388" t="str">
        <f t="shared" si="340"/>
        <v>NO Promotion</v>
      </c>
      <c r="E4388">
        <v>0</v>
      </c>
      <c r="F4388" t="str">
        <f t="shared" si="341"/>
        <v>NO Holiday</v>
      </c>
      <c r="G4388">
        <v>0</v>
      </c>
      <c r="H4388" t="str">
        <f t="shared" si="342"/>
        <v>Friday</v>
      </c>
      <c r="I4388" t="str">
        <f t="shared" si="343"/>
        <v>Jan</v>
      </c>
      <c r="J4388" t="str">
        <f t="shared" si="344"/>
        <v>Regular Day (No Offer)</v>
      </c>
    </row>
    <row r="4389" spans="1:10" x14ac:dyDescent="0.35">
      <c r="A4389" s="1">
        <v>44569</v>
      </c>
      <c r="B4389">
        <v>7</v>
      </c>
      <c r="C4389">
        <v>182.49</v>
      </c>
      <c r="D4389" t="str">
        <f t="shared" si="340"/>
        <v>NO Promotion</v>
      </c>
      <c r="E4389">
        <v>0</v>
      </c>
      <c r="F4389" t="str">
        <f t="shared" si="341"/>
        <v>NO Holiday</v>
      </c>
      <c r="G4389">
        <v>0</v>
      </c>
      <c r="H4389" t="str">
        <f t="shared" si="342"/>
        <v>Saturday</v>
      </c>
      <c r="I4389" t="str">
        <f t="shared" si="343"/>
        <v>Jan</v>
      </c>
      <c r="J4389" t="str">
        <f t="shared" si="344"/>
        <v>Regular Day (No Offer)</v>
      </c>
    </row>
    <row r="4390" spans="1:10" x14ac:dyDescent="0.35">
      <c r="A4390" s="1">
        <v>44570</v>
      </c>
      <c r="B4390">
        <v>7</v>
      </c>
      <c r="C4390">
        <v>182.2</v>
      </c>
      <c r="D4390" t="str">
        <f t="shared" si="340"/>
        <v>NO Promotion</v>
      </c>
      <c r="E4390">
        <v>0</v>
      </c>
      <c r="F4390" t="str">
        <f t="shared" si="341"/>
        <v>NO Holiday</v>
      </c>
      <c r="G4390">
        <v>0</v>
      </c>
      <c r="H4390" t="str">
        <f t="shared" si="342"/>
        <v>Sunday</v>
      </c>
      <c r="I4390" t="str">
        <f t="shared" si="343"/>
        <v>Jan</v>
      </c>
      <c r="J4390" t="str">
        <f t="shared" si="344"/>
        <v>Regular Day (No Offer)</v>
      </c>
    </row>
    <row r="4391" spans="1:10" x14ac:dyDescent="0.35">
      <c r="A4391" s="1">
        <v>44571</v>
      </c>
      <c r="B4391">
        <v>7</v>
      </c>
      <c r="C4391">
        <v>230.78</v>
      </c>
      <c r="D4391" t="str">
        <f t="shared" si="340"/>
        <v>Promotion</v>
      </c>
      <c r="E4391">
        <v>1</v>
      </c>
      <c r="F4391" t="str">
        <f t="shared" si="341"/>
        <v>NO Holiday</v>
      </c>
      <c r="G4391">
        <v>0</v>
      </c>
      <c r="H4391" t="str">
        <f t="shared" si="342"/>
        <v>Monday</v>
      </c>
      <c r="I4391" t="str">
        <f t="shared" si="343"/>
        <v>Jan</v>
      </c>
      <c r="J4391" t="str">
        <f t="shared" si="344"/>
        <v>Active Promotion</v>
      </c>
    </row>
    <row r="4392" spans="1:10" x14ac:dyDescent="0.35">
      <c r="A4392" s="1">
        <v>44572</v>
      </c>
      <c r="B4392">
        <v>7</v>
      </c>
      <c r="C4392">
        <v>270.14</v>
      </c>
      <c r="D4392" t="str">
        <f t="shared" si="340"/>
        <v>NO Promotion</v>
      </c>
      <c r="E4392">
        <v>0</v>
      </c>
      <c r="F4392" t="str">
        <f t="shared" si="341"/>
        <v>Holiday</v>
      </c>
      <c r="G4392">
        <v>1</v>
      </c>
      <c r="H4392" t="str">
        <f t="shared" si="342"/>
        <v>Tuesday</v>
      </c>
      <c r="I4392" t="str">
        <f t="shared" si="343"/>
        <v>Jan</v>
      </c>
      <c r="J4392" t="str">
        <f t="shared" si="344"/>
        <v>Holiday Sales Only</v>
      </c>
    </row>
    <row r="4393" spans="1:10" x14ac:dyDescent="0.35">
      <c r="A4393" s="1">
        <v>44573</v>
      </c>
      <c r="B4393">
        <v>7</v>
      </c>
      <c r="C4393">
        <v>227.99</v>
      </c>
      <c r="D4393" t="str">
        <f t="shared" si="340"/>
        <v>NO Promotion</v>
      </c>
      <c r="E4393">
        <v>0</v>
      </c>
      <c r="F4393" t="str">
        <f t="shared" si="341"/>
        <v>NO Holiday</v>
      </c>
      <c r="G4393">
        <v>0</v>
      </c>
      <c r="H4393" t="str">
        <f t="shared" si="342"/>
        <v>Wednesday</v>
      </c>
      <c r="I4393" t="str">
        <f t="shared" si="343"/>
        <v>Jan</v>
      </c>
      <c r="J4393" t="str">
        <f t="shared" si="344"/>
        <v>Regular Day (No Offer)</v>
      </c>
    </row>
    <row r="4394" spans="1:10" x14ac:dyDescent="0.35">
      <c r="A4394" s="1">
        <v>44574</v>
      </c>
      <c r="B4394">
        <v>7</v>
      </c>
      <c r="C4394">
        <v>248.17</v>
      </c>
      <c r="D4394" t="str">
        <f t="shared" si="340"/>
        <v>Promotion</v>
      </c>
      <c r="E4394">
        <v>1</v>
      </c>
      <c r="F4394" t="str">
        <f t="shared" si="341"/>
        <v>NO Holiday</v>
      </c>
      <c r="G4394">
        <v>0</v>
      </c>
      <c r="H4394" t="str">
        <f t="shared" si="342"/>
        <v>Thursday</v>
      </c>
      <c r="I4394" t="str">
        <f t="shared" si="343"/>
        <v>Jan</v>
      </c>
      <c r="J4394" t="str">
        <f t="shared" si="344"/>
        <v>Active Promotion</v>
      </c>
    </row>
    <row r="4395" spans="1:10" x14ac:dyDescent="0.35">
      <c r="A4395" s="1">
        <v>44575</v>
      </c>
      <c r="B4395">
        <v>7</v>
      </c>
      <c r="C4395">
        <v>202.12</v>
      </c>
      <c r="D4395" t="str">
        <f t="shared" si="340"/>
        <v>NO Promotion</v>
      </c>
      <c r="E4395">
        <v>0</v>
      </c>
      <c r="F4395" t="str">
        <f t="shared" si="341"/>
        <v>NO Holiday</v>
      </c>
      <c r="G4395">
        <v>0</v>
      </c>
      <c r="H4395" t="str">
        <f t="shared" si="342"/>
        <v>Friday</v>
      </c>
      <c r="I4395" t="str">
        <f t="shared" si="343"/>
        <v>Jan</v>
      </c>
      <c r="J4395" t="str">
        <f t="shared" si="344"/>
        <v>Regular Day (No Offer)</v>
      </c>
    </row>
    <row r="4396" spans="1:10" x14ac:dyDescent="0.35">
      <c r="A4396" s="1">
        <v>44576</v>
      </c>
      <c r="B4396">
        <v>7</v>
      </c>
      <c r="C4396">
        <v>194.63</v>
      </c>
      <c r="D4396" t="str">
        <f t="shared" si="340"/>
        <v>NO Promotion</v>
      </c>
      <c r="E4396">
        <v>0</v>
      </c>
      <c r="F4396" t="str">
        <f t="shared" si="341"/>
        <v>NO Holiday</v>
      </c>
      <c r="G4396">
        <v>0</v>
      </c>
      <c r="H4396" t="str">
        <f t="shared" si="342"/>
        <v>Saturday</v>
      </c>
      <c r="I4396" t="str">
        <f t="shared" si="343"/>
        <v>Jan</v>
      </c>
      <c r="J4396" t="str">
        <f t="shared" si="344"/>
        <v>Regular Day (No Offer)</v>
      </c>
    </row>
    <row r="4397" spans="1:10" x14ac:dyDescent="0.35">
      <c r="A4397" s="1">
        <v>44577</v>
      </c>
      <c r="B4397">
        <v>7</v>
      </c>
      <c r="C4397">
        <v>210.52</v>
      </c>
      <c r="D4397" t="str">
        <f t="shared" si="340"/>
        <v>Promotion</v>
      </c>
      <c r="E4397">
        <v>1</v>
      </c>
      <c r="F4397" t="str">
        <f t="shared" si="341"/>
        <v>NO Holiday</v>
      </c>
      <c r="G4397">
        <v>0</v>
      </c>
      <c r="H4397" t="str">
        <f t="shared" si="342"/>
        <v>Sunday</v>
      </c>
      <c r="I4397" t="str">
        <f t="shared" si="343"/>
        <v>Jan</v>
      </c>
      <c r="J4397" t="str">
        <f t="shared" si="344"/>
        <v>Active Promotion</v>
      </c>
    </row>
    <row r="4398" spans="1:10" x14ac:dyDescent="0.35">
      <c r="A4398" s="1">
        <v>44578</v>
      </c>
      <c r="B4398">
        <v>7</v>
      </c>
      <c r="C4398">
        <v>238.91</v>
      </c>
      <c r="D4398" t="str">
        <f t="shared" si="340"/>
        <v>NO Promotion</v>
      </c>
      <c r="E4398">
        <v>0</v>
      </c>
      <c r="F4398" t="str">
        <f t="shared" si="341"/>
        <v>Holiday</v>
      </c>
      <c r="G4398">
        <v>1</v>
      </c>
      <c r="H4398" t="str">
        <f t="shared" si="342"/>
        <v>Monday</v>
      </c>
      <c r="I4398" t="str">
        <f t="shared" si="343"/>
        <v>Jan</v>
      </c>
      <c r="J4398" t="str">
        <f t="shared" si="344"/>
        <v>Holiday Sales Only</v>
      </c>
    </row>
    <row r="4399" spans="1:10" x14ac:dyDescent="0.35">
      <c r="A4399" s="1">
        <v>44579</v>
      </c>
      <c r="B4399">
        <v>7</v>
      </c>
      <c r="C4399">
        <v>216.73</v>
      </c>
      <c r="D4399" t="str">
        <f t="shared" si="340"/>
        <v>NO Promotion</v>
      </c>
      <c r="E4399">
        <v>0</v>
      </c>
      <c r="F4399" t="str">
        <f t="shared" si="341"/>
        <v>NO Holiday</v>
      </c>
      <c r="G4399">
        <v>0</v>
      </c>
      <c r="H4399" t="str">
        <f t="shared" si="342"/>
        <v>Tuesday</v>
      </c>
      <c r="I4399" t="str">
        <f t="shared" si="343"/>
        <v>Jan</v>
      </c>
      <c r="J4399" t="str">
        <f t="shared" si="344"/>
        <v>Regular Day (No Offer)</v>
      </c>
    </row>
    <row r="4400" spans="1:10" x14ac:dyDescent="0.35">
      <c r="A4400" s="1">
        <v>44580</v>
      </c>
      <c r="B4400">
        <v>7</v>
      </c>
      <c r="C4400">
        <v>262.31</v>
      </c>
      <c r="D4400" t="str">
        <f t="shared" si="340"/>
        <v>NO Promotion</v>
      </c>
      <c r="E4400">
        <v>0</v>
      </c>
      <c r="F4400" t="str">
        <f t="shared" si="341"/>
        <v>Holiday</v>
      </c>
      <c r="G4400">
        <v>1</v>
      </c>
      <c r="H4400" t="str">
        <f t="shared" si="342"/>
        <v>Wednesday</v>
      </c>
      <c r="I4400" t="str">
        <f t="shared" si="343"/>
        <v>Jan</v>
      </c>
      <c r="J4400" t="str">
        <f t="shared" si="344"/>
        <v>Holiday Sales Only</v>
      </c>
    </row>
    <row r="4401" spans="1:10" x14ac:dyDescent="0.35">
      <c r="A4401" s="1">
        <v>44581</v>
      </c>
      <c r="B4401">
        <v>7</v>
      </c>
      <c r="C4401">
        <v>212.39</v>
      </c>
      <c r="D4401" t="str">
        <f t="shared" si="340"/>
        <v>NO Promotion</v>
      </c>
      <c r="E4401">
        <v>0</v>
      </c>
      <c r="F4401" t="str">
        <f t="shared" si="341"/>
        <v>NO Holiday</v>
      </c>
      <c r="G4401">
        <v>0</v>
      </c>
      <c r="H4401" t="str">
        <f t="shared" si="342"/>
        <v>Thursday</v>
      </c>
      <c r="I4401" t="str">
        <f t="shared" si="343"/>
        <v>Jan</v>
      </c>
      <c r="J4401" t="str">
        <f t="shared" si="344"/>
        <v>Regular Day (No Offer)</v>
      </c>
    </row>
    <row r="4402" spans="1:10" x14ac:dyDescent="0.35">
      <c r="A4402" s="1">
        <v>44582</v>
      </c>
      <c r="B4402">
        <v>7</v>
      </c>
      <c r="C4402">
        <v>194.35</v>
      </c>
      <c r="D4402" t="str">
        <f t="shared" si="340"/>
        <v>NO Promotion</v>
      </c>
      <c r="E4402">
        <v>0</v>
      </c>
      <c r="F4402" t="str">
        <f t="shared" si="341"/>
        <v>NO Holiday</v>
      </c>
      <c r="G4402">
        <v>0</v>
      </c>
      <c r="H4402" t="str">
        <f t="shared" si="342"/>
        <v>Friday</v>
      </c>
      <c r="I4402" t="str">
        <f t="shared" si="343"/>
        <v>Jan</v>
      </c>
      <c r="J4402" t="str">
        <f t="shared" si="344"/>
        <v>Regular Day (No Offer)</v>
      </c>
    </row>
    <row r="4403" spans="1:10" x14ac:dyDescent="0.35">
      <c r="A4403" s="1">
        <v>44583</v>
      </c>
      <c r="B4403">
        <v>7</v>
      </c>
      <c r="C4403">
        <v>186.91</v>
      </c>
      <c r="D4403" t="str">
        <f t="shared" si="340"/>
        <v>NO Promotion</v>
      </c>
      <c r="E4403">
        <v>0</v>
      </c>
      <c r="F4403" t="str">
        <f t="shared" si="341"/>
        <v>NO Holiday</v>
      </c>
      <c r="G4403">
        <v>0</v>
      </c>
      <c r="H4403" t="str">
        <f t="shared" si="342"/>
        <v>Saturday</v>
      </c>
      <c r="I4403" t="str">
        <f t="shared" si="343"/>
        <v>Jan</v>
      </c>
      <c r="J4403" t="str">
        <f t="shared" si="344"/>
        <v>Regular Day (No Offer)</v>
      </c>
    </row>
    <row r="4404" spans="1:10" x14ac:dyDescent="0.35">
      <c r="A4404" s="1">
        <v>44584</v>
      </c>
      <c r="B4404">
        <v>7</v>
      </c>
      <c r="C4404">
        <v>189.9</v>
      </c>
      <c r="D4404" t="str">
        <f t="shared" si="340"/>
        <v>NO Promotion</v>
      </c>
      <c r="E4404">
        <v>0</v>
      </c>
      <c r="F4404" t="str">
        <f t="shared" si="341"/>
        <v>NO Holiday</v>
      </c>
      <c r="G4404">
        <v>0</v>
      </c>
      <c r="H4404" t="str">
        <f t="shared" si="342"/>
        <v>Sunday</v>
      </c>
      <c r="I4404" t="str">
        <f t="shared" si="343"/>
        <v>Jan</v>
      </c>
      <c r="J4404" t="str">
        <f t="shared" si="344"/>
        <v>Regular Day (No Offer)</v>
      </c>
    </row>
    <row r="4405" spans="1:10" x14ac:dyDescent="0.35">
      <c r="A4405" s="1">
        <v>44585</v>
      </c>
      <c r="B4405">
        <v>7</v>
      </c>
      <c r="C4405">
        <v>241.8</v>
      </c>
      <c r="D4405" t="str">
        <f t="shared" si="340"/>
        <v>NO Promotion</v>
      </c>
      <c r="E4405">
        <v>0</v>
      </c>
      <c r="F4405" t="str">
        <f t="shared" si="341"/>
        <v>Holiday</v>
      </c>
      <c r="G4405">
        <v>1</v>
      </c>
      <c r="H4405" t="str">
        <f t="shared" si="342"/>
        <v>Monday</v>
      </c>
      <c r="I4405" t="str">
        <f t="shared" si="343"/>
        <v>Jan</v>
      </c>
      <c r="J4405" t="str">
        <f t="shared" si="344"/>
        <v>Holiday Sales Only</v>
      </c>
    </row>
    <row r="4406" spans="1:10" x14ac:dyDescent="0.35">
      <c r="A4406" s="1">
        <v>44586</v>
      </c>
      <c r="B4406">
        <v>7</v>
      </c>
      <c r="C4406">
        <v>210.22</v>
      </c>
      <c r="D4406" t="str">
        <f t="shared" si="340"/>
        <v>NO Promotion</v>
      </c>
      <c r="E4406">
        <v>0</v>
      </c>
      <c r="F4406" t="str">
        <f t="shared" si="341"/>
        <v>NO Holiday</v>
      </c>
      <c r="G4406">
        <v>0</v>
      </c>
      <c r="H4406" t="str">
        <f t="shared" si="342"/>
        <v>Tuesday</v>
      </c>
      <c r="I4406" t="str">
        <f t="shared" si="343"/>
        <v>Jan</v>
      </c>
      <c r="J4406" t="str">
        <f t="shared" si="344"/>
        <v>Regular Day (No Offer)</v>
      </c>
    </row>
    <row r="4407" spans="1:10" x14ac:dyDescent="0.35">
      <c r="A4407" s="1">
        <v>44587</v>
      </c>
      <c r="B4407">
        <v>7</v>
      </c>
      <c r="C4407">
        <v>220.05</v>
      </c>
      <c r="D4407" t="str">
        <f t="shared" si="340"/>
        <v>NO Promotion</v>
      </c>
      <c r="E4407">
        <v>0</v>
      </c>
      <c r="F4407" t="str">
        <f t="shared" si="341"/>
        <v>NO Holiday</v>
      </c>
      <c r="G4407">
        <v>0</v>
      </c>
      <c r="H4407" t="str">
        <f t="shared" si="342"/>
        <v>Wednesday</v>
      </c>
      <c r="I4407" t="str">
        <f t="shared" si="343"/>
        <v>Jan</v>
      </c>
      <c r="J4407" t="str">
        <f t="shared" si="344"/>
        <v>Regular Day (No Offer)</v>
      </c>
    </row>
    <row r="4408" spans="1:10" x14ac:dyDescent="0.35">
      <c r="A4408" s="1">
        <v>44588</v>
      </c>
      <c r="B4408">
        <v>7</v>
      </c>
      <c r="C4408">
        <v>211.49</v>
      </c>
      <c r="D4408" t="str">
        <f t="shared" si="340"/>
        <v>NO Promotion</v>
      </c>
      <c r="E4408">
        <v>0</v>
      </c>
      <c r="F4408" t="str">
        <f t="shared" si="341"/>
        <v>NO Holiday</v>
      </c>
      <c r="G4408">
        <v>0</v>
      </c>
      <c r="H4408" t="str">
        <f t="shared" si="342"/>
        <v>Thursday</v>
      </c>
      <c r="I4408" t="str">
        <f t="shared" si="343"/>
        <v>Jan</v>
      </c>
      <c r="J4408" t="str">
        <f t="shared" si="344"/>
        <v>Regular Day (No Offer)</v>
      </c>
    </row>
    <row r="4409" spans="1:10" x14ac:dyDescent="0.35">
      <c r="A4409" s="1">
        <v>44589</v>
      </c>
      <c r="B4409">
        <v>7</v>
      </c>
      <c r="C4409">
        <v>195.7</v>
      </c>
      <c r="D4409" t="str">
        <f t="shared" si="340"/>
        <v>NO Promotion</v>
      </c>
      <c r="E4409">
        <v>0</v>
      </c>
      <c r="F4409" t="str">
        <f t="shared" si="341"/>
        <v>NO Holiday</v>
      </c>
      <c r="G4409">
        <v>0</v>
      </c>
      <c r="H4409" t="str">
        <f t="shared" si="342"/>
        <v>Friday</v>
      </c>
      <c r="I4409" t="str">
        <f t="shared" si="343"/>
        <v>Jan</v>
      </c>
      <c r="J4409" t="str">
        <f t="shared" si="344"/>
        <v>Regular Day (No Offer)</v>
      </c>
    </row>
    <row r="4410" spans="1:10" x14ac:dyDescent="0.35">
      <c r="A4410" s="1">
        <v>44590</v>
      </c>
      <c r="B4410">
        <v>7</v>
      </c>
      <c r="C4410">
        <v>220.51</v>
      </c>
      <c r="D4410" t="str">
        <f t="shared" si="340"/>
        <v>NO Promotion</v>
      </c>
      <c r="E4410">
        <v>0</v>
      </c>
      <c r="F4410" t="str">
        <f t="shared" si="341"/>
        <v>Holiday</v>
      </c>
      <c r="G4410">
        <v>1</v>
      </c>
      <c r="H4410" t="str">
        <f t="shared" si="342"/>
        <v>Saturday</v>
      </c>
      <c r="I4410" t="str">
        <f t="shared" si="343"/>
        <v>Jan</v>
      </c>
      <c r="J4410" t="str">
        <f t="shared" si="344"/>
        <v>Holiday Sales Only</v>
      </c>
    </row>
    <row r="4411" spans="1:10" x14ac:dyDescent="0.35">
      <c r="A4411" s="1">
        <v>44591</v>
      </c>
      <c r="B4411">
        <v>7</v>
      </c>
      <c r="C4411">
        <v>187.62</v>
      </c>
      <c r="D4411" t="str">
        <f t="shared" si="340"/>
        <v>NO Promotion</v>
      </c>
      <c r="E4411">
        <v>0</v>
      </c>
      <c r="F4411" t="str">
        <f t="shared" si="341"/>
        <v>NO Holiday</v>
      </c>
      <c r="G4411">
        <v>0</v>
      </c>
      <c r="H4411" t="str">
        <f t="shared" si="342"/>
        <v>Sunday</v>
      </c>
      <c r="I4411" t="str">
        <f t="shared" si="343"/>
        <v>Jan</v>
      </c>
      <c r="J4411" t="str">
        <f t="shared" si="344"/>
        <v>Regular Day (No Offer)</v>
      </c>
    </row>
    <row r="4412" spans="1:10" x14ac:dyDescent="0.35">
      <c r="A4412" s="1">
        <v>44592</v>
      </c>
      <c r="B4412">
        <v>7</v>
      </c>
      <c r="C4412">
        <v>200.11</v>
      </c>
      <c r="D4412" t="str">
        <f t="shared" si="340"/>
        <v>NO Promotion</v>
      </c>
      <c r="E4412">
        <v>0</v>
      </c>
      <c r="F4412" t="str">
        <f t="shared" si="341"/>
        <v>NO Holiday</v>
      </c>
      <c r="G4412">
        <v>0</v>
      </c>
      <c r="H4412" t="str">
        <f t="shared" si="342"/>
        <v>Monday</v>
      </c>
      <c r="I4412" t="str">
        <f t="shared" si="343"/>
        <v>Jan</v>
      </c>
      <c r="J4412" t="str">
        <f t="shared" si="344"/>
        <v>Regular Day (No Offer)</v>
      </c>
    </row>
    <row r="4413" spans="1:10" x14ac:dyDescent="0.35">
      <c r="A4413" s="1">
        <v>44593</v>
      </c>
      <c r="B4413">
        <v>7</v>
      </c>
      <c r="C4413">
        <v>220.82</v>
      </c>
      <c r="D4413" t="str">
        <f t="shared" si="340"/>
        <v>NO Promotion</v>
      </c>
      <c r="E4413">
        <v>0</v>
      </c>
      <c r="F4413" t="str">
        <f t="shared" si="341"/>
        <v>NO Holiday</v>
      </c>
      <c r="G4413">
        <v>0</v>
      </c>
      <c r="H4413" t="str">
        <f t="shared" si="342"/>
        <v>Tuesday</v>
      </c>
      <c r="I4413" t="str">
        <f t="shared" si="343"/>
        <v>Feb</v>
      </c>
      <c r="J4413" t="str">
        <f t="shared" si="344"/>
        <v>Regular Day (No Offer)</v>
      </c>
    </row>
    <row r="4414" spans="1:10" x14ac:dyDescent="0.35">
      <c r="A4414" s="1">
        <v>44594</v>
      </c>
      <c r="B4414">
        <v>7</v>
      </c>
      <c r="C4414">
        <v>219.99</v>
      </c>
      <c r="D4414" t="str">
        <f t="shared" si="340"/>
        <v>NO Promotion</v>
      </c>
      <c r="E4414">
        <v>0</v>
      </c>
      <c r="F4414" t="str">
        <f t="shared" si="341"/>
        <v>NO Holiday</v>
      </c>
      <c r="G4414">
        <v>0</v>
      </c>
      <c r="H4414" t="str">
        <f t="shared" si="342"/>
        <v>Wednesday</v>
      </c>
      <c r="I4414" t="str">
        <f t="shared" si="343"/>
        <v>Feb</v>
      </c>
      <c r="J4414" t="str">
        <f t="shared" si="344"/>
        <v>Regular Day (No Offer)</v>
      </c>
    </row>
    <row r="4415" spans="1:10" x14ac:dyDescent="0.35">
      <c r="A4415" s="1">
        <v>44595</v>
      </c>
      <c r="B4415">
        <v>7</v>
      </c>
      <c r="C4415">
        <v>240.34</v>
      </c>
      <c r="D4415" t="str">
        <f t="shared" si="340"/>
        <v>Promotion</v>
      </c>
      <c r="E4415">
        <v>1</v>
      </c>
      <c r="F4415" t="str">
        <f t="shared" si="341"/>
        <v>NO Holiday</v>
      </c>
      <c r="G4415">
        <v>0</v>
      </c>
      <c r="H4415" t="str">
        <f t="shared" si="342"/>
        <v>Thursday</v>
      </c>
      <c r="I4415" t="str">
        <f t="shared" si="343"/>
        <v>Feb</v>
      </c>
      <c r="J4415" t="str">
        <f t="shared" si="344"/>
        <v>Active Promotion</v>
      </c>
    </row>
    <row r="4416" spans="1:10" x14ac:dyDescent="0.35">
      <c r="A4416" s="1">
        <v>44596</v>
      </c>
      <c r="B4416">
        <v>7</v>
      </c>
      <c r="C4416">
        <v>220.74</v>
      </c>
      <c r="D4416" t="str">
        <f t="shared" si="340"/>
        <v>Promotion</v>
      </c>
      <c r="E4416">
        <v>1</v>
      </c>
      <c r="F4416" t="str">
        <f t="shared" si="341"/>
        <v>NO Holiday</v>
      </c>
      <c r="G4416">
        <v>0</v>
      </c>
      <c r="H4416" t="str">
        <f t="shared" si="342"/>
        <v>Friday</v>
      </c>
      <c r="I4416" t="str">
        <f t="shared" si="343"/>
        <v>Feb</v>
      </c>
      <c r="J4416" t="str">
        <f t="shared" si="344"/>
        <v>Active Promotion</v>
      </c>
    </row>
    <row r="4417" spans="1:10" x14ac:dyDescent="0.35">
      <c r="A4417" s="1">
        <v>44597</v>
      </c>
      <c r="B4417">
        <v>7</v>
      </c>
      <c r="C4417">
        <v>215.75</v>
      </c>
      <c r="D4417" t="str">
        <f t="shared" si="340"/>
        <v>Promotion</v>
      </c>
      <c r="E4417">
        <v>1</v>
      </c>
      <c r="F4417" t="str">
        <f t="shared" si="341"/>
        <v>NO Holiday</v>
      </c>
      <c r="G4417">
        <v>0</v>
      </c>
      <c r="H4417" t="str">
        <f t="shared" si="342"/>
        <v>Saturday</v>
      </c>
      <c r="I4417" t="str">
        <f t="shared" si="343"/>
        <v>Feb</v>
      </c>
      <c r="J4417" t="str">
        <f t="shared" si="344"/>
        <v>Active Promotion</v>
      </c>
    </row>
    <row r="4418" spans="1:10" x14ac:dyDescent="0.35">
      <c r="A4418" s="1">
        <v>44598</v>
      </c>
      <c r="B4418">
        <v>7</v>
      </c>
      <c r="C4418">
        <v>216.09</v>
      </c>
      <c r="D4418" t="str">
        <f t="shared" ref="D4418:D4481" si="345">IF(E4418=0,"NO Promotion","Promotion")</f>
        <v>Promotion</v>
      </c>
      <c r="E4418">
        <v>1</v>
      </c>
      <c r="F4418" t="str">
        <f t="shared" ref="F4418:F4481" si="346">IF(G4418=0,"NO Holiday","Holiday")</f>
        <v>NO Holiday</v>
      </c>
      <c r="G4418">
        <v>0</v>
      </c>
      <c r="H4418" t="str">
        <f t="shared" ref="H4418:H4481" si="347">TEXT(A4418, "dddd")</f>
        <v>Sunday</v>
      </c>
      <c r="I4418" t="str">
        <f t="shared" ref="I4418:I4481" si="348">TEXT(A4418, "mmm")</f>
        <v>Feb</v>
      </c>
      <c r="J4418" t="str">
        <f t="shared" ref="J4418:J4481" si="349">IF(AND(E4418=1, G4418=1), "Promotion During Holiday", IF(AND(E4418=1, G4418=0), "Active Promotion", IF(AND(E4418=0, G4418=1), "Holiday Sales Only", "Regular Day (No Offer)")))</f>
        <v>Active Promotion</v>
      </c>
    </row>
    <row r="4419" spans="1:10" x14ac:dyDescent="0.35">
      <c r="A4419" s="1">
        <v>44599</v>
      </c>
      <c r="B4419">
        <v>7</v>
      </c>
      <c r="C4419">
        <v>250.65</v>
      </c>
      <c r="D4419" t="str">
        <f t="shared" si="345"/>
        <v>NO Promotion</v>
      </c>
      <c r="E4419">
        <v>0</v>
      </c>
      <c r="F4419" t="str">
        <f t="shared" si="346"/>
        <v>Holiday</v>
      </c>
      <c r="G4419">
        <v>1</v>
      </c>
      <c r="H4419" t="str">
        <f t="shared" si="347"/>
        <v>Monday</v>
      </c>
      <c r="I4419" t="str">
        <f t="shared" si="348"/>
        <v>Feb</v>
      </c>
      <c r="J4419" t="str">
        <f t="shared" si="349"/>
        <v>Holiday Sales Only</v>
      </c>
    </row>
    <row r="4420" spans="1:10" x14ac:dyDescent="0.35">
      <c r="A4420" s="1">
        <v>44600</v>
      </c>
      <c r="B4420">
        <v>7</v>
      </c>
      <c r="C4420">
        <v>223.83</v>
      </c>
      <c r="D4420" t="str">
        <f t="shared" si="345"/>
        <v>NO Promotion</v>
      </c>
      <c r="E4420">
        <v>0</v>
      </c>
      <c r="F4420" t="str">
        <f t="shared" si="346"/>
        <v>NO Holiday</v>
      </c>
      <c r="G4420">
        <v>0</v>
      </c>
      <c r="H4420" t="str">
        <f t="shared" si="347"/>
        <v>Tuesday</v>
      </c>
      <c r="I4420" t="str">
        <f t="shared" si="348"/>
        <v>Feb</v>
      </c>
      <c r="J4420" t="str">
        <f t="shared" si="349"/>
        <v>Regular Day (No Offer)</v>
      </c>
    </row>
    <row r="4421" spans="1:10" x14ac:dyDescent="0.35">
      <c r="A4421" s="1">
        <v>44601</v>
      </c>
      <c r="B4421">
        <v>7</v>
      </c>
      <c r="C4421">
        <v>225.36</v>
      </c>
      <c r="D4421" t="str">
        <f t="shared" si="345"/>
        <v>NO Promotion</v>
      </c>
      <c r="E4421">
        <v>0</v>
      </c>
      <c r="F4421" t="str">
        <f t="shared" si="346"/>
        <v>NO Holiday</v>
      </c>
      <c r="G4421">
        <v>0</v>
      </c>
      <c r="H4421" t="str">
        <f t="shared" si="347"/>
        <v>Wednesday</v>
      </c>
      <c r="I4421" t="str">
        <f t="shared" si="348"/>
        <v>Feb</v>
      </c>
      <c r="J4421" t="str">
        <f t="shared" si="349"/>
        <v>Regular Day (No Offer)</v>
      </c>
    </row>
    <row r="4422" spans="1:10" x14ac:dyDescent="0.35">
      <c r="A4422" s="1">
        <v>44602</v>
      </c>
      <c r="B4422">
        <v>7</v>
      </c>
      <c r="C4422">
        <v>250.95</v>
      </c>
      <c r="D4422" t="str">
        <f t="shared" si="345"/>
        <v>NO Promotion</v>
      </c>
      <c r="E4422">
        <v>0</v>
      </c>
      <c r="F4422" t="str">
        <f t="shared" si="346"/>
        <v>Holiday</v>
      </c>
      <c r="G4422">
        <v>1</v>
      </c>
      <c r="H4422" t="str">
        <f t="shared" si="347"/>
        <v>Thursday</v>
      </c>
      <c r="I4422" t="str">
        <f t="shared" si="348"/>
        <v>Feb</v>
      </c>
      <c r="J4422" t="str">
        <f t="shared" si="349"/>
        <v>Holiday Sales Only</v>
      </c>
    </row>
    <row r="4423" spans="1:10" x14ac:dyDescent="0.35">
      <c r="A4423" s="1">
        <v>44603</v>
      </c>
      <c r="B4423">
        <v>7</v>
      </c>
      <c r="C4423">
        <v>229.54</v>
      </c>
      <c r="D4423" t="str">
        <f t="shared" si="345"/>
        <v>Promotion</v>
      </c>
      <c r="E4423">
        <v>1</v>
      </c>
      <c r="F4423" t="str">
        <f t="shared" si="346"/>
        <v>NO Holiday</v>
      </c>
      <c r="G4423">
        <v>0</v>
      </c>
      <c r="H4423" t="str">
        <f t="shared" si="347"/>
        <v>Friday</v>
      </c>
      <c r="I4423" t="str">
        <f t="shared" si="348"/>
        <v>Feb</v>
      </c>
      <c r="J4423" t="str">
        <f t="shared" si="349"/>
        <v>Active Promotion</v>
      </c>
    </row>
    <row r="4424" spans="1:10" x14ac:dyDescent="0.35">
      <c r="A4424" s="1">
        <v>44604</v>
      </c>
      <c r="B4424">
        <v>7</v>
      </c>
      <c r="C4424">
        <v>230.32</v>
      </c>
      <c r="D4424" t="str">
        <f t="shared" si="345"/>
        <v>NO Promotion</v>
      </c>
      <c r="E4424">
        <v>0</v>
      </c>
      <c r="F4424" t="str">
        <f t="shared" si="346"/>
        <v>Holiday</v>
      </c>
      <c r="G4424">
        <v>1</v>
      </c>
      <c r="H4424" t="str">
        <f t="shared" si="347"/>
        <v>Saturday</v>
      </c>
      <c r="I4424" t="str">
        <f t="shared" si="348"/>
        <v>Feb</v>
      </c>
      <c r="J4424" t="str">
        <f t="shared" si="349"/>
        <v>Holiday Sales Only</v>
      </c>
    </row>
    <row r="4425" spans="1:10" x14ac:dyDescent="0.35">
      <c r="A4425" s="1">
        <v>44605</v>
      </c>
      <c r="B4425">
        <v>7</v>
      </c>
      <c r="C4425">
        <v>261.49</v>
      </c>
      <c r="D4425" t="str">
        <f t="shared" si="345"/>
        <v>Promotion</v>
      </c>
      <c r="E4425">
        <v>1</v>
      </c>
      <c r="F4425" t="str">
        <f t="shared" si="346"/>
        <v>Holiday</v>
      </c>
      <c r="G4425">
        <v>1</v>
      </c>
      <c r="H4425" t="str">
        <f t="shared" si="347"/>
        <v>Sunday</v>
      </c>
      <c r="I4425" t="str">
        <f t="shared" si="348"/>
        <v>Feb</v>
      </c>
      <c r="J4425" t="str">
        <f t="shared" si="349"/>
        <v>Promotion During Holiday</v>
      </c>
    </row>
    <row r="4426" spans="1:10" x14ac:dyDescent="0.35">
      <c r="A4426" s="1">
        <v>44606</v>
      </c>
      <c r="B4426">
        <v>7</v>
      </c>
      <c r="C4426">
        <v>214.48</v>
      </c>
      <c r="D4426" t="str">
        <f t="shared" si="345"/>
        <v>NO Promotion</v>
      </c>
      <c r="E4426">
        <v>0</v>
      </c>
      <c r="F4426" t="str">
        <f t="shared" si="346"/>
        <v>NO Holiday</v>
      </c>
      <c r="G4426">
        <v>0</v>
      </c>
      <c r="H4426" t="str">
        <f t="shared" si="347"/>
        <v>Monday</v>
      </c>
      <c r="I4426" t="str">
        <f t="shared" si="348"/>
        <v>Feb</v>
      </c>
      <c r="J4426" t="str">
        <f t="shared" si="349"/>
        <v>Regular Day (No Offer)</v>
      </c>
    </row>
    <row r="4427" spans="1:10" x14ac:dyDescent="0.35">
      <c r="A4427" s="1">
        <v>44607</v>
      </c>
      <c r="B4427">
        <v>7</v>
      </c>
      <c r="C4427">
        <v>254.45</v>
      </c>
      <c r="D4427" t="str">
        <f t="shared" si="345"/>
        <v>Promotion</v>
      </c>
      <c r="E4427">
        <v>1</v>
      </c>
      <c r="F4427" t="str">
        <f t="shared" si="346"/>
        <v>NO Holiday</v>
      </c>
      <c r="G4427">
        <v>0</v>
      </c>
      <c r="H4427" t="str">
        <f t="shared" si="347"/>
        <v>Tuesday</v>
      </c>
      <c r="I4427" t="str">
        <f t="shared" si="348"/>
        <v>Feb</v>
      </c>
      <c r="J4427" t="str">
        <f t="shared" si="349"/>
        <v>Active Promotion</v>
      </c>
    </row>
    <row r="4428" spans="1:10" x14ac:dyDescent="0.35">
      <c r="A4428" s="1">
        <v>44608</v>
      </c>
      <c r="B4428">
        <v>7</v>
      </c>
      <c r="C4428">
        <v>230.63</v>
      </c>
      <c r="D4428" t="str">
        <f t="shared" si="345"/>
        <v>NO Promotion</v>
      </c>
      <c r="E4428">
        <v>0</v>
      </c>
      <c r="F4428" t="str">
        <f t="shared" si="346"/>
        <v>NO Holiday</v>
      </c>
      <c r="G4428">
        <v>0</v>
      </c>
      <c r="H4428" t="str">
        <f t="shared" si="347"/>
        <v>Wednesday</v>
      </c>
      <c r="I4428" t="str">
        <f t="shared" si="348"/>
        <v>Feb</v>
      </c>
      <c r="J4428" t="str">
        <f t="shared" si="349"/>
        <v>Regular Day (No Offer)</v>
      </c>
    </row>
    <row r="4429" spans="1:10" x14ac:dyDescent="0.35">
      <c r="A4429" s="1">
        <v>44609</v>
      </c>
      <c r="B4429">
        <v>7</v>
      </c>
      <c r="C4429">
        <v>215.96</v>
      </c>
      <c r="D4429" t="str">
        <f t="shared" si="345"/>
        <v>NO Promotion</v>
      </c>
      <c r="E4429">
        <v>0</v>
      </c>
      <c r="F4429" t="str">
        <f t="shared" si="346"/>
        <v>NO Holiday</v>
      </c>
      <c r="G4429">
        <v>0</v>
      </c>
      <c r="H4429" t="str">
        <f t="shared" si="347"/>
        <v>Thursday</v>
      </c>
      <c r="I4429" t="str">
        <f t="shared" si="348"/>
        <v>Feb</v>
      </c>
      <c r="J4429" t="str">
        <f t="shared" si="349"/>
        <v>Regular Day (No Offer)</v>
      </c>
    </row>
    <row r="4430" spans="1:10" x14ac:dyDescent="0.35">
      <c r="A4430" s="1">
        <v>44610</v>
      </c>
      <c r="B4430">
        <v>7</v>
      </c>
      <c r="C4430">
        <v>201.36</v>
      </c>
      <c r="D4430" t="str">
        <f t="shared" si="345"/>
        <v>NO Promotion</v>
      </c>
      <c r="E4430">
        <v>0</v>
      </c>
      <c r="F4430" t="str">
        <f t="shared" si="346"/>
        <v>NO Holiday</v>
      </c>
      <c r="G4430">
        <v>0</v>
      </c>
      <c r="H4430" t="str">
        <f t="shared" si="347"/>
        <v>Friday</v>
      </c>
      <c r="I4430" t="str">
        <f t="shared" si="348"/>
        <v>Feb</v>
      </c>
      <c r="J4430" t="str">
        <f t="shared" si="349"/>
        <v>Regular Day (No Offer)</v>
      </c>
    </row>
    <row r="4431" spans="1:10" x14ac:dyDescent="0.35">
      <c r="A4431" s="1">
        <v>44611</v>
      </c>
      <c r="B4431">
        <v>7</v>
      </c>
      <c r="C4431">
        <v>183.23</v>
      </c>
      <c r="D4431" t="str">
        <f t="shared" si="345"/>
        <v>NO Promotion</v>
      </c>
      <c r="E4431">
        <v>0</v>
      </c>
      <c r="F4431" t="str">
        <f t="shared" si="346"/>
        <v>NO Holiday</v>
      </c>
      <c r="G4431">
        <v>0</v>
      </c>
      <c r="H4431" t="str">
        <f t="shared" si="347"/>
        <v>Saturday</v>
      </c>
      <c r="I4431" t="str">
        <f t="shared" si="348"/>
        <v>Feb</v>
      </c>
      <c r="J4431" t="str">
        <f t="shared" si="349"/>
        <v>Regular Day (No Offer)</v>
      </c>
    </row>
    <row r="4432" spans="1:10" x14ac:dyDescent="0.35">
      <c r="A4432" s="1">
        <v>44612</v>
      </c>
      <c r="B4432">
        <v>7</v>
      </c>
      <c r="C4432">
        <v>218.83</v>
      </c>
      <c r="D4432" t="str">
        <f t="shared" si="345"/>
        <v>Promotion</v>
      </c>
      <c r="E4432">
        <v>1</v>
      </c>
      <c r="F4432" t="str">
        <f t="shared" si="346"/>
        <v>NO Holiday</v>
      </c>
      <c r="G4432">
        <v>0</v>
      </c>
      <c r="H4432" t="str">
        <f t="shared" si="347"/>
        <v>Sunday</v>
      </c>
      <c r="I4432" t="str">
        <f t="shared" si="348"/>
        <v>Feb</v>
      </c>
      <c r="J4432" t="str">
        <f t="shared" si="349"/>
        <v>Active Promotion</v>
      </c>
    </row>
    <row r="4433" spans="1:10" x14ac:dyDescent="0.35">
      <c r="A4433" s="1">
        <v>44613</v>
      </c>
      <c r="B4433">
        <v>7</v>
      </c>
      <c r="C4433">
        <v>208.56</v>
      </c>
      <c r="D4433" t="str">
        <f t="shared" si="345"/>
        <v>NO Promotion</v>
      </c>
      <c r="E4433">
        <v>0</v>
      </c>
      <c r="F4433" t="str">
        <f t="shared" si="346"/>
        <v>NO Holiday</v>
      </c>
      <c r="G4433">
        <v>0</v>
      </c>
      <c r="H4433" t="str">
        <f t="shared" si="347"/>
        <v>Monday</v>
      </c>
      <c r="I4433" t="str">
        <f t="shared" si="348"/>
        <v>Feb</v>
      </c>
      <c r="J4433" t="str">
        <f t="shared" si="349"/>
        <v>Regular Day (No Offer)</v>
      </c>
    </row>
    <row r="4434" spans="1:10" x14ac:dyDescent="0.35">
      <c r="A4434" s="1">
        <v>44614</v>
      </c>
      <c r="B4434">
        <v>7</v>
      </c>
      <c r="C4434">
        <v>224.21</v>
      </c>
      <c r="D4434" t="str">
        <f t="shared" si="345"/>
        <v>NO Promotion</v>
      </c>
      <c r="E4434">
        <v>0</v>
      </c>
      <c r="F4434" t="str">
        <f t="shared" si="346"/>
        <v>NO Holiday</v>
      </c>
      <c r="G4434">
        <v>0</v>
      </c>
      <c r="H4434" t="str">
        <f t="shared" si="347"/>
        <v>Tuesday</v>
      </c>
      <c r="I4434" t="str">
        <f t="shared" si="348"/>
        <v>Feb</v>
      </c>
      <c r="J4434" t="str">
        <f t="shared" si="349"/>
        <v>Regular Day (No Offer)</v>
      </c>
    </row>
    <row r="4435" spans="1:10" x14ac:dyDescent="0.35">
      <c r="A4435" s="1">
        <v>44615</v>
      </c>
      <c r="B4435">
        <v>7</v>
      </c>
      <c r="C4435">
        <v>228.95</v>
      </c>
      <c r="D4435" t="str">
        <f t="shared" si="345"/>
        <v>NO Promotion</v>
      </c>
      <c r="E4435">
        <v>0</v>
      </c>
      <c r="F4435" t="str">
        <f t="shared" si="346"/>
        <v>NO Holiday</v>
      </c>
      <c r="G4435">
        <v>0</v>
      </c>
      <c r="H4435" t="str">
        <f t="shared" si="347"/>
        <v>Wednesday</v>
      </c>
      <c r="I4435" t="str">
        <f t="shared" si="348"/>
        <v>Feb</v>
      </c>
      <c r="J4435" t="str">
        <f t="shared" si="349"/>
        <v>Regular Day (No Offer)</v>
      </c>
    </row>
    <row r="4436" spans="1:10" x14ac:dyDescent="0.35">
      <c r="A4436" s="1">
        <v>44616</v>
      </c>
      <c r="B4436">
        <v>7</v>
      </c>
      <c r="C4436">
        <v>251.14</v>
      </c>
      <c r="D4436" t="str">
        <f t="shared" si="345"/>
        <v>Promotion</v>
      </c>
      <c r="E4436">
        <v>1</v>
      </c>
      <c r="F4436" t="str">
        <f t="shared" si="346"/>
        <v>NO Holiday</v>
      </c>
      <c r="G4436">
        <v>0</v>
      </c>
      <c r="H4436" t="str">
        <f t="shared" si="347"/>
        <v>Thursday</v>
      </c>
      <c r="I4436" t="str">
        <f t="shared" si="348"/>
        <v>Feb</v>
      </c>
      <c r="J4436" t="str">
        <f t="shared" si="349"/>
        <v>Active Promotion</v>
      </c>
    </row>
    <row r="4437" spans="1:10" x14ac:dyDescent="0.35">
      <c r="A4437" s="1">
        <v>44617</v>
      </c>
      <c r="B4437">
        <v>7</v>
      </c>
      <c r="C4437">
        <v>191.21</v>
      </c>
      <c r="D4437" t="str">
        <f t="shared" si="345"/>
        <v>NO Promotion</v>
      </c>
      <c r="E4437">
        <v>0</v>
      </c>
      <c r="F4437" t="str">
        <f t="shared" si="346"/>
        <v>NO Holiday</v>
      </c>
      <c r="G4437">
        <v>0</v>
      </c>
      <c r="H4437" t="str">
        <f t="shared" si="347"/>
        <v>Friday</v>
      </c>
      <c r="I4437" t="str">
        <f t="shared" si="348"/>
        <v>Feb</v>
      </c>
      <c r="J4437" t="str">
        <f t="shared" si="349"/>
        <v>Regular Day (No Offer)</v>
      </c>
    </row>
    <row r="4438" spans="1:10" x14ac:dyDescent="0.35">
      <c r="A4438" s="1">
        <v>44618</v>
      </c>
      <c r="B4438">
        <v>7</v>
      </c>
      <c r="C4438">
        <v>182.69</v>
      </c>
      <c r="D4438" t="str">
        <f t="shared" si="345"/>
        <v>NO Promotion</v>
      </c>
      <c r="E4438">
        <v>0</v>
      </c>
      <c r="F4438" t="str">
        <f t="shared" si="346"/>
        <v>NO Holiday</v>
      </c>
      <c r="G4438">
        <v>0</v>
      </c>
      <c r="H4438" t="str">
        <f t="shared" si="347"/>
        <v>Saturday</v>
      </c>
      <c r="I4438" t="str">
        <f t="shared" si="348"/>
        <v>Feb</v>
      </c>
      <c r="J4438" t="str">
        <f t="shared" si="349"/>
        <v>Regular Day (No Offer)</v>
      </c>
    </row>
    <row r="4439" spans="1:10" x14ac:dyDescent="0.35">
      <c r="A4439" s="1">
        <v>44619</v>
      </c>
      <c r="B4439">
        <v>7</v>
      </c>
      <c r="C4439">
        <v>192.62</v>
      </c>
      <c r="D4439" t="str">
        <f t="shared" si="345"/>
        <v>NO Promotion</v>
      </c>
      <c r="E4439">
        <v>0</v>
      </c>
      <c r="F4439" t="str">
        <f t="shared" si="346"/>
        <v>NO Holiday</v>
      </c>
      <c r="G4439">
        <v>0</v>
      </c>
      <c r="H4439" t="str">
        <f t="shared" si="347"/>
        <v>Sunday</v>
      </c>
      <c r="I4439" t="str">
        <f t="shared" si="348"/>
        <v>Feb</v>
      </c>
      <c r="J4439" t="str">
        <f t="shared" si="349"/>
        <v>Regular Day (No Offer)</v>
      </c>
    </row>
    <row r="4440" spans="1:10" x14ac:dyDescent="0.35">
      <c r="A4440" s="1">
        <v>44620</v>
      </c>
      <c r="B4440">
        <v>7</v>
      </c>
      <c r="C4440">
        <v>203.54</v>
      </c>
      <c r="D4440" t="str">
        <f t="shared" si="345"/>
        <v>NO Promotion</v>
      </c>
      <c r="E4440">
        <v>0</v>
      </c>
      <c r="F4440" t="str">
        <f t="shared" si="346"/>
        <v>NO Holiday</v>
      </c>
      <c r="G4440">
        <v>0</v>
      </c>
      <c r="H4440" t="str">
        <f t="shared" si="347"/>
        <v>Monday</v>
      </c>
      <c r="I4440" t="str">
        <f t="shared" si="348"/>
        <v>Feb</v>
      </c>
      <c r="J4440" t="str">
        <f t="shared" si="349"/>
        <v>Regular Day (No Offer)</v>
      </c>
    </row>
    <row r="4441" spans="1:10" x14ac:dyDescent="0.35">
      <c r="A4441" s="1">
        <v>44621</v>
      </c>
      <c r="B4441">
        <v>7</v>
      </c>
      <c r="C4441">
        <v>239.74</v>
      </c>
      <c r="D4441" t="str">
        <f t="shared" si="345"/>
        <v>NO Promotion</v>
      </c>
      <c r="E4441">
        <v>0</v>
      </c>
      <c r="F4441" t="str">
        <f t="shared" si="346"/>
        <v>NO Holiday</v>
      </c>
      <c r="G4441">
        <v>0</v>
      </c>
      <c r="H4441" t="str">
        <f t="shared" si="347"/>
        <v>Tuesday</v>
      </c>
      <c r="I4441" t="str">
        <f t="shared" si="348"/>
        <v>Mar</v>
      </c>
      <c r="J4441" t="str">
        <f t="shared" si="349"/>
        <v>Regular Day (No Offer)</v>
      </c>
    </row>
    <row r="4442" spans="1:10" x14ac:dyDescent="0.35">
      <c r="A4442" s="1">
        <v>44622</v>
      </c>
      <c r="B4442">
        <v>7</v>
      </c>
      <c r="C4442">
        <v>229.34</v>
      </c>
      <c r="D4442" t="str">
        <f t="shared" si="345"/>
        <v>NO Promotion</v>
      </c>
      <c r="E4442">
        <v>0</v>
      </c>
      <c r="F4442" t="str">
        <f t="shared" si="346"/>
        <v>NO Holiday</v>
      </c>
      <c r="G4442">
        <v>0</v>
      </c>
      <c r="H4442" t="str">
        <f t="shared" si="347"/>
        <v>Wednesday</v>
      </c>
      <c r="I4442" t="str">
        <f t="shared" si="348"/>
        <v>Mar</v>
      </c>
      <c r="J4442" t="str">
        <f t="shared" si="349"/>
        <v>Regular Day (No Offer)</v>
      </c>
    </row>
    <row r="4443" spans="1:10" x14ac:dyDescent="0.35">
      <c r="A4443" s="1">
        <v>44623</v>
      </c>
      <c r="B4443">
        <v>7</v>
      </c>
      <c r="C4443">
        <v>245.6</v>
      </c>
      <c r="D4443" t="str">
        <f t="shared" si="345"/>
        <v>Promotion</v>
      </c>
      <c r="E4443">
        <v>1</v>
      </c>
      <c r="F4443" t="str">
        <f t="shared" si="346"/>
        <v>NO Holiday</v>
      </c>
      <c r="G4443">
        <v>0</v>
      </c>
      <c r="H4443" t="str">
        <f t="shared" si="347"/>
        <v>Thursday</v>
      </c>
      <c r="I4443" t="str">
        <f t="shared" si="348"/>
        <v>Mar</v>
      </c>
      <c r="J4443" t="str">
        <f t="shared" si="349"/>
        <v>Active Promotion</v>
      </c>
    </row>
    <row r="4444" spans="1:10" x14ac:dyDescent="0.35">
      <c r="A4444" s="1">
        <v>44624</v>
      </c>
      <c r="B4444">
        <v>7</v>
      </c>
      <c r="C4444">
        <v>226.11</v>
      </c>
      <c r="D4444" t="str">
        <f t="shared" si="345"/>
        <v>Promotion</v>
      </c>
      <c r="E4444">
        <v>1</v>
      </c>
      <c r="F4444" t="str">
        <f t="shared" si="346"/>
        <v>NO Holiday</v>
      </c>
      <c r="G4444">
        <v>0</v>
      </c>
      <c r="H4444" t="str">
        <f t="shared" si="347"/>
        <v>Friday</v>
      </c>
      <c r="I4444" t="str">
        <f t="shared" si="348"/>
        <v>Mar</v>
      </c>
      <c r="J4444" t="str">
        <f t="shared" si="349"/>
        <v>Active Promotion</v>
      </c>
    </row>
    <row r="4445" spans="1:10" x14ac:dyDescent="0.35">
      <c r="A4445" s="1">
        <v>44625</v>
      </c>
      <c r="B4445">
        <v>7</v>
      </c>
      <c r="C4445">
        <v>185.51</v>
      </c>
      <c r="D4445" t="str">
        <f t="shared" si="345"/>
        <v>NO Promotion</v>
      </c>
      <c r="E4445">
        <v>0</v>
      </c>
      <c r="F4445" t="str">
        <f t="shared" si="346"/>
        <v>NO Holiday</v>
      </c>
      <c r="G4445">
        <v>0</v>
      </c>
      <c r="H4445" t="str">
        <f t="shared" si="347"/>
        <v>Saturday</v>
      </c>
      <c r="I4445" t="str">
        <f t="shared" si="348"/>
        <v>Mar</v>
      </c>
      <c r="J4445" t="str">
        <f t="shared" si="349"/>
        <v>Regular Day (No Offer)</v>
      </c>
    </row>
    <row r="4446" spans="1:10" x14ac:dyDescent="0.35">
      <c r="A4446" s="1">
        <v>44626</v>
      </c>
      <c r="B4446">
        <v>7</v>
      </c>
      <c r="C4446">
        <v>221.98</v>
      </c>
      <c r="D4446" t="str">
        <f t="shared" si="345"/>
        <v>Promotion</v>
      </c>
      <c r="E4446">
        <v>1</v>
      </c>
      <c r="F4446" t="str">
        <f t="shared" si="346"/>
        <v>NO Holiday</v>
      </c>
      <c r="G4446">
        <v>0</v>
      </c>
      <c r="H4446" t="str">
        <f t="shared" si="347"/>
        <v>Sunday</v>
      </c>
      <c r="I4446" t="str">
        <f t="shared" si="348"/>
        <v>Mar</v>
      </c>
      <c r="J4446" t="str">
        <f t="shared" si="349"/>
        <v>Active Promotion</v>
      </c>
    </row>
    <row r="4447" spans="1:10" x14ac:dyDescent="0.35">
      <c r="A4447" s="1">
        <v>44627</v>
      </c>
      <c r="B4447">
        <v>7</v>
      </c>
      <c r="C4447">
        <v>208.07</v>
      </c>
      <c r="D4447" t="str">
        <f t="shared" si="345"/>
        <v>NO Promotion</v>
      </c>
      <c r="E4447">
        <v>0</v>
      </c>
      <c r="F4447" t="str">
        <f t="shared" si="346"/>
        <v>NO Holiday</v>
      </c>
      <c r="G4447">
        <v>0</v>
      </c>
      <c r="H4447" t="str">
        <f t="shared" si="347"/>
        <v>Monday</v>
      </c>
      <c r="I4447" t="str">
        <f t="shared" si="348"/>
        <v>Mar</v>
      </c>
      <c r="J4447" t="str">
        <f t="shared" si="349"/>
        <v>Regular Day (No Offer)</v>
      </c>
    </row>
    <row r="4448" spans="1:10" x14ac:dyDescent="0.35">
      <c r="A4448" s="1">
        <v>44628</v>
      </c>
      <c r="B4448">
        <v>7</v>
      </c>
      <c r="C4448">
        <v>220.91</v>
      </c>
      <c r="D4448" t="str">
        <f t="shared" si="345"/>
        <v>NO Promotion</v>
      </c>
      <c r="E4448">
        <v>0</v>
      </c>
      <c r="F4448" t="str">
        <f t="shared" si="346"/>
        <v>NO Holiday</v>
      </c>
      <c r="G4448">
        <v>0</v>
      </c>
      <c r="H4448" t="str">
        <f t="shared" si="347"/>
        <v>Tuesday</v>
      </c>
      <c r="I4448" t="str">
        <f t="shared" si="348"/>
        <v>Mar</v>
      </c>
      <c r="J4448" t="str">
        <f t="shared" si="349"/>
        <v>Regular Day (No Offer)</v>
      </c>
    </row>
    <row r="4449" spans="1:10" x14ac:dyDescent="0.35">
      <c r="A4449" s="1">
        <v>44629</v>
      </c>
      <c r="B4449">
        <v>7</v>
      </c>
      <c r="C4449">
        <v>225.74</v>
      </c>
      <c r="D4449" t="str">
        <f t="shared" si="345"/>
        <v>NO Promotion</v>
      </c>
      <c r="E4449">
        <v>0</v>
      </c>
      <c r="F4449" t="str">
        <f t="shared" si="346"/>
        <v>NO Holiday</v>
      </c>
      <c r="G4449">
        <v>0</v>
      </c>
      <c r="H4449" t="str">
        <f t="shared" si="347"/>
        <v>Wednesday</v>
      </c>
      <c r="I4449" t="str">
        <f t="shared" si="348"/>
        <v>Mar</v>
      </c>
      <c r="J4449" t="str">
        <f t="shared" si="349"/>
        <v>Regular Day (No Offer)</v>
      </c>
    </row>
    <row r="4450" spans="1:10" x14ac:dyDescent="0.35">
      <c r="A4450" s="1">
        <v>44630</v>
      </c>
      <c r="B4450">
        <v>7</v>
      </c>
      <c r="C4450">
        <v>223.06</v>
      </c>
      <c r="D4450" t="str">
        <f t="shared" si="345"/>
        <v>NO Promotion</v>
      </c>
      <c r="E4450">
        <v>0</v>
      </c>
      <c r="F4450" t="str">
        <f t="shared" si="346"/>
        <v>NO Holiday</v>
      </c>
      <c r="G4450">
        <v>0</v>
      </c>
      <c r="H4450" t="str">
        <f t="shared" si="347"/>
        <v>Thursday</v>
      </c>
      <c r="I4450" t="str">
        <f t="shared" si="348"/>
        <v>Mar</v>
      </c>
      <c r="J4450" t="str">
        <f t="shared" si="349"/>
        <v>Regular Day (No Offer)</v>
      </c>
    </row>
    <row r="4451" spans="1:10" x14ac:dyDescent="0.35">
      <c r="A4451" s="1">
        <v>44631</v>
      </c>
      <c r="B4451">
        <v>7</v>
      </c>
      <c r="C4451">
        <v>235.96</v>
      </c>
      <c r="D4451" t="str">
        <f t="shared" si="345"/>
        <v>Promotion</v>
      </c>
      <c r="E4451">
        <v>1</v>
      </c>
      <c r="F4451" t="str">
        <f t="shared" si="346"/>
        <v>NO Holiday</v>
      </c>
      <c r="G4451">
        <v>0</v>
      </c>
      <c r="H4451" t="str">
        <f t="shared" si="347"/>
        <v>Friday</v>
      </c>
      <c r="I4451" t="str">
        <f t="shared" si="348"/>
        <v>Mar</v>
      </c>
      <c r="J4451" t="str">
        <f t="shared" si="349"/>
        <v>Active Promotion</v>
      </c>
    </row>
    <row r="4452" spans="1:10" x14ac:dyDescent="0.35">
      <c r="A4452" s="1">
        <v>44632</v>
      </c>
      <c r="B4452">
        <v>7</v>
      </c>
      <c r="C4452">
        <v>229.52</v>
      </c>
      <c r="D4452" t="str">
        <f t="shared" si="345"/>
        <v>NO Promotion</v>
      </c>
      <c r="E4452">
        <v>0</v>
      </c>
      <c r="F4452" t="str">
        <f t="shared" si="346"/>
        <v>Holiday</v>
      </c>
      <c r="G4452">
        <v>1</v>
      </c>
      <c r="H4452" t="str">
        <f t="shared" si="347"/>
        <v>Saturday</v>
      </c>
      <c r="I4452" t="str">
        <f t="shared" si="348"/>
        <v>Mar</v>
      </c>
      <c r="J4452" t="str">
        <f t="shared" si="349"/>
        <v>Holiday Sales Only</v>
      </c>
    </row>
    <row r="4453" spans="1:10" x14ac:dyDescent="0.35">
      <c r="A4453" s="1">
        <v>44633</v>
      </c>
      <c r="B4453">
        <v>7</v>
      </c>
      <c r="C4453">
        <v>185.47</v>
      </c>
      <c r="D4453" t="str">
        <f t="shared" si="345"/>
        <v>NO Promotion</v>
      </c>
      <c r="E4453">
        <v>0</v>
      </c>
      <c r="F4453" t="str">
        <f t="shared" si="346"/>
        <v>NO Holiday</v>
      </c>
      <c r="G4453">
        <v>0</v>
      </c>
      <c r="H4453" t="str">
        <f t="shared" si="347"/>
        <v>Sunday</v>
      </c>
      <c r="I4453" t="str">
        <f t="shared" si="348"/>
        <v>Mar</v>
      </c>
      <c r="J4453" t="str">
        <f t="shared" si="349"/>
        <v>Regular Day (No Offer)</v>
      </c>
    </row>
    <row r="4454" spans="1:10" x14ac:dyDescent="0.35">
      <c r="A4454" s="1">
        <v>44634</v>
      </c>
      <c r="B4454">
        <v>7</v>
      </c>
      <c r="C4454">
        <v>210.55</v>
      </c>
      <c r="D4454" t="str">
        <f t="shared" si="345"/>
        <v>NO Promotion</v>
      </c>
      <c r="E4454">
        <v>0</v>
      </c>
      <c r="F4454" t="str">
        <f t="shared" si="346"/>
        <v>NO Holiday</v>
      </c>
      <c r="G4454">
        <v>0</v>
      </c>
      <c r="H4454" t="str">
        <f t="shared" si="347"/>
        <v>Monday</v>
      </c>
      <c r="I4454" t="str">
        <f t="shared" si="348"/>
        <v>Mar</v>
      </c>
      <c r="J4454" t="str">
        <f t="shared" si="349"/>
        <v>Regular Day (No Offer)</v>
      </c>
    </row>
    <row r="4455" spans="1:10" x14ac:dyDescent="0.35">
      <c r="A4455" s="1">
        <v>44635</v>
      </c>
      <c r="B4455">
        <v>7</v>
      </c>
      <c r="C4455">
        <v>231.32</v>
      </c>
      <c r="D4455" t="str">
        <f t="shared" si="345"/>
        <v>NO Promotion</v>
      </c>
      <c r="E4455">
        <v>0</v>
      </c>
      <c r="F4455" t="str">
        <f t="shared" si="346"/>
        <v>NO Holiday</v>
      </c>
      <c r="G4455">
        <v>0</v>
      </c>
      <c r="H4455" t="str">
        <f t="shared" si="347"/>
        <v>Tuesday</v>
      </c>
      <c r="I4455" t="str">
        <f t="shared" si="348"/>
        <v>Mar</v>
      </c>
      <c r="J4455" t="str">
        <f t="shared" si="349"/>
        <v>Regular Day (No Offer)</v>
      </c>
    </row>
    <row r="4456" spans="1:10" x14ac:dyDescent="0.35">
      <c r="A4456" s="1">
        <v>44636</v>
      </c>
      <c r="B4456">
        <v>7</v>
      </c>
      <c r="C4456">
        <v>234.31</v>
      </c>
      <c r="D4456" t="str">
        <f t="shared" si="345"/>
        <v>NO Promotion</v>
      </c>
      <c r="E4456">
        <v>0</v>
      </c>
      <c r="F4456" t="str">
        <f t="shared" si="346"/>
        <v>NO Holiday</v>
      </c>
      <c r="G4456">
        <v>0</v>
      </c>
      <c r="H4456" t="str">
        <f t="shared" si="347"/>
        <v>Wednesday</v>
      </c>
      <c r="I4456" t="str">
        <f t="shared" si="348"/>
        <v>Mar</v>
      </c>
      <c r="J4456" t="str">
        <f t="shared" si="349"/>
        <v>Regular Day (No Offer)</v>
      </c>
    </row>
    <row r="4457" spans="1:10" x14ac:dyDescent="0.35">
      <c r="A4457" s="1">
        <v>44637</v>
      </c>
      <c r="B4457">
        <v>7</v>
      </c>
      <c r="C4457">
        <v>220.36</v>
      </c>
      <c r="D4457" t="str">
        <f t="shared" si="345"/>
        <v>NO Promotion</v>
      </c>
      <c r="E4457">
        <v>0</v>
      </c>
      <c r="F4457" t="str">
        <f t="shared" si="346"/>
        <v>NO Holiday</v>
      </c>
      <c r="G4457">
        <v>0</v>
      </c>
      <c r="H4457" t="str">
        <f t="shared" si="347"/>
        <v>Thursday</v>
      </c>
      <c r="I4457" t="str">
        <f t="shared" si="348"/>
        <v>Mar</v>
      </c>
      <c r="J4457" t="str">
        <f t="shared" si="349"/>
        <v>Regular Day (No Offer)</v>
      </c>
    </row>
    <row r="4458" spans="1:10" x14ac:dyDescent="0.35">
      <c r="A4458" s="1">
        <v>44638</v>
      </c>
      <c r="B4458">
        <v>7</v>
      </c>
      <c r="C4458">
        <v>206.5</v>
      </c>
      <c r="D4458" t="str">
        <f t="shared" si="345"/>
        <v>NO Promotion</v>
      </c>
      <c r="E4458">
        <v>0</v>
      </c>
      <c r="F4458" t="str">
        <f t="shared" si="346"/>
        <v>NO Holiday</v>
      </c>
      <c r="G4458">
        <v>0</v>
      </c>
      <c r="H4458" t="str">
        <f t="shared" si="347"/>
        <v>Friday</v>
      </c>
      <c r="I4458" t="str">
        <f t="shared" si="348"/>
        <v>Mar</v>
      </c>
      <c r="J4458" t="str">
        <f t="shared" si="349"/>
        <v>Regular Day (No Offer)</v>
      </c>
    </row>
    <row r="4459" spans="1:10" x14ac:dyDescent="0.35">
      <c r="A4459" s="1">
        <v>44639</v>
      </c>
      <c r="B4459">
        <v>7</v>
      </c>
      <c r="C4459">
        <v>218.88</v>
      </c>
      <c r="D4459" t="str">
        <f t="shared" si="345"/>
        <v>Promotion</v>
      </c>
      <c r="E4459">
        <v>1</v>
      </c>
      <c r="F4459" t="str">
        <f t="shared" si="346"/>
        <v>NO Holiday</v>
      </c>
      <c r="G4459">
        <v>0</v>
      </c>
      <c r="H4459" t="str">
        <f t="shared" si="347"/>
        <v>Saturday</v>
      </c>
      <c r="I4459" t="str">
        <f t="shared" si="348"/>
        <v>Mar</v>
      </c>
      <c r="J4459" t="str">
        <f t="shared" si="349"/>
        <v>Active Promotion</v>
      </c>
    </row>
    <row r="4460" spans="1:10" x14ac:dyDescent="0.35">
      <c r="A4460" s="1">
        <v>44640</v>
      </c>
      <c r="B4460">
        <v>7</v>
      </c>
      <c r="C4460">
        <v>195.67</v>
      </c>
      <c r="D4460" t="str">
        <f t="shared" si="345"/>
        <v>NO Promotion</v>
      </c>
      <c r="E4460">
        <v>0</v>
      </c>
      <c r="F4460" t="str">
        <f t="shared" si="346"/>
        <v>NO Holiday</v>
      </c>
      <c r="G4460">
        <v>0</v>
      </c>
      <c r="H4460" t="str">
        <f t="shared" si="347"/>
        <v>Sunday</v>
      </c>
      <c r="I4460" t="str">
        <f t="shared" si="348"/>
        <v>Mar</v>
      </c>
      <c r="J4460" t="str">
        <f t="shared" si="349"/>
        <v>Regular Day (No Offer)</v>
      </c>
    </row>
    <row r="4461" spans="1:10" x14ac:dyDescent="0.35">
      <c r="A4461" s="1">
        <v>44641</v>
      </c>
      <c r="B4461">
        <v>7</v>
      </c>
      <c r="C4461">
        <v>204.81</v>
      </c>
      <c r="D4461" t="str">
        <f t="shared" si="345"/>
        <v>NO Promotion</v>
      </c>
      <c r="E4461">
        <v>0</v>
      </c>
      <c r="F4461" t="str">
        <f t="shared" si="346"/>
        <v>NO Holiday</v>
      </c>
      <c r="G4461">
        <v>0</v>
      </c>
      <c r="H4461" t="str">
        <f t="shared" si="347"/>
        <v>Monday</v>
      </c>
      <c r="I4461" t="str">
        <f t="shared" si="348"/>
        <v>Mar</v>
      </c>
      <c r="J4461" t="str">
        <f t="shared" si="349"/>
        <v>Regular Day (No Offer)</v>
      </c>
    </row>
    <row r="4462" spans="1:10" x14ac:dyDescent="0.35">
      <c r="A4462" s="1">
        <v>44642</v>
      </c>
      <c r="B4462">
        <v>7</v>
      </c>
      <c r="C4462">
        <v>225.36</v>
      </c>
      <c r="D4462" t="str">
        <f t="shared" si="345"/>
        <v>NO Promotion</v>
      </c>
      <c r="E4462">
        <v>0</v>
      </c>
      <c r="F4462" t="str">
        <f t="shared" si="346"/>
        <v>NO Holiday</v>
      </c>
      <c r="G4462">
        <v>0</v>
      </c>
      <c r="H4462" t="str">
        <f t="shared" si="347"/>
        <v>Tuesday</v>
      </c>
      <c r="I4462" t="str">
        <f t="shared" si="348"/>
        <v>Mar</v>
      </c>
      <c r="J4462" t="str">
        <f t="shared" si="349"/>
        <v>Regular Day (No Offer)</v>
      </c>
    </row>
    <row r="4463" spans="1:10" x14ac:dyDescent="0.35">
      <c r="A4463" s="1">
        <v>44643</v>
      </c>
      <c r="B4463">
        <v>7</v>
      </c>
      <c r="C4463">
        <v>274.45999999999998</v>
      </c>
      <c r="D4463" t="str">
        <f t="shared" si="345"/>
        <v>NO Promotion</v>
      </c>
      <c r="E4463">
        <v>0</v>
      </c>
      <c r="F4463" t="str">
        <f t="shared" si="346"/>
        <v>Holiday</v>
      </c>
      <c r="G4463">
        <v>1</v>
      </c>
      <c r="H4463" t="str">
        <f t="shared" si="347"/>
        <v>Wednesday</v>
      </c>
      <c r="I4463" t="str">
        <f t="shared" si="348"/>
        <v>Mar</v>
      </c>
      <c r="J4463" t="str">
        <f t="shared" si="349"/>
        <v>Holiday Sales Only</v>
      </c>
    </row>
    <row r="4464" spans="1:10" x14ac:dyDescent="0.35">
      <c r="A4464" s="1">
        <v>44644</v>
      </c>
      <c r="B4464">
        <v>7</v>
      </c>
      <c r="C4464">
        <v>244.09</v>
      </c>
      <c r="D4464" t="str">
        <f t="shared" si="345"/>
        <v>Promotion</v>
      </c>
      <c r="E4464">
        <v>1</v>
      </c>
      <c r="F4464" t="str">
        <f t="shared" si="346"/>
        <v>NO Holiday</v>
      </c>
      <c r="G4464">
        <v>0</v>
      </c>
      <c r="H4464" t="str">
        <f t="shared" si="347"/>
        <v>Thursday</v>
      </c>
      <c r="I4464" t="str">
        <f t="shared" si="348"/>
        <v>Mar</v>
      </c>
      <c r="J4464" t="str">
        <f t="shared" si="349"/>
        <v>Active Promotion</v>
      </c>
    </row>
    <row r="4465" spans="1:10" x14ac:dyDescent="0.35">
      <c r="A4465" s="1">
        <v>44645</v>
      </c>
      <c r="B4465">
        <v>7</v>
      </c>
      <c r="C4465">
        <v>195.43</v>
      </c>
      <c r="D4465" t="str">
        <f t="shared" si="345"/>
        <v>NO Promotion</v>
      </c>
      <c r="E4465">
        <v>0</v>
      </c>
      <c r="F4465" t="str">
        <f t="shared" si="346"/>
        <v>NO Holiday</v>
      </c>
      <c r="G4465">
        <v>0</v>
      </c>
      <c r="H4465" t="str">
        <f t="shared" si="347"/>
        <v>Friday</v>
      </c>
      <c r="I4465" t="str">
        <f t="shared" si="348"/>
        <v>Mar</v>
      </c>
      <c r="J4465" t="str">
        <f t="shared" si="349"/>
        <v>Regular Day (No Offer)</v>
      </c>
    </row>
    <row r="4466" spans="1:10" x14ac:dyDescent="0.35">
      <c r="A4466" s="1">
        <v>44646</v>
      </c>
      <c r="B4466">
        <v>7</v>
      </c>
      <c r="C4466">
        <v>189.45</v>
      </c>
      <c r="D4466" t="str">
        <f t="shared" si="345"/>
        <v>NO Promotion</v>
      </c>
      <c r="E4466">
        <v>0</v>
      </c>
      <c r="F4466" t="str">
        <f t="shared" si="346"/>
        <v>NO Holiday</v>
      </c>
      <c r="G4466">
        <v>0</v>
      </c>
      <c r="H4466" t="str">
        <f t="shared" si="347"/>
        <v>Saturday</v>
      </c>
      <c r="I4466" t="str">
        <f t="shared" si="348"/>
        <v>Mar</v>
      </c>
      <c r="J4466" t="str">
        <f t="shared" si="349"/>
        <v>Regular Day (No Offer)</v>
      </c>
    </row>
    <row r="4467" spans="1:10" x14ac:dyDescent="0.35">
      <c r="A4467" s="1">
        <v>44647</v>
      </c>
      <c r="B4467">
        <v>7</v>
      </c>
      <c r="C4467">
        <v>221.74</v>
      </c>
      <c r="D4467" t="str">
        <f t="shared" si="345"/>
        <v>Promotion</v>
      </c>
      <c r="E4467">
        <v>1</v>
      </c>
      <c r="F4467" t="str">
        <f t="shared" si="346"/>
        <v>NO Holiday</v>
      </c>
      <c r="G4467">
        <v>0</v>
      </c>
      <c r="H4467" t="str">
        <f t="shared" si="347"/>
        <v>Sunday</v>
      </c>
      <c r="I4467" t="str">
        <f t="shared" si="348"/>
        <v>Mar</v>
      </c>
      <c r="J4467" t="str">
        <f t="shared" si="349"/>
        <v>Active Promotion</v>
      </c>
    </row>
    <row r="4468" spans="1:10" x14ac:dyDescent="0.35">
      <c r="A4468" s="1">
        <v>44648</v>
      </c>
      <c r="B4468">
        <v>7</v>
      </c>
      <c r="C4468">
        <v>211.81</v>
      </c>
      <c r="D4468" t="str">
        <f t="shared" si="345"/>
        <v>NO Promotion</v>
      </c>
      <c r="E4468">
        <v>0</v>
      </c>
      <c r="F4468" t="str">
        <f t="shared" si="346"/>
        <v>NO Holiday</v>
      </c>
      <c r="G4468">
        <v>0</v>
      </c>
      <c r="H4468" t="str">
        <f t="shared" si="347"/>
        <v>Monday</v>
      </c>
      <c r="I4468" t="str">
        <f t="shared" si="348"/>
        <v>Mar</v>
      </c>
      <c r="J4468" t="str">
        <f t="shared" si="349"/>
        <v>Regular Day (No Offer)</v>
      </c>
    </row>
    <row r="4469" spans="1:10" x14ac:dyDescent="0.35">
      <c r="A4469" s="1">
        <v>44649</v>
      </c>
      <c r="B4469">
        <v>7</v>
      </c>
      <c r="C4469">
        <v>221.98</v>
      </c>
      <c r="D4469" t="str">
        <f t="shared" si="345"/>
        <v>NO Promotion</v>
      </c>
      <c r="E4469">
        <v>0</v>
      </c>
      <c r="F4469" t="str">
        <f t="shared" si="346"/>
        <v>NO Holiday</v>
      </c>
      <c r="G4469">
        <v>0</v>
      </c>
      <c r="H4469" t="str">
        <f t="shared" si="347"/>
        <v>Tuesday</v>
      </c>
      <c r="I4469" t="str">
        <f t="shared" si="348"/>
        <v>Mar</v>
      </c>
      <c r="J4469" t="str">
        <f t="shared" si="349"/>
        <v>Regular Day (No Offer)</v>
      </c>
    </row>
    <row r="4470" spans="1:10" x14ac:dyDescent="0.35">
      <c r="A4470" s="1">
        <v>44650</v>
      </c>
      <c r="B4470">
        <v>7</v>
      </c>
      <c r="C4470">
        <v>236.75</v>
      </c>
      <c r="D4470" t="str">
        <f t="shared" si="345"/>
        <v>NO Promotion</v>
      </c>
      <c r="E4470">
        <v>0</v>
      </c>
      <c r="F4470" t="str">
        <f t="shared" si="346"/>
        <v>NO Holiday</v>
      </c>
      <c r="G4470">
        <v>0</v>
      </c>
      <c r="H4470" t="str">
        <f t="shared" si="347"/>
        <v>Wednesday</v>
      </c>
      <c r="I4470" t="str">
        <f t="shared" si="348"/>
        <v>Mar</v>
      </c>
      <c r="J4470" t="str">
        <f t="shared" si="349"/>
        <v>Regular Day (No Offer)</v>
      </c>
    </row>
    <row r="4471" spans="1:10" x14ac:dyDescent="0.35">
      <c r="A4471" s="1">
        <v>44651</v>
      </c>
      <c r="B4471">
        <v>7</v>
      </c>
      <c r="C4471">
        <v>240.94</v>
      </c>
      <c r="D4471" t="str">
        <f t="shared" si="345"/>
        <v>Promotion</v>
      </c>
      <c r="E4471">
        <v>1</v>
      </c>
      <c r="F4471" t="str">
        <f t="shared" si="346"/>
        <v>NO Holiday</v>
      </c>
      <c r="G4471">
        <v>0</v>
      </c>
      <c r="H4471" t="str">
        <f t="shared" si="347"/>
        <v>Thursday</v>
      </c>
      <c r="I4471" t="str">
        <f t="shared" si="348"/>
        <v>Mar</v>
      </c>
      <c r="J4471" t="str">
        <f t="shared" si="349"/>
        <v>Active Promotion</v>
      </c>
    </row>
    <row r="4472" spans="1:10" x14ac:dyDescent="0.35">
      <c r="A4472" s="1">
        <v>44652</v>
      </c>
      <c r="B4472">
        <v>7</v>
      </c>
      <c r="C4472">
        <v>206.35</v>
      </c>
      <c r="D4472" t="str">
        <f t="shared" si="345"/>
        <v>NO Promotion</v>
      </c>
      <c r="E4472">
        <v>0</v>
      </c>
      <c r="F4472" t="str">
        <f t="shared" si="346"/>
        <v>NO Holiday</v>
      </c>
      <c r="G4472">
        <v>0</v>
      </c>
      <c r="H4472" t="str">
        <f t="shared" si="347"/>
        <v>Friday</v>
      </c>
      <c r="I4472" t="str">
        <f t="shared" si="348"/>
        <v>Apr</v>
      </c>
      <c r="J4472" t="str">
        <f t="shared" si="349"/>
        <v>Regular Day (No Offer)</v>
      </c>
    </row>
    <row r="4473" spans="1:10" x14ac:dyDescent="0.35">
      <c r="A4473" s="1">
        <v>44653</v>
      </c>
      <c r="B4473">
        <v>7</v>
      </c>
      <c r="C4473">
        <v>185.49</v>
      </c>
      <c r="D4473" t="str">
        <f t="shared" si="345"/>
        <v>NO Promotion</v>
      </c>
      <c r="E4473">
        <v>0</v>
      </c>
      <c r="F4473" t="str">
        <f t="shared" si="346"/>
        <v>NO Holiday</v>
      </c>
      <c r="G4473">
        <v>0</v>
      </c>
      <c r="H4473" t="str">
        <f t="shared" si="347"/>
        <v>Saturday</v>
      </c>
      <c r="I4473" t="str">
        <f t="shared" si="348"/>
        <v>Apr</v>
      </c>
      <c r="J4473" t="str">
        <f t="shared" si="349"/>
        <v>Regular Day (No Offer)</v>
      </c>
    </row>
    <row r="4474" spans="1:10" x14ac:dyDescent="0.35">
      <c r="A4474" s="1">
        <v>44654</v>
      </c>
      <c r="B4474">
        <v>7</v>
      </c>
      <c r="C4474">
        <v>184.25</v>
      </c>
      <c r="D4474" t="str">
        <f t="shared" si="345"/>
        <v>NO Promotion</v>
      </c>
      <c r="E4474">
        <v>0</v>
      </c>
      <c r="F4474" t="str">
        <f t="shared" si="346"/>
        <v>NO Holiday</v>
      </c>
      <c r="G4474">
        <v>0</v>
      </c>
      <c r="H4474" t="str">
        <f t="shared" si="347"/>
        <v>Sunday</v>
      </c>
      <c r="I4474" t="str">
        <f t="shared" si="348"/>
        <v>Apr</v>
      </c>
      <c r="J4474" t="str">
        <f t="shared" si="349"/>
        <v>Regular Day (No Offer)</v>
      </c>
    </row>
    <row r="4475" spans="1:10" x14ac:dyDescent="0.35">
      <c r="A4475" s="1">
        <v>44655</v>
      </c>
      <c r="B4475">
        <v>7</v>
      </c>
      <c r="C4475">
        <v>210.1</v>
      </c>
      <c r="D4475" t="str">
        <f t="shared" si="345"/>
        <v>NO Promotion</v>
      </c>
      <c r="E4475">
        <v>0</v>
      </c>
      <c r="F4475" t="str">
        <f t="shared" si="346"/>
        <v>NO Holiday</v>
      </c>
      <c r="G4475">
        <v>0</v>
      </c>
      <c r="H4475" t="str">
        <f t="shared" si="347"/>
        <v>Monday</v>
      </c>
      <c r="I4475" t="str">
        <f t="shared" si="348"/>
        <v>Apr</v>
      </c>
      <c r="J4475" t="str">
        <f t="shared" si="349"/>
        <v>Regular Day (No Offer)</v>
      </c>
    </row>
    <row r="4476" spans="1:10" x14ac:dyDescent="0.35">
      <c r="A4476" s="1">
        <v>44656</v>
      </c>
      <c r="B4476">
        <v>7</v>
      </c>
      <c r="C4476">
        <v>223.33</v>
      </c>
      <c r="D4476" t="str">
        <f t="shared" si="345"/>
        <v>NO Promotion</v>
      </c>
      <c r="E4476">
        <v>0</v>
      </c>
      <c r="F4476" t="str">
        <f t="shared" si="346"/>
        <v>NO Holiday</v>
      </c>
      <c r="G4476">
        <v>0</v>
      </c>
      <c r="H4476" t="str">
        <f t="shared" si="347"/>
        <v>Tuesday</v>
      </c>
      <c r="I4476" t="str">
        <f t="shared" si="348"/>
        <v>Apr</v>
      </c>
      <c r="J4476" t="str">
        <f t="shared" si="349"/>
        <v>Regular Day (No Offer)</v>
      </c>
    </row>
    <row r="4477" spans="1:10" x14ac:dyDescent="0.35">
      <c r="A4477" s="1">
        <v>44657</v>
      </c>
      <c r="B4477">
        <v>7</v>
      </c>
      <c r="C4477">
        <v>222.96</v>
      </c>
      <c r="D4477" t="str">
        <f t="shared" si="345"/>
        <v>NO Promotion</v>
      </c>
      <c r="E4477">
        <v>0</v>
      </c>
      <c r="F4477" t="str">
        <f t="shared" si="346"/>
        <v>NO Holiday</v>
      </c>
      <c r="G4477">
        <v>0</v>
      </c>
      <c r="H4477" t="str">
        <f t="shared" si="347"/>
        <v>Wednesday</v>
      </c>
      <c r="I4477" t="str">
        <f t="shared" si="348"/>
        <v>Apr</v>
      </c>
      <c r="J4477" t="str">
        <f t="shared" si="349"/>
        <v>Regular Day (No Offer)</v>
      </c>
    </row>
    <row r="4478" spans="1:10" x14ac:dyDescent="0.35">
      <c r="A4478" s="1">
        <v>44658</v>
      </c>
      <c r="B4478">
        <v>7</v>
      </c>
      <c r="C4478">
        <v>249.33</v>
      </c>
      <c r="D4478" t="str">
        <f t="shared" si="345"/>
        <v>NO Promotion</v>
      </c>
      <c r="E4478">
        <v>0</v>
      </c>
      <c r="F4478" t="str">
        <f t="shared" si="346"/>
        <v>Holiday</v>
      </c>
      <c r="G4478">
        <v>1</v>
      </c>
      <c r="H4478" t="str">
        <f t="shared" si="347"/>
        <v>Thursday</v>
      </c>
      <c r="I4478" t="str">
        <f t="shared" si="348"/>
        <v>Apr</v>
      </c>
      <c r="J4478" t="str">
        <f t="shared" si="349"/>
        <v>Holiday Sales Only</v>
      </c>
    </row>
    <row r="4479" spans="1:10" x14ac:dyDescent="0.35">
      <c r="A4479" s="1">
        <v>44659</v>
      </c>
      <c r="B4479">
        <v>7</v>
      </c>
      <c r="C4479">
        <v>200.39</v>
      </c>
      <c r="D4479" t="str">
        <f t="shared" si="345"/>
        <v>NO Promotion</v>
      </c>
      <c r="E4479">
        <v>0</v>
      </c>
      <c r="F4479" t="str">
        <f t="shared" si="346"/>
        <v>NO Holiday</v>
      </c>
      <c r="G4479">
        <v>0</v>
      </c>
      <c r="H4479" t="str">
        <f t="shared" si="347"/>
        <v>Friday</v>
      </c>
      <c r="I4479" t="str">
        <f t="shared" si="348"/>
        <v>Apr</v>
      </c>
      <c r="J4479" t="str">
        <f t="shared" si="349"/>
        <v>Regular Day (No Offer)</v>
      </c>
    </row>
    <row r="4480" spans="1:10" x14ac:dyDescent="0.35">
      <c r="A4480" s="1">
        <v>44660</v>
      </c>
      <c r="B4480">
        <v>7</v>
      </c>
      <c r="C4480">
        <v>194.54</v>
      </c>
      <c r="D4480" t="str">
        <f t="shared" si="345"/>
        <v>NO Promotion</v>
      </c>
      <c r="E4480">
        <v>0</v>
      </c>
      <c r="F4480" t="str">
        <f t="shared" si="346"/>
        <v>NO Holiday</v>
      </c>
      <c r="G4480">
        <v>0</v>
      </c>
      <c r="H4480" t="str">
        <f t="shared" si="347"/>
        <v>Saturday</v>
      </c>
      <c r="I4480" t="str">
        <f t="shared" si="348"/>
        <v>Apr</v>
      </c>
      <c r="J4480" t="str">
        <f t="shared" si="349"/>
        <v>Regular Day (No Offer)</v>
      </c>
    </row>
    <row r="4481" spans="1:10" x14ac:dyDescent="0.35">
      <c r="A4481" s="1">
        <v>44661</v>
      </c>
      <c r="B4481">
        <v>7</v>
      </c>
      <c r="C4481">
        <v>226.5</v>
      </c>
      <c r="D4481" t="str">
        <f t="shared" si="345"/>
        <v>Promotion</v>
      </c>
      <c r="E4481">
        <v>1</v>
      </c>
      <c r="F4481" t="str">
        <f t="shared" si="346"/>
        <v>NO Holiday</v>
      </c>
      <c r="G4481">
        <v>0</v>
      </c>
      <c r="H4481" t="str">
        <f t="shared" si="347"/>
        <v>Sunday</v>
      </c>
      <c r="I4481" t="str">
        <f t="shared" si="348"/>
        <v>Apr</v>
      </c>
      <c r="J4481" t="str">
        <f t="shared" si="349"/>
        <v>Active Promotion</v>
      </c>
    </row>
    <row r="4482" spans="1:10" x14ac:dyDescent="0.35">
      <c r="A4482" s="1">
        <v>44662</v>
      </c>
      <c r="B4482">
        <v>7</v>
      </c>
      <c r="C4482">
        <v>209.55</v>
      </c>
      <c r="D4482" t="str">
        <f t="shared" ref="D4482:D4545" si="350">IF(E4482=0,"NO Promotion","Promotion")</f>
        <v>NO Promotion</v>
      </c>
      <c r="E4482">
        <v>0</v>
      </c>
      <c r="F4482" t="str">
        <f t="shared" ref="F4482:F4545" si="351">IF(G4482=0,"NO Holiday","Holiday")</f>
        <v>NO Holiday</v>
      </c>
      <c r="G4482">
        <v>0</v>
      </c>
      <c r="H4482" t="str">
        <f t="shared" ref="H4482:H4545" si="352">TEXT(A4482, "dddd")</f>
        <v>Monday</v>
      </c>
      <c r="I4482" t="str">
        <f t="shared" ref="I4482:I4545" si="353">TEXT(A4482, "mmm")</f>
        <v>Apr</v>
      </c>
      <c r="J4482" t="str">
        <f t="shared" ref="J4482:J4545" si="354">IF(AND(E4482=1, G4482=1), "Promotion During Holiday", IF(AND(E4482=1, G4482=0), "Active Promotion", IF(AND(E4482=0, G4482=1), "Holiday Sales Only", "Regular Day (No Offer)")))</f>
        <v>Regular Day (No Offer)</v>
      </c>
    </row>
    <row r="4483" spans="1:10" x14ac:dyDescent="0.35">
      <c r="A4483" s="1">
        <v>44663</v>
      </c>
      <c r="B4483">
        <v>7</v>
      </c>
      <c r="C4483">
        <v>227.34</v>
      </c>
      <c r="D4483" t="str">
        <f t="shared" si="350"/>
        <v>NO Promotion</v>
      </c>
      <c r="E4483">
        <v>0</v>
      </c>
      <c r="F4483" t="str">
        <f t="shared" si="351"/>
        <v>NO Holiday</v>
      </c>
      <c r="G4483">
        <v>0</v>
      </c>
      <c r="H4483" t="str">
        <f t="shared" si="352"/>
        <v>Tuesday</v>
      </c>
      <c r="I4483" t="str">
        <f t="shared" si="353"/>
        <v>Apr</v>
      </c>
      <c r="J4483" t="str">
        <f t="shared" si="354"/>
        <v>Regular Day (No Offer)</v>
      </c>
    </row>
    <row r="4484" spans="1:10" x14ac:dyDescent="0.35">
      <c r="A4484" s="1">
        <v>44664</v>
      </c>
      <c r="B4484">
        <v>7</v>
      </c>
      <c r="C4484">
        <v>228.72</v>
      </c>
      <c r="D4484" t="str">
        <f t="shared" si="350"/>
        <v>NO Promotion</v>
      </c>
      <c r="E4484">
        <v>0</v>
      </c>
      <c r="F4484" t="str">
        <f t="shared" si="351"/>
        <v>NO Holiday</v>
      </c>
      <c r="G4484">
        <v>0</v>
      </c>
      <c r="H4484" t="str">
        <f t="shared" si="352"/>
        <v>Wednesday</v>
      </c>
      <c r="I4484" t="str">
        <f t="shared" si="353"/>
        <v>Apr</v>
      </c>
      <c r="J4484" t="str">
        <f t="shared" si="354"/>
        <v>Regular Day (No Offer)</v>
      </c>
    </row>
    <row r="4485" spans="1:10" x14ac:dyDescent="0.35">
      <c r="A4485" s="1">
        <v>44665</v>
      </c>
      <c r="B4485">
        <v>7</v>
      </c>
      <c r="C4485">
        <v>210.94</v>
      </c>
      <c r="D4485" t="str">
        <f t="shared" si="350"/>
        <v>NO Promotion</v>
      </c>
      <c r="E4485">
        <v>0</v>
      </c>
      <c r="F4485" t="str">
        <f t="shared" si="351"/>
        <v>NO Holiday</v>
      </c>
      <c r="G4485">
        <v>0</v>
      </c>
      <c r="H4485" t="str">
        <f t="shared" si="352"/>
        <v>Thursday</v>
      </c>
      <c r="I4485" t="str">
        <f t="shared" si="353"/>
        <v>Apr</v>
      </c>
      <c r="J4485" t="str">
        <f t="shared" si="354"/>
        <v>Regular Day (No Offer)</v>
      </c>
    </row>
    <row r="4486" spans="1:10" x14ac:dyDescent="0.35">
      <c r="A4486" s="1">
        <v>44666</v>
      </c>
      <c r="B4486">
        <v>7</v>
      </c>
      <c r="C4486">
        <v>193.68</v>
      </c>
      <c r="D4486" t="str">
        <f t="shared" si="350"/>
        <v>NO Promotion</v>
      </c>
      <c r="E4486">
        <v>0</v>
      </c>
      <c r="F4486" t="str">
        <f t="shared" si="351"/>
        <v>NO Holiday</v>
      </c>
      <c r="G4486">
        <v>0</v>
      </c>
      <c r="H4486" t="str">
        <f t="shared" si="352"/>
        <v>Friday</v>
      </c>
      <c r="I4486" t="str">
        <f t="shared" si="353"/>
        <v>Apr</v>
      </c>
      <c r="J4486" t="str">
        <f t="shared" si="354"/>
        <v>Regular Day (No Offer)</v>
      </c>
    </row>
    <row r="4487" spans="1:10" x14ac:dyDescent="0.35">
      <c r="A4487" s="1">
        <v>44667</v>
      </c>
      <c r="B4487">
        <v>7</v>
      </c>
      <c r="C4487">
        <v>189</v>
      </c>
      <c r="D4487" t="str">
        <f t="shared" si="350"/>
        <v>NO Promotion</v>
      </c>
      <c r="E4487">
        <v>0</v>
      </c>
      <c r="F4487" t="str">
        <f t="shared" si="351"/>
        <v>NO Holiday</v>
      </c>
      <c r="G4487">
        <v>0</v>
      </c>
      <c r="H4487" t="str">
        <f t="shared" si="352"/>
        <v>Saturday</v>
      </c>
      <c r="I4487" t="str">
        <f t="shared" si="353"/>
        <v>Apr</v>
      </c>
      <c r="J4487" t="str">
        <f t="shared" si="354"/>
        <v>Regular Day (No Offer)</v>
      </c>
    </row>
    <row r="4488" spans="1:10" x14ac:dyDescent="0.35">
      <c r="A4488" s="1">
        <v>44668</v>
      </c>
      <c r="B4488">
        <v>7</v>
      </c>
      <c r="C4488">
        <v>193.12</v>
      </c>
      <c r="D4488" t="str">
        <f t="shared" si="350"/>
        <v>NO Promotion</v>
      </c>
      <c r="E4488">
        <v>0</v>
      </c>
      <c r="F4488" t="str">
        <f t="shared" si="351"/>
        <v>NO Holiday</v>
      </c>
      <c r="G4488">
        <v>0</v>
      </c>
      <c r="H4488" t="str">
        <f t="shared" si="352"/>
        <v>Sunday</v>
      </c>
      <c r="I4488" t="str">
        <f t="shared" si="353"/>
        <v>Apr</v>
      </c>
      <c r="J4488" t="str">
        <f t="shared" si="354"/>
        <v>Regular Day (No Offer)</v>
      </c>
    </row>
    <row r="4489" spans="1:10" x14ac:dyDescent="0.35">
      <c r="A4489" s="1">
        <v>44669</v>
      </c>
      <c r="B4489">
        <v>7</v>
      </c>
      <c r="C4489">
        <v>283.87</v>
      </c>
      <c r="D4489" t="str">
        <f t="shared" si="350"/>
        <v>Promotion</v>
      </c>
      <c r="E4489">
        <v>1</v>
      </c>
      <c r="F4489" t="str">
        <f t="shared" si="351"/>
        <v>Holiday</v>
      </c>
      <c r="G4489">
        <v>1</v>
      </c>
      <c r="H4489" t="str">
        <f t="shared" si="352"/>
        <v>Monday</v>
      </c>
      <c r="I4489" t="str">
        <f t="shared" si="353"/>
        <v>Apr</v>
      </c>
      <c r="J4489" t="str">
        <f t="shared" si="354"/>
        <v>Promotion During Holiday</v>
      </c>
    </row>
    <row r="4490" spans="1:10" x14ac:dyDescent="0.35">
      <c r="A4490" s="1">
        <v>44670</v>
      </c>
      <c r="B4490">
        <v>7</v>
      </c>
      <c r="C4490">
        <v>229.08</v>
      </c>
      <c r="D4490" t="str">
        <f t="shared" si="350"/>
        <v>NO Promotion</v>
      </c>
      <c r="E4490">
        <v>0</v>
      </c>
      <c r="F4490" t="str">
        <f t="shared" si="351"/>
        <v>NO Holiday</v>
      </c>
      <c r="G4490">
        <v>0</v>
      </c>
      <c r="H4490" t="str">
        <f t="shared" si="352"/>
        <v>Tuesday</v>
      </c>
      <c r="I4490" t="str">
        <f t="shared" si="353"/>
        <v>Apr</v>
      </c>
      <c r="J4490" t="str">
        <f t="shared" si="354"/>
        <v>Regular Day (No Offer)</v>
      </c>
    </row>
    <row r="4491" spans="1:10" x14ac:dyDescent="0.35">
      <c r="A4491" s="1">
        <v>44671</v>
      </c>
      <c r="B4491">
        <v>7</v>
      </c>
      <c r="C4491">
        <v>232.24</v>
      </c>
      <c r="D4491" t="str">
        <f t="shared" si="350"/>
        <v>NO Promotion</v>
      </c>
      <c r="E4491">
        <v>0</v>
      </c>
      <c r="F4491" t="str">
        <f t="shared" si="351"/>
        <v>NO Holiday</v>
      </c>
      <c r="G4491">
        <v>0</v>
      </c>
      <c r="H4491" t="str">
        <f t="shared" si="352"/>
        <v>Wednesday</v>
      </c>
      <c r="I4491" t="str">
        <f t="shared" si="353"/>
        <v>Apr</v>
      </c>
      <c r="J4491" t="str">
        <f t="shared" si="354"/>
        <v>Regular Day (No Offer)</v>
      </c>
    </row>
    <row r="4492" spans="1:10" x14ac:dyDescent="0.35">
      <c r="A4492" s="1">
        <v>44672</v>
      </c>
      <c r="B4492">
        <v>7</v>
      </c>
      <c r="C4492">
        <v>217.04</v>
      </c>
      <c r="D4492" t="str">
        <f t="shared" si="350"/>
        <v>NO Promotion</v>
      </c>
      <c r="E4492">
        <v>0</v>
      </c>
      <c r="F4492" t="str">
        <f t="shared" si="351"/>
        <v>NO Holiday</v>
      </c>
      <c r="G4492">
        <v>0</v>
      </c>
      <c r="H4492" t="str">
        <f t="shared" si="352"/>
        <v>Thursday</v>
      </c>
      <c r="I4492" t="str">
        <f t="shared" si="353"/>
        <v>Apr</v>
      </c>
      <c r="J4492" t="str">
        <f t="shared" si="354"/>
        <v>Regular Day (No Offer)</v>
      </c>
    </row>
    <row r="4493" spans="1:10" x14ac:dyDescent="0.35">
      <c r="A4493" s="1">
        <v>44673</v>
      </c>
      <c r="B4493">
        <v>7</v>
      </c>
      <c r="C4493">
        <v>224.23</v>
      </c>
      <c r="D4493" t="str">
        <f t="shared" si="350"/>
        <v>Promotion</v>
      </c>
      <c r="E4493">
        <v>1</v>
      </c>
      <c r="F4493" t="str">
        <f t="shared" si="351"/>
        <v>NO Holiday</v>
      </c>
      <c r="G4493">
        <v>0</v>
      </c>
      <c r="H4493" t="str">
        <f t="shared" si="352"/>
        <v>Friday</v>
      </c>
      <c r="I4493" t="str">
        <f t="shared" si="353"/>
        <v>Apr</v>
      </c>
      <c r="J4493" t="str">
        <f t="shared" si="354"/>
        <v>Active Promotion</v>
      </c>
    </row>
    <row r="4494" spans="1:10" x14ac:dyDescent="0.35">
      <c r="A4494" s="1">
        <v>44674</v>
      </c>
      <c r="B4494">
        <v>7</v>
      </c>
      <c r="C4494">
        <v>192.42</v>
      </c>
      <c r="D4494" t="str">
        <f t="shared" si="350"/>
        <v>NO Promotion</v>
      </c>
      <c r="E4494">
        <v>0</v>
      </c>
      <c r="F4494" t="str">
        <f t="shared" si="351"/>
        <v>NO Holiday</v>
      </c>
      <c r="G4494">
        <v>0</v>
      </c>
      <c r="H4494" t="str">
        <f t="shared" si="352"/>
        <v>Saturday</v>
      </c>
      <c r="I4494" t="str">
        <f t="shared" si="353"/>
        <v>Apr</v>
      </c>
      <c r="J4494" t="str">
        <f t="shared" si="354"/>
        <v>Regular Day (No Offer)</v>
      </c>
    </row>
    <row r="4495" spans="1:10" x14ac:dyDescent="0.35">
      <c r="A4495" s="1">
        <v>44675</v>
      </c>
      <c r="B4495">
        <v>7</v>
      </c>
      <c r="C4495">
        <v>236.9</v>
      </c>
      <c r="D4495" t="str">
        <f t="shared" si="350"/>
        <v>NO Promotion</v>
      </c>
      <c r="E4495">
        <v>0</v>
      </c>
      <c r="F4495" t="str">
        <f t="shared" si="351"/>
        <v>Holiday</v>
      </c>
      <c r="G4495">
        <v>1</v>
      </c>
      <c r="H4495" t="str">
        <f t="shared" si="352"/>
        <v>Sunday</v>
      </c>
      <c r="I4495" t="str">
        <f t="shared" si="353"/>
        <v>Apr</v>
      </c>
      <c r="J4495" t="str">
        <f t="shared" si="354"/>
        <v>Holiday Sales Only</v>
      </c>
    </row>
    <row r="4496" spans="1:10" x14ac:dyDescent="0.35">
      <c r="A4496" s="1">
        <v>44676</v>
      </c>
      <c r="B4496">
        <v>7</v>
      </c>
      <c r="C4496">
        <v>228.02</v>
      </c>
      <c r="D4496" t="str">
        <f t="shared" si="350"/>
        <v>Promotion</v>
      </c>
      <c r="E4496">
        <v>1</v>
      </c>
      <c r="F4496" t="str">
        <f t="shared" si="351"/>
        <v>NO Holiday</v>
      </c>
      <c r="G4496">
        <v>0</v>
      </c>
      <c r="H4496" t="str">
        <f t="shared" si="352"/>
        <v>Monday</v>
      </c>
      <c r="I4496" t="str">
        <f t="shared" si="353"/>
        <v>Apr</v>
      </c>
      <c r="J4496" t="str">
        <f t="shared" si="354"/>
        <v>Active Promotion</v>
      </c>
    </row>
    <row r="4497" spans="1:10" x14ac:dyDescent="0.35">
      <c r="A4497" s="1">
        <v>44677</v>
      </c>
      <c r="B4497">
        <v>7</v>
      </c>
      <c r="C4497">
        <v>221.48</v>
      </c>
      <c r="D4497" t="str">
        <f t="shared" si="350"/>
        <v>NO Promotion</v>
      </c>
      <c r="E4497">
        <v>0</v>
      </c>
      <c r="F4497" t="str">
        <f t="shared" si="351"/>
        <v>NO Holiday</v>
      </c>
      <c r="G4497">
        <v>0</v>
      </c>
      <c r="H4497" t="str">
        <f t="shared" si="352"/>
        <v>Tuesday</v>
      </c>
      <c r="I4497" t="str">
        <f t="shared" si="353"/>
        <v>Apr</v>
      </c>
      <c r="J4497" t="str">
        <f t="shared" si="354"/>
        <v>Regular Day (No Offer)</v>
      </c>
    </row>
    <row r="4498" spans="1:10" x14ac:dyDescent="0.35">
      <c r="A4498" s="1">
        <v>44678</v>
      </c>
      <c r="B4498">
        <v>7</v>
      </c>
      <c r="C4498">
        <v>226.1</v>
      </c>
      <c r="D4498" t="str">
        <f t="shared" si="350"/>
        <v>NO Promotion</v>
      </c>
      <c r="E4498">
        <v>0</v>
      </c>
      <c r="F4498" t="str">
        <f t="shared" si="351"/>
        <v>NO Holiday</v>
      </c>
      <c r="G4498">
        <v>0</v>
      </c>
      <c r="H4498" t="str">
        <f t="shared" si="352"/>
        <v>Wednesday</v>
      </c>
      <c r="I4498" t="str">
        <f t="shared" si="353"/>
        <v>Apr</v>
      </c>
      <c r="J4498" t="str">
        <f t="shared" si="354"/>
        <v>Regular Day (No Offer)</v>
      </c>
    </row>
    <row r="4499" spans="1:10" x14ac:dyDescent="0.35">
      <c r="A4499" s="1">
        <v>44679</v>
      </c>
      <c r="B4499">
        <v>7</v>
      </c>
      <c r="C4499">
        <v>219.38</v>
      </c>
      <c r="D4499" t="str">
        <f t="shared" si="350"/>
        <v>NO Promotion</v>
      </c>
      <c r="E4499">
        <v>0</v>
      </c>
      <c r="F4499" t="str">
        <f t="shared" si="351"/>
        <v>NO Holiday</v>
      </c>
      <c r="G4499">
        <v>0</v>
      </c>
      <c r="H4499" t="str">
        <f t="shared" si="352"/>
        <v>Thursday</v>
      </c>
      <c r="I4499" t="str">
        <f t="shared" si="353"/>
        <v>Apr</v>
      </c>
      <c r="J4499" t="str">
        <f t="shared" si="354"/>
        <v>Regular Day (No Offer)</v>
      </c>
    </row>
    <row r="4500" spans="1:10" x14ac:dyDescent="0.35">
      <c r="A4500" s="1">
        <v>44680</v>
      </c>
      <c r="B4500">
        <v>7</v>
      </c>
      <c r="C4500">
        <v>227.47</v>
      </c>
      <c r="D4500" t="str">
        <f t="shared" si="350"/>
        <v>Promotion</v>
      </c>
      <c r="E4500">
        <v>1</v>
      </c>
      <c r="F4500" t="str">
        <f t="shared" si="351"/>
        <v>NO Holiday</v>
      </c>
      <c r="G4500">
        <v>0</v>
      </c>
      <c r="H4500" t="str">
        <f t="shared" si="352"/>
        <v>Friday</v>
      </c>
      <c r="I4500" t="str">
        <f t="shared" si="353"/>
        <v>Apr</v>
      </c>
      <c r="J4500" t="str">
        <f t="shared" si="354"/>
        <v>Active Promotion</v>
      </c>
    </row>
    <row r="4501" spans="1:10" x14ac:dyDescent="0.35">
      <c r="A4501" s="1">
        <v>44681</v>
      </c>
      <c r="B4501">
        <v>7</v>
      </c>
      <c r="C4501">
        <v>230.52</v>
      </c>
      <c r="D4501" t="str">
        <f t="shared" si="350"/>
        <v>NO Promotion</v>
      </c>
      <c r="E4501">
        <v>0</v>
      </c>
      <c r="F4501" t="str">
        <f t="shared" si="351"/>
        <v>Holiday</v>
      </c>
      <c r="G4501">
        <v>1</v>
      </c>
      <c r="H4501" t="str">
        <f t="shared" si="352"/>
        <v>Saturday</v>
      </c>
      <c r="I4501" t="str">
        <f t="shared" si="353"/>
        <v>Apr</v>
      </c>
      <c r="J4501" t="str">
        <f t="shared" si="354"/>
        <v>Holiday Sales Only</v>
      </c>
    </row>
    <row r="4502" spans="1:10" x14ac:dyDescent="0.35">
      <c r="A4502" s="1">
        <v>44682</v>
      </c>
      <c r="B4502">
        <v>7</v>
      </c>
      <c r="C4502">
        <v>223.57</v>
      </c>
      <c r="D4502" t="str">
        <f t="shared" si="350"/>
        <v>Promotion</v>
      </c>
      <c r="E4502">
        <v>1</v>
      </c>
      <c r="F4502" t="str">
        <f t="shared" si="351"/>
        <v>NO Holiday</v>
      </c>
      <c r="G4502">
        <v>0</v>
      </c>
      <c r="H4502" t="str">
        <f t="shared" si="352"/>
        <v>Sunday</v>
      </c>
      <c r="I4502" t="str">
        <f t="shared" si="353"/>
        <v>May</v>
      </c>
      <c r="J4502" t="str">
        <f t="shared" si="354"/>
        <v>Active Promotion</v>
      </c>
    </row>
    <row r="4503" spans="1:10" x14ac:dyDescent="0.35">
      <c r="A4503" s="1">
        <v>44683</v>
      </c>
      <c r="B4503">
        <v>7</v>
      </c>
      <c r="C4503">
        <v>209.52</v>
      </c>
      <c r="D4503" t="str">
        <f t="shared" si="350"/>
        <v>NO Promotion</v>
      </c>
      <c r="E4503">
        <v>0</v>
      </c>
      <c r="F4503" t="str">
        <f t="shared" si="351"/>
        <v>NO Holiday</v>
      </c>
      <c r="G4503">
        <v>0</v>
      </c>
      <c r="H4503" t="str">
        <f t="shared" si="352"/>
        <v>Monday</v>
      </c>
      <c r="I4503" t="str">
        <f t="shared" si="353"/>
        <v>May</v>
      </c>
      <c r="J4503" t="str">
        <f t="shared" si="354"/>
        <v>Regular Day (No Offer)</v>
      </c>
    </row>
    <row r="4504" spans="1:10" x14ac:dyDescent="0.35">
      <c r="A4504" s="1">
        <v>44684</v>
      </c>
      <c r="B4504">
        <v>7</v>
      </c>
      <c r="C4504">
        <v>222.42</v>
      </c>
      <c r="D4504" t="str">
        <f t="shared" si="350"/>
        <v>NO Promotion</v>
      </c>
      <c r="E4504">
        <v>0</v>
      </c>
      <c r="F4504" t="str">
        <f t="shared" si="351"/>
        <v>NO Holiday</v>
      </c>
      <c r="G4504">
        <v>0</v>
      </c>
      <c r="H4504" t="str">
        <f t="shared" si="352"/>
        <v>Tuesday</v>
      </c>
      <c r="I4504" t="str">
        <f t="shared" si="353"/>
        <v>May</v>
      </c>
      <c r="J4504" t="str">
        <f t="shared" si="354"/>
        <v>Regular Day (No Offer)</v>
      </c>
    </row>
    <row r="4505" spans="1:10" x14ac:dyDescent="0.35">
      <c r="A4505" s="1">
        <v>44685</v>
      </c>
      <c r="B4505">
        <v>7</v>
      </c>
      <c r="C4505">
        <v>226.72</v>
      </c>
      <c r="D4505" t="str">
        <f t="shared" si="350"/>
        <v>NO Promotion</v>
      </c>
      <c r="E4505">
        <v>0</v>
      </c>
      <c r="F4505" t="str">
        <f t="shared" si="351"/>
        <v>NO Holiday</v>
      </c>
      <c r="G4505">
        <v>0</v>
      </c>
      <c r="H4505" t="str">
        <f t="shared" si="352"/>
        <v>Wednesday</v>
      </c>
      <c r="I4505" t="str">
        <f t="shared" si="353"/>
        <v>May</v>
      </c>
      <c r="J4505" t="str">
        <f t="shared" si="354"/>
        <v>Regular Day (No Offer)</v>
      </c>
    </row>
    <row r="4506" spans="1:10" x14ac:dyDescent="0.35">
      <c r="A4506" s="1">
        <v>44686</v>
      </c>
      <c r="B4506">
        <v>7</v>
      </c>
      <c r="C4506">
        <v>213.74</v>
      </c>
      <c r="D4506" t="str">
        <f t="shared" si="350"/>
        <v>NO Promotion</v>
      </c>
      <c r="E4506">
        <v>0</v>
      </c>
      <c r="F4506" t="str">
        <f t="shared" si="351"/>
        <v>NO Holiday</v>
      </c>
      <c r="G4506">
        <v>0</v>
      </c>
      <c r="H4506" t="str">
        <f t="shared" si="352"/>
        <v>Thursday</v>
      </c>
      <c r="I4506" t="str">
        <f t="shared" si="353"/>
        <v>May</v>
      </c>
      <c r="J4506" t="str">
        <f t="shared" si="354"/>
        <v>Regular Day (No Offer)</v>
      </c>
    </row>
    <row r="4507" spans="1:10" x14ac:dyDescent="0.35">
      <c r="A4507" s="1">
        <v>44687</v>
      </c>
      <c r="B4507">
        <v>7</v>
      </c>
      <c r="C4507">
        <v>203.73</v>
      </c>
      <c r="D4507" t="str">
        <f t="shared" si="350"/>
        <v>NO Promotion</v>
      </c>
      <c r="E4507">
        <v>0</v>
      </c>
      <c r="F4507" t="str">
        <f t="shared" si="351"/>
        <v>NO Holiday</v>
      </c>
      <c r="G4507">
        <v>0</v>
      </c>
      <c r="H4507" t="str">
        <f t="shared" si="352"/>
        <v>Friday</v>
      </c>
      <c r="I4507" t="str">
        <f t="shared" si="353"/>
        <v>May</v>
      </c>
      <c r="J4507" t="str">
        <f t="shared" si="354"/>
        <v>Regular Day (No Offer)</v>
      </c>
    </row>
    <row r="4508" spans="1:10" x14ac:dyDescent="0.35">
      <c r="A4508" s="1">
        <v>44688</v>
      </c>
      <c r="B4508">
        <v>7</v>
      </c>
      <c r="C4508">
        <v>193.92</v>
      </c>
      <c r="D4508" t="str">
        <f t="shared" si="350"/>
        <v>NO Promotion</v>
      </c>
      <c r="E4508">
        <v>0</v>
      </c>
      <c r="F4508" t="str">
        <f t="shared" si="351"/>
        <v>NO Holiday</v>
      </c>
      <c r="G4508">
        <v>0</v>
      </c>
      <c r="H4508" t="str">
        <f t="shared" si="352"/>
        <v>Saturday</v>
      </c>
      <c r="I4508" t="str">
        <f t="shared" si="353"/>
        <v>May</v>
      </c>
      <c r="J4508" t="str">
        <f t="shared" si="354"/>
        <v>Regular Day (No Offer)</v>
      </c>
    </row>
    <row r="4509" spans="1:10" x14ac:dyDescent="0.35">
      <c r="A4509" s="1">
        <v>44689</v>
      </c>
      <c r="B4509">
        <v>7</v>
      </c>
      <c r="C4509">
        <v>191.12</v>
      </c>
      <c r="D4509" t="str">
        <f t="shared" si="350"/>
        <v>NO Promotion</v>
      </c>
      <c r="E4509">
        <v>0</v>
      </c>
      <c r="F4509" t="str">
        <f t="shared" si="351"/>
        <v>NO Holiday</v>
      </c>
      <c r="G4509">
        <v>0</v>
      </c>
      <c r="H4509" t="str">
        <f t="shared" si="352"/>
        <v>Sunday</v>
      </c>
      <c r="I4509" t="str">
        <f t="shared" si="353"/>
        <v>May</v>
      </c>
      <c r="J4509" t="str">
        <f t="shared" si="354"/>
        <v>Regular Day (No Offer)</v>
      </c>
    </row>
    <row r="4510" spans="1:10" x14ac:dyDescent="0.35">
      <c r="A4510" s="1">
        <v>44690</v>
      </c>
      <c r="B4510">
        <v>7</v>
      </c>
      <c r="C4510">
        <v>218.26</v>
      </c>
      <c r="D4510" t="str">
        <f t="shared" si="350"/>
        <v>NO Promotion</v>
      </c>
      <c r="E4510">
        <v>0</v>
      </c>
      <c r="F4510" t="str">
        <f t="shared" si="351"/>
        <v>NO Holiday</v>
      </c>
      <c r="G4510">
        <v>0</v>
      </c>
      <c r="H4510" t="str">
        <f t="shared" si="352"/>
        <v>Monday</v>
      </c>
      <c r="I4510" t="str">
        <f t="shared" si="353"/>
        <v>May</v>
      </c>
      <c r="J4510" t="str">
        <f t="shared" si="354"/>
        <v>Regular Day (No Offer)</v>
      </c>
    </row>
    <row r="4511" spans="1:10" x14ac:dyDescent="0.35">
      <c r="A4511" s="1">
        <v>44691</v>
      </c>
      <c r="B4511">
        <v>7</v>
      </c>
      <c r="C4511">
        <v>224.78</v>
      </c>
      <c r="D4511" t="str">
        <f t="shared" si="350"/>
        <v>NO Promotion</v>
      </c>
      <c r="E4511">
        <v>0</v>
      </c>
      <c r="F4511" t="str">
        <f t="shared" si="351"/>
        <v>NO Holiday</v>
      </c>
      <c r="G4511">
        <v>0</v>
      </c>
      <c r="H4511" t="str">
        <f t="shared" si="352"/>
        <v>Tuesday</v>
      </c>
      <c r="I4511" t="str">
        <f t="shared" si="353"/>
        <v>May</v>
      </c>
      <c r="J4511" t="str">
        <f t="shared" si="354"/>
        <v>Regular Day (No Offer)</v>
      </c>
    </row>
    <row r="4512" spans="1:10" x14ac:dyDescent="0.35">
      <c r="A4512" s="1">
        <v>44692</v>
      </c>
      <c r="B4512">
        <v>7</v>
      </c>
      <c r="C4512">
        <v>267.91000000000003</v>
      </c>
      <c r="D4512" t="str">
        <f t="shared" si="350"/>
        <v>Promotion</v>
      </c>
      <c r="E4512">
        <v>1</v>
      </c>
      <c r="F4512" t="str">
        <f t="shared" si="351"/>
        <v>NO Holiday</v>
      </c>
      <c r="G4512">
        <v>0</v>
      </c>
      <c r="H4512" t="str">
        <f t="shared" si="352"/>
        <v>Wednesday</v>
      </c>
      <c r="I4512" t="str">
        <f t="shared" si="353"/>
        <v>May</v>
      </c>
      <c r="J4512" t="str">
        <f t="shared" si="354"/>
        <v>Active Promotion</v>
      </c>
    </row>
    <row r="4513" spans="1:10" x14ac:dyDescent="0.35">
      <c r="A4513" s="1">
        <v>44693</v>
      </c>
      <c r="B4513">
        <v>7</v>
      </c>
      <c r="C4513">
        <v>216.28</v>
      </c>
      <c r="D4513" t="str">
        <f t="shared" si="350"/>
        <v>NO Promotion</v>
      </c>
      <c r="E4513">
        <v>0</v>
      </c>
      <c r="F4513" t="str">
        <f t="shared" si="351"/>
        <v>NO Holiday</v>
      </c>
      <c r="G4513">
        <v>0</v>
      </c>
      <c r="H4513" t="str">
        <f t="shared" si="352"/>
        <v>Thursday</v>
      </c>
      <c r="I4513" t="str">
        <f t="shared" si="353"/>
        <v>May</v>
      </c>
      <c r="J4513" t="str">
        <f t="shared" si="354"/>
        <v>Regular Day (No Offer)</v>
      </c>
    </row>
    <row r="4514" spans="1:10" x14ac:dyDescent="0.35">
      <c r="A4514" s="1">
        <v>44694</v>
      </c>
      <c r="B4514">
        <v>7</v>
      </c>
      <c r="C4514">
        <v>222.05</v>
      </c>
      <c r="D4514" t="str">
        <f t="shared" si="350"/>
        <v>Promotion</v>
      </c>
      <c r="E4514">
        <v>1</v>
      </c>
      <c r="F4514" t="str">
        <f t="shared" si="351"/>
        <v>NO Holiday</v>
      </c>
      <c r="G4514">
        <v>0</v>
      </c>
      <c r="H4514" t="str">
        <f t="shared" si="352"/>
        <v>Friday</v>
      </c>
      <c r="I4514" t="str">
        <f t="shared" si="353"/>
        <v>May</v>
      </c>
      <c r="J4514" t="str">
        <f t="shared" si="354"/>
        <v>Active Promotion</v>
      </c>
    </row>
    <row r="4515" spans="1:10" x14ac:dyDescent="0.35">
      <c r="A4515" s="1">
        <v>44695</v>
      </c>
      <c r="B4515">
        <v>7</v>
      </c>
      <c r="C4515">
        <v>193.42</v>
      </c>
      <c r="D4515" t="str">
        <f t="shared" si="350"/>
        <v>NO Promotion</v>
      </c>
      <c r="E4515">
        <v>0</v>
      </c>
      <c r="F4515" t="str">
        <f t="shared" si="351"/>
        <v>NO Holiday</v>
      </c>
      <c r="G4515">
        <v>0</v>
      </c>
      <c r="H4515" t="str">
        <f t="shared" si="352"/>
        <v>Saturday</v>
      </c>
      <c r="I4515" t="str">
        <f t="shared" si="353"/>
        <v>May</v>
      </c>
      <c r="J4515" t="str">
        <f t="shared" si="354"/>
        <v>Regular Day (No Offer)</v>
      </c>
    </row>
    <row r="4516" spans="1:10" x14ac:dyDescent="0.35">
      <c r="A4516" s="1">
        <v>44696</v>
      </c>
      <c r="B4516">
        <v>7</v>
      </c>
      <c r="C4516">
        <v>226.57</v>
      </c>
      <c r="D4516" t="str">
        <f t="shared" si="350"/>
        <v>Promotion</v>
      </c>
      <c r="E4516">
        <v>1</v>
      </c>
      <c r="F4516" t="str">
        <f t="shared" si="351"/>
        <v>NO Holiday</v>
      </c>
      <c r="G4516">
        <v>0</v>
      </c>
      <c r="H4516" t="str">
        <f t="shared" si="352"/>
        <v>Sunday</v>
      </c>
      <c r="I4516" t="str">
        <f t="shared" si="353"/>
        <v>May</v>
      </c>
      <c r="J4516" t="str">
        <f t="shared" si="354"/>
        <v>Active Promotion</v>
      </c>
    </row>
    <row r="4517" spans="1:10" x14ac:dyDescent="0.35">
      <c r="A4517" s="1">
        <v>44697</v>
      </c>
      <c r="B4517">
        <v>7</v>
      </c>
      <c r="C4517">
        <v>211.18</v>
      </c>
      <c r="D4517" t="str">
        <f t="shared" si="350"/>
        <v>NO Promotion</v>
      </c>
      <c r="E4517">
        <v>0</v>
      </c>
      <c r="F4517" t="str">
        <f t="shared" si="351"/>
        <v>NO Holiday</v>
      </c>
      <c r="G4517">
        <v>0</v>
      </c>
      <c r="H4517" t="str">
        <f t="shared" si="352"/>
        <v>Monday</v>
      </c>
      <c r="I4517" t="str">
        <f t="shared" si="353"/>
        <v>May</v>
      </c>
      <c r="J4517" t="str">
        <f t="shared" si="354"/>
        <v>Regular Day (No Offer)</v>
      </c>
    </row>
    <row r="4518" spans="1:10" x14ac:dyDescent="0.35">
      <c r="A4518" s="1">
        <v>44698</v>
      </c>
      <c r="B4518">
        <v>7</v>
      </c>
      <c r="C4518">
        <v>223.49</v>
      </c>
      <c r="D4518" t="str">
        <f t="shared" si="350"/>
        <v>NO Promotion</v>
      </c>
      <c r="E4518">
        <v>0</v>
      </c>
      <c r="F4518" t="str">
        <f t="shared" si="351"/>
        <v>NO Holiday</v>
      </c>
      <c r="G4518">
        <v>0</v>
      </c>
      <c r="H4518" t="str">
        <f t="shared" si="352"/>
        <v>Tuesday</v>
      </c>
      <c r="I4518" t="str">
        <f t="shared" si="353"/>
        <v>May</v>
      </c>
      <c r="J4518" t="str">
        <f t="shared" si="354"/>
        <v>Regular Day (No Offer)</v>
      </c>
    </row>
    <row r="4519" spans="1:10" x14ac:dyDescent="0.35">
      <c r="A4519" s="1">
        <v>44699</v>
      </c>
      <c r="B4519">
        <v>7</v>
      </c>
      <c r="C4519">
        <v>300.44</v>
      </c>
      <c r="D4519" t="str">
        <f t="shared" si="350"/>
        <v>Promotion</v>
      </c>
      <c r="E4519">
        <v>1</v>
      </c>
      <c r="F4519" t="str">
        <f t="shared" si="351"/>
        <v>Holiday</v>
      </c>
      <c r="G4519">
        <v>1</v>
      </c>
      <c r="H4519" t="str">
        <f t="shared" si="352"/>
        <v>Wednesday</v>
      </c>
      <c r="I4519" t="str">
        <f t="shared" si="353"/>
        <v>May</v>
      </c>
      <c r="J4519" t="str">
        <f t="shared" si="354"/>
        <v>Promotion During Holiday</v>
      </c>
    </row>
    <row r="4520" spans="1:10" x14ac:dyDescent="0.35">
      <c r="A4520" s="1">
        <v>44700</v>
      </c>
      <c r="B4520">
        <v>7</v>
      </c>
      <c r="C4520">
        <v>247.28</v>
      </c>
      <c r="D4520" t="str">
        <f t="shared" si="350"/>
        <v>Promotion</v>
      </c>
      <c r="E4520">
        <v>1</v>
      </c>
      <c r="F4520" t="str">
        <f t="shared" si="351"/>
        <v>NO Holiday</v>
      </c>
      <c r="G4520">
        <v>0</v>
      </c>
      <c r="H4520" t="str">
        <f t="shared" si="352"/>
        <v>Thursday</v>
      </c>
      <c r="I4520" t="str">
        <f t="shared" si="353"/>
        <v>May</v>
      </c>
      <c r="J4520" t="str">
        <f t="shared" si="354"/>
        <v>Active Promotion</v>
      </c>
    </row>
    <row r="4521" spans="1:10" x14ac:dyDescent="0.35">
      <c r="A4521" s="1">
        <v>44701</v>
      </c>
      <c r="B4521">
        <v>7</v>
      </c>
      <c r="C4521">
        <v>201.02</v>
      </c>
      <c r="D4521" t="str">
        <f t="shared" si="350"/>
        <v>NO Promotion</v>
      </c>
      <c r="E4521">
        <v>0</v>
      </c>
      <c r="F4521" t="str">
        <f t="shared" si="351"/>
        <v>NO Holiday</v>
      </c>
      <c r="G4521">
        <v>0</v>
      </c>
      <c r="H4521" t="str">
        <f t="shared" si="352"/>
        <v>Friday</v>
      </c>
      <c r="I4521" t="str">
        <f t="shared" si="353"/>
        <v>May</v>
      </c>
      <c r="J4521" t="str">
        <f t="shared" si="354"/>
        <v>Regular Day (No Offer)</v>
      </c>
    </row>
    <row r="4522" spans="1:10" x14ac:dyDescent="0.35">
      <c r="A4522" s="1">
        <v>44702</v>
      </c>
      <c r="B4522">
        <v>7</v>
      </c>
      <c r="C4522">
        <v>235.97</v>
      </c>
      <c r="D4522" t="str">
        <f t="shared" si="350"/>
        <v>NO Promotion</v>
      </c>
      <c r="E4522">
        <v>0</v>
      </c>
      <c r="F4522" t="str">
        <f t="shared" si="351"/>
        <v>Holiday</v>
      </c>
      <c r="G4522">
        <v>1</v>
      </c>
      <c r="H4522" t="str">
        <f t="shared" si="352"/>
        <v>Saturday</v>
      </c>
      <c r="I4522" t="str">
        <f t="shared" si="353"/>
        <v>May</v>
      </c>
      <c r="J4522" t="str">
        <f t="shared" si="354"/>
        <v>Holiday Sales Only</v>
      </c>
    </row>
    <row r="4523" spans="1:10" x14ac:dyDescent="0.35">
      <c r="A4523" s="1">
        <v>44703</v>
      </c>
      <c r="B4523">
        <v>7</v>
      </c>
      <c r="C4523">
        <v>196.6</v>
      </c>
      <c r="D4523" t="str">
        <f t="shared" si="350"/>
        <v>NO Promotion</v>
      </c>
      <c r="E4523">
        <v>0</v>
      </c>
      <c r="F4523" t="str">
        <f t="shared" si="351"/>
        <v>NO Holiday</v>
      </c>
      <c r="G4523">
        <v>0</v>
      </c>
      <c r="H4523" t="str">
        <f t="shared" si="352"/>
        <v>Sunday</v>
      </c>
      <c r="I4523" t="str">
        <f t="shared" si="353"/>
        <v>May</v>
      </c>
      <c r="J4523" t="str">
        <f t="shared" si="354"/>
        <v>Regular Day (No Offer)</v>
      </c>
    </row>
    <row r="4524" spans="1:10" x14ac:dyDescent="0.35">
      <c r="A4524" s="1">
        <v>44704</v>
      </c>
      <c r="B4524">
        <v>7</v>
      </c>
      <c r="C4524">
        <v>214.41</v>
      </c>
      <c r="D4524" t="str">
        <f t="shared" si="350"/>
        <v>NO Promotion</v>
      </c>
      <c r="E4524">
        <v>0</v>
      </c>
      <c r="F4524" t="str">
        <f t="shared" si="351"/>
        <v>NO Holiday</v>
      </c>
      <c r="G4524">
        <v>0</v>
      </c>
      <c r="H4524" t="str">
        <f t="shared" si="352"/>
        <v>Monday</v>
      </c>
      <c r="I4524" t="str">
        <f t="shared" si="353"/>
        <v>May</v>
      </c>
      <c r="J4524" t="str">
        <f t="shared" si="354"/>
        <v>Regular Day (No Offer)</v>
      </c>
    </row>
    <row r="4525" spans="1:10" x14ac:dyDescent="0.35">
      <c r="A4525" s="1">
        <v>44705</v>
      </c>
      <c r="B4525">
        <v>7</v>
      </c>
      <c r="C4525">
        <v>255.89</v>
      </c>
      <c r="D4525" t="str">
        <f t="shared" si="350"/>
        <v>Promotion</v>
      </c>
      <c r="E4525">
        <v>1</v>
      </c>
      <c r="F4525" t="str">
        <f t="shared" si="351"/>
        <v>NO Holiday</v>
      </c>
      <c r="G4525">
        <v>0</v>
      </c>
      <c r="H4525" t="str">
        <f t="shared" si="352"/>
        <v>Tuesday</v>
      </c>
      <c r="I4525" t="str">
        <f t="shared" si="353"/>
        <v>May</v>
      </c>
      <c r="J4525" t="str">
        <f t="shared" si="354"/>
        <v>Active Promotion</v>
      </c>
    </row>
    <row r="4526" spans="1:10" x14ac:dyDescent="0.35">
      <c r="A4526" s="1">
        <v>44706</v>
      </c>
      <c r="B4526">
        <v>7</v>
      </c>
      <c r="C4526">
        <v>229.25</v>
      </c>
      <c r="D4526" t="str">
        <f t="shared" si="350"/>
        <v>NO Promotion</v>
      </c>
      <c r="E4526">
        <v>0</v>
      </c>
      <c r="F4526" t="str">
        <f t="shared" si="351"/>
        <v>NO Holiday</v>
      </c>
      <c r="G4526">
        <v>0</v>
      </c>
      <c r="H4526" t="str">
        <f t="shared" si="352"/>
        <v>Wednesday</v>
      </c>
      <c r="I4526" t="str">
        <f t="shared" si="353"/>
        <v>May</v>
      </c>
      <c r="J4526" t="str">
        <f t="shared" si="354"/>
        <v>Regular Day (No Offer)</v>
      </c>
    </row>
    <row r="4527" spans="1:10" x14ac:dyDescent="0.35">
      <c r="A4527" s="1">
        <v>44707</v>
      </c>
      <c r="B4527">
        <v>7</v>
      </c>
      <c r="C4527">
        <v>244.42</v>
      </c>
      <c r="D4527" t="str">
        <f t="shared" si="350"/>
        <v>Promotion</v>
      </c>
      <c r="E4527">
        <v>1</v>
      </c>
      <c r="F4527" t="str">
        <f t="shared" si="351"/>
        <v>NO Holiday</v>
      </c>
      <c r="G4527">
        <v>0</v>
      </c>
      <c r="H4527" t="str">
        <f t="shared" si="352"/>
        <v>Thursday</v>
      </c>
      <c r="I4527" t="str">
        <f t="shared" si="353"/>
        <v>May</v>
      </c>
      <c r="J4527" t="str">
        <f t="shared" si="354"/>
        <v>Active Promotion</v>
      </c>
    </row>
    <row r="4528" spans="1:10" x14ac:dyDescent="0.35">
      <c r="A4528" s="1">
        <v>44708</v>
      </c>
      <c r="B4528">
        <v>7</v>
      </c>
      <c r="C4528">
        <v>201.03</v>
      </c>
      <c r="D4528" t="str">
        <f t="shared" si="350"/>
        <v>NO Promotion</v>
      </c>
      <c r="E4528">
        <v>0</v>
      </c>
      <c r="F4528" t="str">
        <f t="shared" si="351"/>
        <v>NO Holiday</v>
      </c>
      <c r="G4528">
        <v>0</v>
      </c>
      <c r="H4528" t="str">
        <f t="shared" si="352"/>
        <v>Friday</v>
      </c>
      <c r="I4528" t="str">
        <f t="shared" si="353"/>
        <v>May</v>
      </c>
      <c r="J4528" t="str">
        <f t="shared" si="354"/>
        <v>Regular Day (No Offer)</v>
      </c>
    </row>
    <row r="4529" spans="1:10" x14ac:dyDescent="0.35">
      <c r="A4529" s="1">
        <v>44709</v>
      </c>
      <c r="B4529">
        <v>7</v>
      </c>
      <c r="C4529">
        <v>205.51</v>
      </c>
      <c r="D4529" t="str">
        <f t="shared" si="350"/>
        <v>Promotion</v>
      </c>
      <c r="E4529">
        <v>1</v>
      </c>
      <c r="F4529" t="str">
        <f t="shared" si="351"/>
        <v>NO Holiday</v>
      </c>
      <c r="G4529">
        <v>0</v>
      </c>
      <c r="H4529" t="str">
        <f t="shared" si="352"/>
        <v>Saturday</v>
      </c>
      <c r="I4529" t="str">
        <f t="shared" si="353"/>
        <v>May</v>
      </c>
      <c r="J4529" t="str">
        <f t="shared" si="354"/>
        <v>Active Promotion</v>
      </c>
    </row>
    <row r="4530" spans="1:10" x14ac:dyDescent="0.35">
      <c r="A4530" s="1">
        <v>44710</v>
      </c>
      <c r="B4530">
        <v>7</v>
      </c>
      <c r="C4530">
        <v>223.07</v>
      </c>
      <c r="D4530" t="str">
        <f t="shared" si="350"/>
        <v>Promotion</v>
      </c>
      <c r="E4530">
        <v>1</v>
      </c>
      <c r="F4530" t="str">
        <f t="shared" si="351"/>
        <v>NO Holiday</v>
      </c>
      <c r="G4530">
        <v>0</v>
      </c>
      <c r="H4530" t="str">
        <f t="shared" si="352"/>
        <v>Sunday</v>
      </c>
      <c r="I4530" t="str">
        <f t="shared" si="353"/>
        <v>May</v>
      </c>
      <c r="J4530" t="str">
        <f t="shared" si="354"/>
        <v>Active Promotion</v>
      </c>
    </row>
    <row r="4531" spans="1:10" x14ac:dyDescent="0.35">
      <c r="A4531" s="1">
        <v>44711</v>
      </c>
      <c r="B4531">
        <v>7</v>
      </c>
      <c r="C4531">
        <v>211.3</v>
      </c>
      <c r="D4531" t="str">
        <f t="shared" si="350"/>
        <v>NO Promotion</v>
      </c>
      <c r="E4531">
        <v>0</v>
      </c>
      <c r="F4531" t="str">
        <f t="shared" si="351"/>
        <v>NO Holiday</v>
      </c>
      <c r="G4531">
        <v>0</v>
      </c>
      <c r="H4531" t="str">
        <f t="shared" si="352"/>
        <v>Monday</v>
      </c>
      <c r="I4531" t="str">
        <f t="shared" si="353"/>
        <v>May</v>
      </c>
      <c r="J4531" t="str">
        <f t="shared" si="354"/>
        <v>Regular Day (No Offer)</v>
      </c>
    </row>
    <row r="4532" spans="1:10" x14ac:dyDescent="0.35">
      <c r="A4532" s="1">
        <v>44712</v>
      </c>
      <c r="B4532">
        <v>7</v>
      </c>
      <c r="C4532">
        <v>230.22</v>
      </c>
      <c r="D4532" t="str">
        <f t="shared" si="350"/>
        <v>NO Promotion</v>
      </c>
      <c r="E4532">
        <v>0</v>
      </c>
      <c r="F4532" t="str">
        <f t="shared" si="351"/>
        <v>NO Holiday</v>
      </c>
      <c r="G4532">
        <v>0</v>
      </c>
      <c r="H4532" t="str">
        <f t="shared" si="352"/>
        <v>Tuesday</v>
      </c>
      <c r="I4532" t="str">
        <f t="shared" si="353"/>
        <v>May</v>
      </c>
      <c r="J4532" t="str">
        <f t="shared" si="354"/>
        <v>Regular Day (No Offer)</v>
      </c>
    </row>
    <row r="4533" spans="1:10" x14ac:dyDescent="0.35">
      <c r="A4533" s="1">
        <v>44713</v>
      </c>
      <c r="B4533">
        <v>7</v>
      </c>
      <c r="C4533">
        <v>259.97000000000003</v>
      </c>
      <c r="D4533" t="str">
        <f t="shared" si="350"/>
        <v>Promotion</v>
      </c>
      <c r="E4533">
        <v>1</v>
      </c>
      <c r="F4533" t="str">
        <f t="shared" si="351"/>
        <v>NO Holiday</v>
      </c>
      <c r="G4533">
        <v>0</v>
      </c>
      <c r="H4533" t="str">
        <f t="shared" si="352"/>
        <v>Wednesday</v>
      </c>
      <c r="I4533" t="str">
        <f t="shared" si="353"/>
        <v>Jun</v>
      </c>
      <c r="J4533" t="str">
        <f t="shared" si="354"/>
        <v>Active Promotion</v>
      </c>
    </row>
    <row r="4534" spans="1:10" x14ac:dyDescent="0.35">
      <c r="A4534" s="1">
        <v>44714</v>
      </c>
      <c r="B4534">
        <v>7</v>
      </c>
      <c r="C4534">
        <v>262.27999999999997</v>
      </c>
      <c r="D4534" t="str">
        <f t="shared" si="350"/>
        <v>NO Promotion</v>
      </c>
      <c r="E4534">
        <v>0</v>
      </c>
      <c r="F4534" t="str">
        <f t="shared" si="351"/>
        <v>Holiday</v>
      </c>
      <c r="G4534">
        <v>1</v>
      </c>
      <c r="H4534" t="str">
        <f t="shared" si="352"/>
        <v>Thursday</v>
      </c>
      <c r="I4534" t="str">
        <f t="shared" si="353"/>
        <v>Jun</v>
      </c>
      <c r="J4534" t="str">
        <f t="shared" si="354"/>
        <v>Holiday Sales Only</v>
      </c>
    </row>
    <row r="4535" spans="1:10" x14ac:dyDescent="0.35">
      <c r="A4535" s="1">
        <v>44715</v>
      </c>
      <c r="B4535">
        <v>7</v>
      </c>
      <c r="C4535">
        <v>192.33</v>
      </c>
      <c r="D4535" t="str">
        <f t="shared" si="350"/>
        <v>NO Promotion</v>
      </c>
      <c r="E4535">
        <v>0</v>
      </c>
      <c r="F4535" t="str">
        <f t="shared" si="351"/>
        <v>NO Holiday</v>
      </c>
      <c r="G4535">
        <v>0</v>
      </c>
      <c r="H4535" t="str">
        <f t="shared" si="352"/>
        <v>Friday</v>
      </c>
      <c r="I4535" t="str">
        <f t="shared" si="353"/>
        <v>Jun</v>
      </c>
      <c r="J4535" t="str">
        <f t="shared" si="354"/>
        <v>Regular Day (No Offer)</v>
      </c>
    </row>
    <row r="4536" spans="1:10" x14ac:dyDescent="0.35">
      <c r="A4536" s="1">
        <v>44716</v>
      </c>
      <c r="B4536">
        <v>7</v>
      </c>
      <c r="C4536">
        <v>192.18</v>
      </c>
      <c r="D4536" t="str">
        <f t="shared" si="350"/>
        <v>NO Promotion</v>
      </c>
      <c r="E4536">
        <v>0</v>
      </c>
      <c r="F4536" t="str">
        <f t="shared" si="351"/>
        <v>NO Holiday</v>
      </c>
      <c r="G4536">
        <v>0</v>
      </c>
      <c r="H4536" t="str">
        <f t="shared" si="352"/>
        <v>Saturday</v>
      </c>
      <c r="I4536" t="str">
        <f t="shared" si="353"/>
        <v>Jun</v>
      </c>
      <c r="J4536" t="str">
        <f t="shared" si="354"/>
        <v>Regular Day (No Offer)</v>
      </c>
    </row>
    <row r="4537" spans="1:10" x14ac:dyDescent="0.35">
      <c r="A4537" s="1">
        <v>44717</v>
      </c>
      <c r="B4537">
        <v>7</v>
      </c>
      <c r="C4537">
        <v>227.98</v>
      </c>
      <c r="D4537" t="str">
        <f t="shared" si="350"/>
        <v>NO Promotion</v>
      </c>
      <c r="E4537">
        <v>0</v>
      </c>
      <c r="F4537" t="str">
        <f t="shared" si="351"/>
        <v>Holiday</v>
      </c>
      <c r="G4537">
        <v>1</v>
      </c>
      <c r="H4537" t="str">
        <f t="shared" si="352"/>
        <v>Sunday</v>
      </c>
      <c r="I4537" t="str">
        <f t="shared" si="353"/>
        <v>Jun</v>
      </c>
      <c r="J4537" t="str">
        <f t="shared" si="354"/>
        <v>Holiday Sales Only</v>
      </c>
    </row>
    <row r="4538" spans="1:10" x14ac:dyDescent="0.35">
      <c r="A4538" s="1">
        <v>44718</v>
      </c>
      <c r="B4538">
        <v>7</v>
      </c>
      <c r="C4538">
        <v>276.02</v>
      </c>
      <c r="D4538" t="str">
        <f t="shared" si="350"/>
        <v>Promotion</v>
      </c>
      <c r="E4538">
        <v>1</v>
      </c>
      <c r="F4538" t="str">
        <f t="shared" si="351"/>
        <v>Holiday</v>
      </c>
      <c r="G4538">
        <v>1</v>
      </c>
      <c r="H4538" t="str">
        <f t="shared" si="352"/>
        <v>Monday</v>
      </c>
      <c r="I4538" t="str">
        <f t="shared" si="353"/>
        <v>Jun</v>
      </c>
      <c r="J4538" t="str">
        <f t="shared" si="354"/>
        <v>Promotion During Holiday</v>
      </c>
    </row>
    <row r="4539" spans="1:10" x14ac:dyDescent="0.35">
      <c r="A4539" s="1">
        <v>44719</v>
      </c>
      <c r="B4539">
        <v>7</v>
      </c>
      <c r="C4539">
        <v>226.81</v>
      </c>
      <c r="D4539" t="str">
        <f t="shared" si="350"/>
        <v>NO Promotion</v>
      </c>
      <c r="E4539">
        <v>0</v>
      </c>
      <c r="F4539" t="str">
        <f t="shared" si="351"/>
        <v>NO Holiday</v>
      </c>
      <c r="G4539">
        <v>0</v>
      </c>
      <c r="H4539" t="str">
        <f t="shared" si="352"/>
        <v>Tuesday</v>
      </c>
      <c r="I4539" t="str">
        <f t="shared" si="353"/>
        <v>Jun</v>
      </c>
      <c r="J4539" t="str">
        <f t="shared" si="354"/>
        <v>Regular Day (No Offer)</v>
      </c>
    </row>
    <row r="4540" spans="1:10" x14ac:dyDescent="0.35">
      <c r="A4540" s="1">
        <v>44720</v>
      </c>
      <c r="B4540">
        <v>7</v>
      </c>
      <c r="C4540">
        <v>268.04000000000002</v>
      </c>
      <c r="D4540" t="str">
        <f t="shared" si="350"/>
        <v>Promotion</v>
      </c>
      <c r="E4540">
        <v>1</v>
      </c>
      <c r="F4540" t="str">
        <f t="shared" si="351"/>
        <v>NO Holiday</v>
      </c>
      <c r="G4540">
        <v>0</v>
      </c>
      <c r="H4540" t="str">
        <f t="shared" si="352"/>
        <v>Wednesday</v>
      </c>
      <c r="I4540" t="str">
        <f t="shared" si="353"/>
        <v>Jun</v>
      </c>
      <c r="J4540" t="str">
        <f t="shared" si="354"/>
        <v>Active Promotion</v>
      </c>
    </row>
    <row r="4541" spans="1:10" x14ac:dyDescent="0.35">
      <c r="A4541" s="1">
        <v>44721</v>
      </c>
      <c r="B4541">
        <v>7</v>
      </c>
      <c r="C4541">
        <v>222.75</v>
      </c>
      <c r="D4541" t="str">
        <f t="shared" si="350"/>
        <v>NO Promotion</v>
      </c>
      <c r="E4541">
        <v>0</v>
      </c>
      <c r="F4541" t="str">
        <f t="shared" si="351"/>
        <v>NO Holiday</v>
      </c>
      <c r="G4541">
        <v>0</v>
      </c>
      <c r="H4541" t="str">
        <f t="shared" si="352"/>
        <v>Thursday</v>
      </c>
      <c r="I4541" t="str">
        <f t="shared" si="353"/>
        <v>Jun</v>
      </c>
      <c r="J4541" t="str">
        <f t="shared" si="354"/>
        <v>Regular Day (No Offer)</v>
      </c>
    </row>
    <row r="4542" spans="1:10" x14ac:dyDescent="0.35">
      <c r="A4542" s="1">
        <v>44722</v>
      </c>
      <c r="B4542">
        <v>7</v>
      </c>
      <c r="C4542">
        <v>203.68</v>
      </c>
      <c r="D4542" t="str">
        <f t="shared" si="350"/>
        <v>NO Promotion</v>
      </c>
      <c r="E4542">
        <v>0</v>
      </c>
      <c r="F4542" t="str">
        <f t="shared" si="351"/>
        <v>NO Holiday</v>
      </c>
      <c r="G4542">
        <v>0</v>
      </c>
      <c r="H4542" t="str">
        <f t="shared" si="352"/>
        <v>Friday</v>
      </c>
      <c r="I4542" t="str">
        <f t="shared" si="353"/>
        <v>Jun</v>
      </c>
      <c r="J4542" t="str">
        <f t="shared" si="354"/>
        <v>Regular Day (No Offer)</v>
      </c>
    </row>
    <row r="4543" spans="1:10" x14ac:dyDescent="0.35">
      <c r="A4543" s="1">
        <v>44723</v>
      </c>
      <c r="B4543">
        <v>7</v>
      </c>
      <c r="C4543">
        <v>192.72</v>
      </c>
      <c r="D4543" t="str">
        <f t="shared" si="350"/>
        <v>NO Promotion</v>
      </c>
      <c r="E4543">
        <v>0</v>
      </c>
      <c r="F4543" t="str">
        <f t="shared" si="351"/>
        <v>NO Holiday</v>
      </c>
      <c r="G4543">
        <v>0</v>
      </c>
      <c r="H4543" t="str">
        <f t="shared" si="352"/>
        <v>Saturday</v>
      </c>
      <c r="I4543" t="str">
        <f t="shared" si="353"/>
        <v>Jun</v>
      </c>
      <c r="J4543" t="str">
        <f t="shared" si="354"/>
        <v>Regular Day (No Offer)</v>
      </c>
    </row>
    <row r="4544" spans="1:10" x14ac:dyDescent="0.35">
      <c r="A4544" s="1">
        <v>44724</v>
      </c>
      <c r="B4544">
        <v>7</v>
      </c>
      <c r="C4544">
        <v>233.16</v>
      </c>
      <c r="D4544" t="str">
        <f t="shared" si="350"/>
        <v>NO Promotion</v>
      </c>
      <c r="E4544">
        <v>0</v>
      </c>
      <c r="F4544" t="str">
        <f t="shared" si="351"/>
        <v>Holiday</v>
      </c>
      <c r="G4544">
        <v>1</v>
      </c>
      <c r="H4544" t="str">
        <f t="shared" si="352"/>
        <v>Sunday</v>
      </c>
      <c r="I4544" t="str">
        <f t="shared" si="353"/>
        <v>Jun</v>
      </c>
      <c r="J4544" t="str">
        <f t="shared" si="354"/>
        <v>Holiday Sales Only</v>
      </c>
    </row>
    <row r="4545" spans="1:10" x14ac:dyDescent="0.35">
      <c r="A4545" s="1">
        <v>44725</v>
      </c>
      <c r="B4545">
        <v>7</v>
      </c>
      <c r="C4545">
        <v>209.69</v>
      </c>
      <c r="D4545" t="str">
        <f t="shared" si="350"/>
        <v>NO Promotion</v>
      </c>
      <c r="E4545">
        <v>0</v>
      </c>
      <c r="F4545" t="str">
        <f t="shared" si="351"/>
        <v>NO Holiday</v>
      </c>
      <c r="G4545">
        <v>0</v>
      </c>
      <c r="H4545" t="str">
        <f t="shared" si="352"/>
        <v>Monday</v>
      </c>
      <c r="I4545" t="str">
        <f t="shared" si="353"/>
        <v>Jun</v>
      </c>
      <c r="J4545" t="str">
        <f t="shared" si="354"/>
        <v>Regular Day (No Offer)</v>
      </c>
    </row>
    <row r="4546" spans="1:10" x14ac:dyDescent="0.35">
      <c r="A4546" s="1">
        <v>44726</v>
      </c>
      <c r="B4546">
        <v>7</v>
      </c>
      <c r="C4546">
        <v>230.24</v>
      </c>
      <c r="D4546" t="str">
        <f t="shared" ref="D4546:D4609" si="355">IF(E4546=0,"NO Promotion","Promotion")</f>
        <v>NO Promotion</v>
      </c>
      <c r="E4546">
        <v>0</v>
      </c>
      <c r="F4546" t="str">
        <f t="shared" ref="F4546:F4609" si="356">IF(G4546=0,"NO Holiday","Holiday")</f>
        <v>NO Holiday</v>
      </c>
      <c r="G4546">
        <v>0</v>
      </c>
      <c r="H4546" t="str">
        <f t="shared" ref="H4546:H4609" si="357">TEXT(A4546, "dddd")</f>
        <v>Tuesday</v>
      </c>
      <c r="I4546" t="str">
        <f t="shared" ref="I4546:I4609" si="358">TEXT(A4546, "mmm")</f>
        <v>Jun</v>
      </c>
      <c r="J4546" t="str">
        <f t="shared" ref="J4546:J4609" si="359">IF(AND(E4546=1, G4546=1), "Promotion During Holiday", IF(AND(E4546=1, G4546=0), "Active Promotion", IF(AND(E4546=0, G4546=1), "Holiday Sales Only", "Regular Day (No Offer)")))</f>
        <v>Regular Day (No Offer)</v>
      </c>
    </row>
    <row r="4547" spans="1:10" x14ac:dyDescent="0.35">
      <c r="A4547" s="1">
        <v>44727</v>
      </c>
      <c r="B4547">
        <v>7</v>
      </c>
      <c r="C4547">
        <v>225.08</v>
      </c>
      <c r="D4547" t="str">
        <f t="shared" si="355"/>
        <v>NO Promotion</v>
      </c>
      <c r="E4547">
        <v>0</v>
      </c>
      <c r="F4547" t="str">
        <f t="shared" si="356"/>
        <v>NO Holiday</v>
      </c>
      <c r="G4547">
        <v>0</v>
      </c>
      <c r="H4547" t="str">
        <f t="shared" si="357"/>
        <v>Wednesday</v>
      </c>
      <c r="I4547" t="str">
        <f t="shared" si="358"/>
        <v>Jun</v>
      </c>
      <c r="J4547" t="str">
        <f t="shared" si="359"/>
        <v>Regular Day (No Offer)</v>
      </c>
    </row>
    <row r="4548" spans="1:10" x14ac:dyDescent="0.35">
      <c r="A4548" s="1">
        <v>44728</v>
      </c>
      <c r="B4548">
        <v>7</v>
      </c>
      <c r="C4548">
        <v>254.2</v>
      </c>
      <c r="D4548" t="str">
        <f t="shared" si="355"/>
        <v>Promotion</v>
      </c>
      <c r="E4548">
        <v>1</v>
      </c>
      <c r="F4548" t="str">
        <f t="shared" si="356"/>
        <v>NO Holiday</v>
      </c>
      <c r="G4548">
        <v>0</v>
      </c>
      <c r="H4548" t="str">
        <f t="shared" si="357"/>
        <v>Thursday</v>
      </c>
      <c r="I4548" t="str">
        <f t="shared" si="358"/>
        <v>Jun</v>
      </c>
      <c r="J4548" t="str">
        <f t="shared" si="359"/>
        <v>Active Promotion</v>
      </c>
    </row>
    <row r="4549" spans="1:10" x14ac:dyDescent="0.35">
      <c r="A4549" s="1">
        <v>44729</v>
      </c>
      <c r="B4549">
        <v>7</v>
      </c>
      <c r="C4549">
        <v>241.99</v>
      </c>
      <c r="D4549" t="str">
        <f t="shared" si="355"/>
        <v>NO Promotion</v>
      </c>
      <c r="E4549">
        <v>0</v>
      </c>
      <c r="F4549" t="str">
        <f t="shared" si="356"/>
        <v>Holiday</v>
      </c>
      <c r="G4549">
        <v>1</v>
      </c>
      <c r="H4549" t="str">
        <f t="shared" si="357"/>
        <v>Friday</v>
      </c>
      <c r="I4549" t="str">
        <f t="shared" si="358"/>
        <v>Jun</v>
      </c>
      <c r="J4549" t="str">
        <f t="shared" si="359"/>
        <v>Holiday Sales Only</v>
      </c>
    </row>
    <row r="4550" spans="1:10" x14ac:dyDescent="0.35">
      <c r="A4550" s="1">
        <v>44730</v>
      </c>
      <c r="B4550">
        <v>7</v>
      </c>
      <c r="C4550">
        <v>197.29</v>
      </c>
      <c r="D4550" t="str">
        <f t="shared" si="355"/>
        <v>NO Promotion</v>
      </c>
      <c r="E4550">
        <v>0</v>
      </c>
      <c r="F4550" t="str">
        <f t="shared" si="356"/>
        <v>NO Holiday</v>
      </c>
      <c r="G4550">
        <v>0</v>
      </c>
      <c r="H4550" t="str">
        <f t="shared" si="357"/>
        <v>Saturday</v>
      </c>
      <c r="I4550" t="str">
        <f t="shared" si="358"/>
        <v>Jun</v>
      </c>
      <c r="J4550" t="str">
        <f t="shared" si="359"/>
        <v>Regular Day (No Offer)</v>
      </c>
    </row>
    <row r="4551" spans="1:10" x14ac:dyDescent="0.35">
      <c r="A4551" s="1">
        <v>44731</v>
      </c>
      <c r="B4551">
        <v>7</v>
      </c>
      <c r="C4551">
        <v>201.88</v>
      </c>
      <c r="D4551" t="str">
        <f t="shared" si="355"/>
        <v>NO Promotion</v>
      </c>
      <c r="E4551">
        <v>0</v>
      </c>
      <c r="F4551" t="str">
        <f t="shared" si="356"/>
        <v>NO Holiday</v>
      </c>
      <c r="G4551">
        <v>0</v>
      </c>
      <c r="H4551" t="str">
        <f t="shared" si="357"/>
        <v>Sunday</v>
      </c>
      <c r="I4551" t="str">
        <f t="shared" si="358"/>
        <v>Jun</v>
      </c>
      <c r="J4551" t="str">
        <f t="shared" si="359"/>
        <v>Regular Day (No Offer)</v>
      </c>
    </row>
    <row r="4552" spans="1:10" x14ac:dyDescent="0.35">
      <c r="A4552" s="1">
        <v>44732</v>
      </c>
      <c r="B4552">
        <v>7</v>
      </c>
      <c r="C4552">
        <v>204.4</v>
      </c>
      <c r="D4552" t="str">
        <f t="shared" si="355"/>
        <v>NO Promotion</v>
      </c>
      <c r="E4552">
        <v>0</v>
      </c>
      <c r="F4552" t="str">
        <f t="shared" si="356"/>
        <v>NO Holiday</v>
      </c>
      <c r="G4552">
        <v>0</v>
      </c>
      <c r="H4552" t="str">
        <f t="shared" si="357"/>
        <v>Monday</v>
      </c>
      <c r="I4552" t="str">
        <f t="shared" si="358"/>
        <v>Jun</v>
      </c>
      <c r="J4552" t="str">
        <f t="shared" si="359"/>
        <v>Regular Day (No Offer)</v>
      </c>
    </row>
    <row r="4553" spans="1:10" x14ac:dyDescent="0.35">
      <c r="A4553" s="1">
        <v>44733</v>
      </c>
      <c r="B4553">
        <v>7</v>
      </c>
      <c r="C4553">
        <v>225.54</v>
      </c>
      <c r="D4553" t="str">
        <f t="shared" si="355"/>
        <v>NO Promotion</v>
      </c>
      <c r="E4553">
        <v>0</v>
      </c>
      <c r="F4553" t="str">
        <f t="shared" si="356"/>
        <v>NO Holiday</v>
      </c>
      <c r="G4553">
        <v>0</v>
      </c>
      <c r="H4553" t="str">
        <f t="shared" si="357"/>
        <v>Tuesday</v>
      </c>
      <c r="I4553" t="str">
        <f t="shared" si="358"/>
        <v>Jun</v>
      </c>
      <c r="J4553" t="str">
        <f t="shared" si="359"/>
        <v>Regular Day (No Offer)</v>
      </c>
    </row>
    <row r="4554" spans="1:10" x14ac:dyDescent="0.35">
      <c r="A4554" s="1">
        <v>44734</v>
      </c>
      <c r="B4554">
        <v>7</v>
      </c>
      <c r="C4554">
        <v>228.08</v>
      </c>
      <c r="D4554" t="str">
        <f t="shared" si="355"/>
        <v>NO Promotion</v>
      </c>
      <c r="E4554">
        <v>0</v>
      </c>
      <c r="F4554" t="str">
        <f t="shared" si="356"/>
        <v>NO Holiday</v>
      </c>
      <c r="G4554">
        <v>0</v>
      </c>
      <c r="H4554" t="str">
        <f t="shared" si="357"/>
        <v>Wednesday</v>
      </c>
      <c r="I4554" t="str">
        <f t="shared" si="358"/>
        <v>Jun</v>
      </c>
      <c r="J4554" t="str">
        <f t="shared" si="359"/>
        <v>Regular Day (No Offer)</v>
      </c>
    </row>
    <row r="4555" spans="1:10" x14ac:dyDescent="0.35">
      <c r="A4555" s="1">
        <v>44735</v>
      </c>
      <c r="B4555">
        <v>7</v>
      </c>
      <c r="C4555">
        <v>212.53</v>
      </c>
      <c r="D4555" t="str">
        <f t="shared" si="355"/>
        <v>NO Promotion</v>
      </c>
      <c r="E4555">
        <v>0</v>
      </c>
      <c r="F4555" t="str">
        <f t="shared" si="356"/>
        <v>NO Holiday</v>
      </c>
      <c r="G4555">
        <v>0</v>
      </c>
      <c r="H4555" t="str">
        <f t="shared" si="357"/>
        <v>Thursday</v>
      </c>
      <c r="I4555" t="str">
        <f t="shared" si="358"/>
        <v>Jun</v>
      </c>
      <c r="J4555" t="str">
        <f t="shared" si="359"/>
        <v>Regular Day (No Offer)</v>
      </c>
    </row>
    <row r="4556" spans="1:10" x14ac:dyDescent="0.35">
      <c r="A4556" s="1">
        <v>44736</v>
      </c>
      <c r="B4556">
        <v>7</v>
      </c>
      <c r="C4556">
        <v>239.12</v>
      </c>
      <c r="D4556" t="str">
        <f t="shared" si="355"/>
        <v>NO Promotion</v>
      </c>
      <c r="E4556">
        <v>0</v>
      </c>
      <c r="F4556" t="str">
        <f t="shared" si="356"/>
        <v>Holiday</v>
      </c>
      <c r="G4556">
        <v>1</v>
      </c>
      <c r="H4556" t="str">
        <f t="shared" si="357"/>
        <v>Friday</v>
      </c>
      <c r="I4556" t="str">
        <f t="shared" si="358"/>
        <v>Jun</v>
      </c>
      <c r="J4556" t="str">
        <f t="shared" si="359"/>
        <v>Holiday Sales Only</v>
      </c>
    </row>
    <row r="4557" spans="1:10" x14ac:dyDescent="0.35">
      <c r="A4557" s="1">
        <v>44737</v>
      </c>
      <c r="B4557">
        <v>7</v>
      </c>
      <c r="C4557">
        <v>205.72</v>
      </c>
      <c r="D4557" t="str">
        <f t="shared" si="355"/>
        <v>NO Promotion</v>
      </c>
      <c r="E4557">
        <v>0</v>
      </c>
      <c r="F4557" t="str">
        <f t="shared" si="356"/>
        <v>NO Holiday</v>
      </c>
      <c r="G4557">
        <v>0</v>
      </c>
      <c r="H4557" t="str">
        <f t="shared" si="357"/>
        <v>Saturday</v>
      </c>
      <c r="I4557" t="str">
        <f t="shared" si="358"/>
        <v>Jun</v>
      </c>
      <c r="J4557" t="str">
        <f t="shared" si="359"/>
        <v>Regular Day (No Offer)</v>
      </c>
    </row>
    <row r="4558" spans="1:10" x14ac:dyDescent="0.35">
      <c r="A4558" s="1">
        <v>44738</v>
      </c>
      <c r="B4558">
        <v>7</v>
      </c>
      <c r="C4558">
        <v>200.47</v>
      </c>
      <c r="D4558" t="str">
        <f t="shared" si="355"/>
        <v>NO Promotion</v>
      </c>
      <c r="E4558">
        <v>0</v>
      </c>
      <c r="F4558" t="str">
        <f t="shared" si="356"/>
        <v>NO Holiday</v>
      </c>
      <c r="G4558">
        <v>0</v>
      </c>
      <c r="H4558" t="str">
        <f t="shared" si="357"/>
        <v>Sunday</v>
      </c>
      <c r="I4558" t="str">
        <f t="shared" si="358"/>
        <v>Jun</v>
      </c>
      <c r="J4558" t="str">
        <f t="shared" si="359"/>
        <v>Regular Day (No Offer)</v>
      </c>
    </row>
    <row r="4559" spans="1:10" x14ac:dyDescent="0.35">
      <c r="A4559" s="1">
        <v>44739</v>
      </c>
      <c r="B4559">
        <v>7</v>
      </c>
      <c r="C4559">
        <v>222.7</v>
      </c>
      <c r="D4559" t="str">
        <f t="shared" si="355"/>
        <v>NO Promotion</v>
      </c>
      <c r="E4559">
        <v>0</v>
      </c>
      <c r="F4559" t="str">
        <f t="shared" si="356"/>
        <v>NO Holiday</v>
      </c>
      <c r="G4559">
        <v>0</v>
      </c>
      <c r="H4559" t="str">
        <f t="shared" si="357"/>
        <v>Monday</v>
      </c>
      <c r="I4559" t="str">
        <f t="shared" si="358"/>
        <v>Jun</v>
      </c>
      <c r="J4559" t="str">
        <f t="shared" si="359"/>
        <v>Regular Day (No Offer)</v>
      </c>
    </row>
    <row r="4560" spans="1:10" x14ac:dyDescent="0.35">
      <c r="A4560" s="1">
        <v>44740</v>
      </c>
      <c r="B4560">
        <v>7</v>
      </c>
      <c r="C4560">
        <v>262.94</v>
      </c>
      <c r="D4560" t="str">
        <f t="shared" si="355"/>
        <v>Promotion</v>
      </c>
      <c r="E4560">
        <v>1</v>
      </c>
      <c r="F4560" t="str">
        <f t="shared" si="356"/>
        <v>NO Holiday</v>
      </c>
      <c r="G4560">
        <v>0</v>
      </c>
      <c r="H4560" t="str">
        <f t="shared" si="357"/>
        <v>Tuesday</v>
      </c>
      <c r="I4560" t="str">
        <f t="shared" si="358"/>
        <v>Jun</v>
      </c>
      <c r="J4560" t="str">
        <f t="shared" si="359"/>
        <v>Active Promotion</v>
      </c>
    </row>
    <row r="4561" spans="1:10" x14ac:dyDescent="0.35">
      <c r="A4561" s="1">
        <v>44741</v>
      </c>
      <c r="B4561">
        <v>7</v>
      </c>
      <c r="C4561">
        <v>229</v>
      </c>
      <c r="D4561" t="str">
        <f t="shared" si="355"/>
        <v>NO Promotion</v>
      </c>
      <c r="E4561">
        <v>0</v>
      </c>
      <c r="F4561" t="str">
        <f t="shared" si="356"/>
        <v>NO Holiday</v>
      </c>
      <c r="G4561">
        <v>0</v>
      </c>
      <c r="H4561" t="str">
        <f t="shared" si="357"/>
        <v>Wednesday</v>
      </c>
      <c r="I4561" t="str">
        <f t="shared" si="358"/>
        <v>Jun</v>
      </c>
      <c r="J4561" t="str">
        <f t="shared" si="359"/>
        <v>Regular Day (No Offer)</v>
      </c>
    </row>
    <row r="4562" spans="1:10" x14ac:dyDescent="0.35">
      <c r="A4562" s="1">
        <v>44742</v>
      </c>
      <c r="B4562">
        <v>7</v>
      </c>
      <c r="C4562">
        <v>220.03</v>
      </c>
      <c r="D4562" t="str">
        <f t="shared" si="355"/>
        <v>NO Promotion</v>
      </c>
      <c r="E4562">
        <v>0</v>
      </c>
      <c r="F4562" t="str">
        <f t="shared" si="356"/>
        <v>NO Holiday</v>
      </c>
      <c r="G4562">
        <v>0</v>
      </c>
      <c r="H4562" t="str">
        <f t="shared" si="357"/>
        <v>Thursday</v>
      </c>
      <c r="I4562" t="str">
        <f t="shared" si="358"/>
        <v>Jun</v>
      </c>
      <c r="J4562" t="str">
        <f t="shared" si="359"/>
        <v>Regular Day (No Offer)</v>
      </c>
    </row>
    <row r="4563" spans="1:10" x14ac:dyDescent="0.35">
      <c r="A4563" s="1">
        <v>44743</v>
      </c>
      <c r="B4563">
        <v>7</v>
      </c>
      <c r="C4563">
        <v>207.58</v>
      </c>
      <c r="D4563" t="str">
        <f t="shared" si="355"/>
        <v>NO Promotion</v>
      </c>
      <c r="E4563">
        <v>0</v>
      </c>
      <c r="F4563" t="str">
        <f t="shared" si="356"/>
        <v>NO Holiday</v>
      </c>
      <c r="G4563">
        <v>0</v>
      </c>
      <c r="H4563" t="str">
        <f t="shared" si="357"/>
        <v>Friday</v>
      </c>
      <c r="I4563" t="str">
        <f t="shared" si="358"/>
        <v>Jul</v>
      </c>
      <c r="J4563" t="str">
        <f t="shared" si="359"/>
        <v>Regular Day (No Offer)</v>
      </c>
    </row>
    <row r="4564" spans="1:10" x14ac:dyDescent="0.35">
      <c r="A4564" s="1">
        <v>44744</v>
      </c>
      <c r="B4564">
        <v>7</v>
      </c>
      <c r="C4564">
        <v>226.05</v>
      </c>
      <c r="D4564" t="str">
        <f t="shared" si="355"/>
        <v>Promotion</v>
      </c>
      <c r="E4564">
        <v>1</v>
      </c>
      <c r="F4564" t="str">
        <f t="shared" si="356"/>
        <v>NO Holiday</v>
      </c>
      <c r="G4564">
        <v>0</v>
      </c>
      <c r="H4564" t="str">
        <f t="shared" si="357"/>
        <v>Saturday</v>
      </c>
      <c r="I4564" t="str">
        <f t="shared" si="358"/>
        <v>Jul</v>
      </c>
      <c r="J4564" t="str">
        <f t="shared" si="359"/>
        <v>Active Promotion</v>
      </c>
    </row>
    <row r="4565" spans="1:10" x14ac:dyDescent="0.35">
      <c r="A4565" s="1">
        <v>44745</v>
      </c>
      <c r="B4565">
        <v>7</v>
      </c>
      <c r="C4565">
        <v>194.89</v>
      </c>
      <c r="D4565" t="str">
        <f t="shared" si="355"/>
        <v>NO Promotion</v>
      </c>
      <c r="E4565">
        <v>0</v>
      </c>
      <c r="F4565" t="str">
        <f t="shared" si="356"/>
        <v>NO Holiday</v>
      </c>
      <c r="G4565">
        <v>0</v>
      </c>
      <c r="H4565" t="str">
        <f t="shared" si="357"/>
        <v>Sunday</v>
      </c>
      <c r="I4565" t="str">
        <f t="shared" si="358"/>
        <v>Jul</v>
      </c>
      <c r="J4565" t="str">
        <f t="shared" si="359"/>
        <v>Regular Day (No Offer)</v>
      </c>
    </row>
    <row r="4566" spans="1:10" x14ac:dyDescent="0.35">
      <c r="A4566" s="1">
        <v>44746</v>
      </c>
      <c r="B4566">
        <v>7</v>
      </c>
      <c r="C4566">
        <v>205.91</v>
      </c>
      <c r="D4566" t="str">
        <f t="shared" si="355"/>
        <v>NO Promotion</v>
      </c>
      <c r="E4566">
        <v>0</v>
      </c>
      <c r="F4566" t="str">
        <f t="shared" si="356"/>
        <v>NO Holiday</v>
      </c>
      <c r="G4566">
        <v>0</v>
      </c>
      <c r="H4566" t="str">
        <f t="shared" si="357"/>
        <v>Monday</v>
      </c>
      <c r="I4566" t="str">
        <f t="shared" si="358"/>
        <v>Jul</v>
      </c>
      <c r="J4566" t="str">
        <f t="shared" si="359"/>
        <v>Regular Day (No Offer)</v>
      </c>
    </row>
    <row r="4567" spans="1:10" x14ac:dyDescent="0.35">
      <c r="A4567" s="1">
        <v>44747</v>
      </c>
      <c r="B4567">
        <v>7</v>
      </c>
      <c r="C4567">
        <v>275.58999999999997</v>
      </c>
      <c r="D4567" t="str">
        <f t="shared" si="355"/>
        <v>Promotion</v>
      </c>
      <c r="E4567">
        <v>1</v>
      </c>
      <c r="F4567" t="str">
        <f t="shared" si="356"/>
        <v>NO Holiday</v>
      </c>
      <c r="G4567">
        <v>0</v>
      </c>
      <c r="H4567" t="str">
        <f t="shared" si="357"/>
        <v>Tuesday</v>
      </c>
      <c r="I4567" t="str">
        <f t="shared" si="358"/>
        <v>Jul</v>
      </c>
      <c r="J4567" t="str">
        <f t="shared" si="359"/>
        <v>Active Promotion</v>
      </c>
    </row>
    <row r="4568" spans="1:10" x14ac:dyDescent="0.35">
      <c r="A4568" s="1">
        <v>44748</v>
      </c>
      <c r="B4568">
        <v>7</v>
      </c>
      <c r="C4568">
        <v>232.35</v>
      </c>
      <c r="D4568" t="str">
        <f t="shared" si="355"/>
        <v>NO Promotion</v>
      </c>
      <c r="E4568">
        <v>0</v>
      </c>
      <c r="F4568" t="str">
        <f t="shared" si="356"/>
        <v>NO Holiday</v>
      </c>
      <c r="G4568">
        <v>0</v>
      </c>
      <c r="H4568" t="str">
        <f t="shared" si="357"/>
        <v>Wednesday</v>
      </c>
      <c r="I4568" t="str">
        <f t="shared" si="358"/>
        <v>Jul</v>
      </c>
      <c r="J4568" t="str">
        <f t="shared" si="359"/>
        <v>Regular Day (No Offer)</v>
      </c>
    </row>
    <row r="4569" spans="1:10" x14ac:dyDescent="0.35">
      <c r="A4569" s="1">
        <v>44749</v>
      </c>
      <c r="B4569">
        <v>7</v>
      </c>
      <c r="C4569">
        <v>220.66</v>
      </c>
      <c r="D4569" t="str">
        <f t="shared" si="355"/>
        <v>NO Promotion</v>
      </c>
      <c r="E4569">
        <v>0</v>
      </c>
      <c r="F4569" t="str">
        <f t="shared" si="356"/>
        <v>NO Holiday</v>
      </c>
      <c r="G4569">
        <v>0</v>
      </c>
      <c r="H4569" t="str">
        <f t="shared" si="357"/>
        <v>Thursday</v>
      </c>
      <c r="I4569" t="str">
        <f t="shared" si="358"/>
        <v>Jul</v>
      </c>
      <c r="J4569" t="str">
        <f t="shared" si="359"/>
        <v>Regular Day (No Offer)</v>
      </c>
    </row>
    <row r="4570" spans="1:10" x14ac:dyDescent="0.35">
      <c r="A4570" s="1">
        <v>44750</v>
      </c>
      <c r="B4570">
        <v>7</v>
      </c>
      <c r="C4570">
        <v>205.55</v>
      </c>
      <c r="D4570" t="str">
        <f t="shared" si="355"/>
        <v>NO Promotion</v>
      </c>
      <c r="E4570">
        <v>0</v>
      </c>
      <c r="F4570" t="str">
        <f t="shared" si="356"/>
        <v>NO Holiday</v>
      </c>
      <c r="G4570">
        <v>0</v>
      </c>
      <c r="H4570" t="str">
        <f t="shared" si="357"/>
        <v>Friday</v>
      </c>
      <c r="I4570" t="str">
        <f t="shared" si="358"/>
        <v>Jul</v>
      </c>
      <c r="J4570" t="str">
        <f t="shared" si="359"/>
        <v>Regular Day (No Offer)</v>
      </c>
    </row>
    <row r="4571" spans="1:10" x14ac:dyDescent="0.35">
      <c r="A4571" s="1">
        <v>44751</v>
      </c>
      <c r="B4571">
        <v>7</v>
      </c>
      <c r="C4571">
        <v>193</v>
      </c>
      <c r="D4571" t="str">
        <f t="shared" si="355"/>
        <v>NO Promotion</v>
      </c>
      <c r="E4571">
        <v>0</v>
      </c>
      <c r="F4571" t="str">
        <f t="shared" si="356"/>
        <v>NO Holiday</v>
      </c>
      <c r="G4571">
        <v>0</v>
      </c>
      <c r="H4571" t="str">
        <f t="shared" si="357"/>
        <v>Saturday</v>
      </c>
      <c r="I4571" t="str">
        <f t="shared" si="358"/>
        <v>Jul</v>
      </c>
      <c r="J4571" t="str">
        <f t="shared" si="359"/>
        <v>Regular Day (No Offer)</v>
      </c>
    </row>
    <row r="4572" spans="1:10" x14ac:dyDescent="0.35">
      <c r="A4572" s="1">
        <v>44752</v>
      </c>
      <c r="B4572">
        <v>7</v>
      </c>
      <c r="C4572">
        <v>198.74</v>
      </c>
      <c r="D4572" t="str">
        <f t="shared" si="355"/>
        <v>NO Promotion</v>
      </c>
      <c r="E4572">
        <v>0</v>
      </c>
      <c r="F4572" t="str">
        <f t="shared" si="356"/>
        <v>NO Holiday</v>
      </c>
      <c r="G4572">
        <v>0</v>
      </c>
      <c r="H4572" t="str">
        <f t="shared" si="357"/>
        <v>Sunday</v>
      </c>
      <c r="I4572" t="str">
        <f t="shared" si="358"/>
        <v>Jul</v>
      </c>
      <c r="J4572" t="str">
        <f t="shared" si="359"/>
        <v>Regular Day (No Offer)</v>
      </c>
    </row>
    <row r="4573" spans="1:10" x14ac:dyDescent="0.35">
      <c r="A4573" s="1">
        <v>44753</v>
      </c>
      <c r="B4573">
        <v>7</v>
      </c>
      <c r="C4573">
        <v>260.25</v>
      </c>
      <c r="D4573" t="str">
        <f t="shared" si="355"/>
        <v>NO Promotion</v>
      </c>
      <c r="E4573">
        <v>0</v>
      </c>
      <c r="F4573" t="str">
        <f t="shared" si="356"/>
        <v>Holiday</v>
      </c>
      <c r="G4573">
        <v>1</v>
      </c>
      <c r="H4573" t="str">
        <f t="shared" si="357"/>
        <v>Monday</v>
      </c>
      <c r="I4573" t="str">
        <f t="shared" si="358"/>
        <v>Jul</v>
      </c>
      <c r="J4573" t="str">
        <f t="shared" si="359"/>
        <v>Holiday Sales Only</v>
      </c>
    </row>
    <row r="4574" spans="1:10" x14ac:dyDescent="0.35">
      <c r="A4574" s="1">
        <v>44754</v>
      </c>
      <c r="B4574">
        <v>7</v>
      </c>
      <c r="C4574">
        <v>228.88</v>
      </c>
      <c r="D4574" t="str">
        <f t="shared" si="355"/>
        <v>NO Promotion</v>
      </c>
      <c r="E4574">
        <v>0</v>
      </c>
      <c r="F4574" t="str">
        <f t="shared" si="356"/>
        <v>NO Holiday</v>
      </c>
      <c r="G4574">
        <v>0</v>
      </c>
      <c r="H4574" t="str">
        <f t="shared" si="357"/>
        <v>Tuesday</v>
      </c>
      <c r="I4574" t="str">
        <f t="shared" si="358"/>
        <v>Jul</v>
      </c>
      <c r="J4574" t="str">
        <f t="shared" si="359"/>
        <v>Regular Day (No Offer)</v>
      </c>
    </row>
    <row r="4575" spans="1:10" x14ac:dyDescent="0.35">
      <c r="A4575" s="1">
        <v>44755</v>
      </c>
      <c r="B4575">
        <v>7</v>
      </c>
      <c r="C4575">
        <v>227.6</v>
      </c>
      <c r="D4575" t="str">
        <f t="shared" si="355"/>
        <v>NO Promotion</v>
      </c>
      <c r="E4575">
        <v>0</v>
      </c>
      <c r="F4575" t="str">
        <f t="shared" si="356"/>
        <v>NO Holiday</v>
      </c>
      <c r="G4575">
        <v>0</v>
      </c>
      <c r="H4575" t="str">
        <f t="shared" si="357"/>
        <v>Wednesday</v>
      </c>
      <c r="I4575" t="str">
        <f t="shared" si="358"/>
        <v>Jul</v>
      </c>
      <c r="J4575" t="str">
        <f t="shared" si="359"/>
        <v>Regular Day (No Offer)</v>
      </c>
    </row>
    <row r="4576" spans="1:10" x14ac:dyDescent="0.35">
      <c r="A4576" s="1">
        <v>44756</v>
      </c>
      <c r="B4576">
        <v>7</v>
      </c>
      <c r="C4576">
        <v>251.83</v>
      </c>
      <c r="D4576" t="str">
        <f t="shared" si="355"/>
        <v>Promotion</v>
      </c>
      <c r="E4576">
        <v>1</v>
      </c>
      <c r="F4576" t="str">
        <f t="shared" si="356"/>
        <v>NO Holiday</v>
      </c>
      <c r="G4576">
        <v>0</v>
      </c>
      <c r="H4576" t="str">
        <f t="shared" si="357"/>
        <v>Thursday</v>
      </c>
      <c r="I4576" t="str">
        <f t="shared" si="358"/>
        <v>Jul</v>
      </c>
      <c r="J4576" t="str">
        <f t="shared" si="359"/>
        <v>Active Promotion</v>
      </c>
    </row>
    <row r="4577" spans="1:10" x14ac:dyDescent="0.35">
      <c r="A4577" s="1">
        <v>44757</v>
      </c>
      <c r="B4577">
        <v>7</v>
      </c>
      <c r="C4577">
        <v>203.01</v>
      </c>
      <c r="D4577" t="str">
        <f t="shared" si="355"/>
        <v>NO Promotion</v>
      </c>
      <c r="E4577">
        <v>0</v>
      </c>
      <c r="F4577" t="str">
        <f t="shared" si="356"/>
        <v>NO Holiday</v>
      </c>
      <c r="G4577">
        <v>0</v>
      </c>
      <c r="H4577" t="str">
        <f t="shared" si="357"/>
        <v>Friday</v>
      </c>
      <c r="I4577" t="str">
        <f t="shared" si="358"/>
        <v>Jul</v>
      </c>
      <c r="J4577" t="str">
        <f t="shared" si="359"/>
        <v>Regular Day (No Offer)</v>
      </c>
    </row>
    <row r="4578" spans="1:10" x14ac:dyDescent="0.35">
      <c r="A4578" s="1">
        <v>44758</v>
      </c>
      <c r="B4578">
        <v>7</v>
      </c>
      <c r="C4578">
        <v>201.68</v>
      </c>
      <c r="D4578" t="str">
        <f t="shared" si="355"/>
        <v>NO Promotion</v>
      </c>
      <c r="E4578">
        <v>0</v>
      </c>
      <c r="F4578" t="str">
        <f t="shared" si="356"/>
        <v>NO Holiday</v>
      </c>
      <c r="G4578">
        <v>0</v>
      </c>
      <c r="H4578" t="str">
        <f t="shared" si="357"/>
        <v>Saturday</v>
      </c>
      <c r="I4578" t="str">
        <f t="shared" si="358"/>
        <v>Jul</v>
      </c>
      <c r="J4578" t="str">
        <f t="shared" si="359"/>
        <v>Regular Day (No Offer)</v>
      </c>
    </row>
    <row r="4579" spans="1:10" x14ac:dyDescent="0.35">
      <c r="A4579" s="1">
        <v>44759</v>
      </c>
      <c r="B4579">
        <v>7</v>
      </c>
      <c r="C4579">
        <v>244.33</v>
      </c>
      <c r="D4579" t="str">
        <f t="shared" si="355"/>
        <v>NO Promotion</v>
      </c>
      <c r="E4579">
        <v>0</v>
      </c>
      <c r="F4579" t="str">
        <f t="shared" si="356"/>
        <v>Holiday</v>
      </c>
      <c r="G4579">
        <v>1</v>
      </c>
      <c r="H4579" t="str">
        <f t="shared" si="357"/>
        <v>Sunday</v>
      </c>
      <c r="I4579" t="str">
        <f t="shared" si="358"/>
        <v>Jul</v>
      </c>
      <c r="J4579" t="str">
        <f t="shared" si="359"/>
        <v>Holiday Sales Only</v>
      </c>
    </row>
    <row r="4580" spans="1:10" x14ac:dyDescent="0.35">
      <c r="A4580" s="1">
        <v>44760</v>
      </c>
      <c r="B4580">
        <v>7</v>
      </c>
      <c r="C4580">
        <v>254.7</v>
      </c>
      <c r="D4580" t="str">
        <f t="shared" si="355"/>
        <v>NO Promotion</v>
      </c>
      <c r="E4580">
        <v>0</v>
      </c>
      <c r="F4580" t="str">
        <f t="shared" si="356"/>
        <v>Holiday</v>
      </c>
      <c r="G4580">
        <v>1</v>
      </c>
      <c r="H4580" t="str">
        <f t="shared" si="357"/>
        <v>Monday</v>
      </c>
      <c r="I4580" t="str">
        <f t="shared" si="358"/>
        <v>Jul</v>
      </c>
      <c r="J4580" t="str">
        <f t="shared" si="359"/>
        <v>Holiday Sales Only</v>
      </c>
    </row>
    <row r="4581" spans="1:10" x14ac:dyDescent="0.35">
      <c r="A4581" s="1">
        <v>44761</v>
      </c>
      <c r="B4581">
        <v>7</v>
      </c>
      <c r="C4581">
        <v>223.45</v>
      </c>
      <c r="D4581" t="str">
        <f t="shared" si="355"/>
        <v>NO Promotion</v>
      </c>
      <c r="E4581">
        <v>0</v>
      </c>
      <c r="F4581" t="str">
        <f t="shared" si="356"/>
        <v>NO Holiday</v>
      </c>
      <c r="G4581">
        <v>0</v>
      </c>
      <c r="H4581" t="str">
        <f t="shared" si="357"/>
        <v>Tuesday</v>
      </c>
      <c r="I4581" t="str">
        <f t="shared" si="358"/>
        <v>Jul</v>
      </c>
      <c r="J4581" t="str">
        <f t="shared" si="359"/>
        <v>Regular Day (No Offer)</v>
      </c>
    </row>
    <row r="4582" spans="1:10" x14ac:dyDescent="0.35">
      <c r="A4582" s="1">
        <v>44762</v>
      </c>
      <c r="B4582">
        <v>7</v>
      </c>
      <c r="C4582">
        <v>227.63</v>
      </c>
      <c r="D4582" t="str">
        <f t="shared" si="355"/>
        <v>NO Promotion</v>
      </c>
      <c r="E4582">
        <v>0</v>
      </c>
      <c r="F4582" t="str">
        <f t="shared" si="356"/>
        <v>NO Holiday</v>
      </c>
      <c r="G4582">
        <v>0</v>
      </c>
      <c r="H4582" t="str">
        <f t="shared" si="357"/>
        <v>Wednesday</v>
      </c>
      <c r="I4582" t="str">
        <f t="shared" si="358"/>
        <v>Jul</v>
      </c>
      <c r="J4582" t="str">
        <f t="shared" si="359"/>
        <v>Regular Day (No Offer)</v>
      </c>
    </row>
    <row r="4583" spans="1:10" x14ac:dyDescent="0.35">
      <c r="A4583" s="1">
        <v>44763</v>
      </c>
      <c r="B4583">
        <v>7</v>
      </c>
      <c r="C4583">
        <v>223.06</v>
      </c>
      <c r="D4583" t="str">
        <f t="shared" si="355"/>
        <v>NO Promotion</v>
      </c>
      <c r="E4583">
        <v>0</v>
      </c>
      <c r="F4583" t="str">
        <f t="shared" si="356"/>
        <v>NO Holiday</v>
      </c>
      <c r="G4583">
        <v>0</v>
      </c>
      <c r="H4583" t="str">
        <f t="shared" si="357"/>
        <v>Thursday</v>
      </c>
      <c r="I4583" t="str">
        <f t="shared" si="358"/>
        <v>Jul</v>
      </c>
      <c r="J4583" t="str">
        <f t="shared" si="359"/>
        <v>Regular Day (No Offer)</v>
      </c>
    </row>
    <row r="4584" spans="1:10" x14ac:dyDescent="0.35">
      <c r="A4584" s="1">
        <v>44764</v>
      </c>
      <c r="B4584">
        <v>7</v>
      </c>
      <c r="C4584">
        <v>207.37</v>
      </c>
      <c r="D4584" t="str">
        <f t="shared" si="355"/>
        <v>NO Promotion</v>
      </c>
      <c r="E4584">
        <v>0</v>
      </c>
      <c r="F4584" t="str">
        <f t="shared" si="356"/>
        <v>NO Holiday</v>
      </c>
      <c r="G4584">
        <v>0</v>
      </c>
      <c r="H4584" t="str">
        <f t="shared" si="357"/>
        <v>Friday</v>
      </c>
      <c r="I4584" t="str">
        <f t="shared" si="358"/>
        <v>Jul</v>
      </c>
      <c r="J4584" t="str">
        <f t="shared" si="359"/>
        <v>Regular Day (No Offer)</v>
      </c>
    </row>
    <row r="4585" spans="1:10" x14ac:dyDescent="0.35">
      <c r="A4585" s="1">
        <v>44765</v>
      </c>
      <c r="B4585">
        <v>7</v>
      </c>
      <c r="C4585">
        <v>193.04</v>
      </c>
      <c r="D4585" t="str">
        <f t="shared" si="355"/>
        <v>NO Promotion</v>
      </c>
      <c r="E4585">
        <v>0</v>
      </c>
      <c r="F4585" t="str">
        <f t="shared" si="356"/>
        <v>NO Holiday</v>
      </c>
      <c r="G4585">
        <v>0</v>
      </c>
      <c r="H4585" t="str">
        <f t="shared" si="357"/>
        <v>Saturday</v>
      </c>
      <c r="I4585" t="str">
        <f t="shared" si="358"/>
        <v>Jul</v>
      </c>
      <c r="J4585" t="str">
        <f t="shared" si="359"/>
        <v>Regular Day (No Offer)</v>
      </c>
    </row>
    <row r="4586" spans="1:10" x14ac:dyDescent="0.35">
      <c r="A4586" s="1">
        <v>44766</v>
      </c>
      <c r="B4586">
        <v>7</v>
      </c>
      <c r="C4586">
        <v>196.42</v>
      </c>
      <c r="D4586" t="str">
        <f t="shared" si="355"/>
        <v>NO Promotion</v>
      </c>
      <c r="E4586">
        <v>0</v>
      </c>
      <c r="F4586" t="str">
        <f t="shared" si="356"/>
        <v>NO Holiday</v>
      </c>
      <c r="G4586">
        <v>0</v>
      </c>
      <c r="H4586" t="str">
        <f t="shared" si="357"/>
        <v>Sunday</v>
      </c>
      <c r="I4586" t="str">
        <f t="shared" si="358"/>
        <v>Jul</v>
      </c>
      <c r="J4586" t="str">
        <f t="shared" si="359"/>
        <v>Regular Day (No Offer)</v>
      </c>
    </row>
    <row r="4587" spans="1:10" x14ac:dyDescent="0.35">
      <c r="A4587" s="1">
        <v>44767</v>
      </c>
      <c r="B4587">
        <v>7</v>
      </c>
      <c r="C4587">
        <v>251.55</v>
      </c>
      <c r="D4587" t="str">
        <f t="shared" si="355"/>
        <v>NO Promotion</v>
      </c>
      <c r="E4587">
        <v>0</v>
      </c>
      <c r="F4587" t="str">
        <f t="shared" si="356"/>
        <v>Holiday</v>
      </c>
      <c r="G4587">
        <v>1</v>
      </c>
      <c r="H4587" t="str">
        <f t="shared" si="357"/>
        <v>Monday</v>
      </c>
      <c r="I4587" t="str">
        <f t="shared" si="358"/>
        <v>Jul</v>
      </c>
      <c r="J4587" t="str">
        <f t="shared" si="359"/>
        <v>Holiday Sales Only</v>
      </c>
    </row>
    <row r="4588" spans="1:10" x14ac:dyDescent="0.35">
      <c r="A4588" s="1">
        <v>44768</v>
      </c>
      <c r="B4588">
        <v>7</v>
      </c>
      <c r="C4588">
        <v>260.08</v>
      </c>
      <c r="D4588" t="str">
        <f t="shared" si="355"/>
        <v>Promotion</v>
      </c>
      <c r="E4588">
        <v>1</v>
      </c>
      <c r="F4588" t="str">
        <f t="shared" si="356"/>
        <v>NO Holiday</v>
      </c>
      <c r="G4588">
        <v>0</v>
      </c>
      <c r="H4588" t="str">
        <f t="shared" si="357"/>
        <v>Tuesday</v>
      </c>
      <c r="I4588" t="str">
        <f t="shared" si="358"/>
        <v>Jul</v>
      </c>
      <c r="J4588" t="str">
        <f t="shared" si="359"/>
        <v>Active Promotion</v>
      </c>
    </row>
    <row r="4589" spans="1:10" x14ac:dyDescent="0.35">
      <c r="A4589" s="1">
        <v>44769</v>
      </c>
      <c r="B4589">
        <v>7</v>
      </c>
      <c r="C4589">
        <v>222.2</v>
      </c>
      <c r="D4589" t="str">
        <f t="shared" si="355"/>
        <v>NO Promotion</v>
      </c>
      <c r="E4589">
        <v>0</v>
      </c>
      <c r="F4589" t="str">
        <f t="shared" si="356"/>
        <v>NO Holiday</v>
      </c>
      <c r="G4589">
        <v>0</v>
      </c>
      <c r="H4589" t="str">
        <f t="shared" si="357"/>
        <v>Wednesday</v>
      </c>
      <c r="I4589" t="str">
        <f t="shared" si="358"/>
        <v>Jul</v>
      </c>
      <c r="J4589" t="str">
        <f t="shared" si="359"/>
        <v>Regular Day (No Offer)</v>
      </c>
    </row>
    <row r="4590" spans="1:10" x14ac:dyDescent="0.35">
      <c r="A4590" s="1">
        <v>44770</v>
      </c>
      <c r="B4590">
        <v>7</v>
      </c>
      <c r="C4590">
        <v>217.83</v>
      </c>
      <c r="D4590" t="str">
        <f t="shared" si="355"/>
        <v>NO Promotion</v>
      </c>
      <c r="E4590">
        <v>0</v>
      </c>
      <c r="F4590" t="str">
        <f t="shared" si="356"/>
        <v>NO Holiday</v>
      </c>
      <c r="G4590">
        <v>0</v>
      </c>
      <c r="H4590" t="str">
        <f t="shared" si="357"/>
        <v>Thursday</v>
      </c>
      <c r="I4590" t="str">
        <f t="shared" si="358"/>
        <v>Jul</v>
      </c>
      <c r="J4590" t="str">
        <f t="shared" si="359"/>
        <v>Regular Day (No Offer)</v>
      </c>
    </row>
    <row r="4591" spans="1:10" x14ac:dyDescent="0.35">
      <c r="A4591" s="1">
        <v>44771</v>
      </c>
      <c r="B4591">
        <v>7</v>
      </c>
      <c r="C4591">
        <v>202.9</v>
      </c>
      <c r="D4591" t="str">
        <f t="shared" si="355"/>
        <v>NO Promotion</v>
      </c>
      <c r="E4591">
        <v>0</v>
      </c>
      <c r="F4591" t="str">
        <f t="shared" si="356"/>
        <v>NO Holiday</v>
      </c>
      <c r="G4591">
        <v>0</v>
      </c>
      <c r="H4591" t="str">
        <f t="shared" si="357"/>
        <v>Friday</v>
      </c>
      <c r="I4591" t="str">
        <f t="shared" si="358"/>
        <v>Jul</v>
      </c>
      <c r="J4591" t="str">
        <f t="shared" si="359"/>
        <v>Regular Day (No Offer)</v>
      </c>
    </row>
    <row r="4592" spans="1:10" x14ac:dyDescent="0.35">
      <c r="A4592" s="1">
        <v>44772</v>
      </c>
      <c r="B4592">
        <v>7</v>
      </c>
      <c r="C4592">
        <v>231.3</v>
      </c>
      <c r="D4592" t="str">
        <f t="shared" si="355"/>
        <v>Promotion</v>
      </c>
      <c r="E4592">
        <v>1</v>
      </c>
      <c r="F4592" t="str">
        <f t="shared" si="356"/>
        <v>NO Holiday</v>
      </c>
      <c r="G4592">
        <v>0</v>
      </c>
      <c r="H4592" t="str">
        <f t="shared" si="357"/>
        <v>Saturday</v>
      </c>
      <c r="I4592" t="str">
        <f t="shared" si="358"/>
        <v>Jul</v>
      </c>
      <c r="J4592" t="str">
        <f t="shared" si="359"/>
        <v>Active Promotion</v>
      </c>
    </row>
    <row r="4593" spans="1:10" x14ac:dyDescent="0.35">
      <c r="A4593" s="1">
        <v>44773</v>
      </c>
      <c r="B4593">
        <v>7</v>
      </c>
      <c r="C4593">
        <v>235.11</v>
      </c>
      <c r="D4593" t="str">
        <f t="shared" si="355"/>
        <v>NO Promotion</v>
      </c>
      <c r="E4593">
        <v>0</v>
      </c>
      <c r="F4593" t="str">
        <f t="shared" si="356"/>
        <v>Holiday</v>
      </c>
      <c r="G4593">
        <v>1</v>
      </c>
      <c r="H4593" t="str">
        <f t="shared" si="357"/>
        <v>Sunday</v>
      </c>
      <c r="I4593" t="str">
        <f t="shared" si="358"/>
        <v>Jul</v>
      </c>
      <c r="J4593" t="str">
        <f t="shared" si="359"/>
        <v>Holiday Sales Only</v>
      </c>
    </row>
    <row r="4594" spans="1:10" x14ac:dyDescent="0.35">
      <c r="A4594" s="1">
        <v>44774</v>
      </c>
      <c r="B4594">
        <v>7</v>
      </c>
      <c r="C4594">
        <v>215.76</v>
      </c>
      <c r="D4594" t="str">
        <f t="shared" si="355"/>
        <v>NO Promotion</v>
      </c>
      <c r="E4594">
        <v>0</v>
      </c>
      <c r="F4594" t="str">
        <f t="shared" si="356"/>
        <v>NO Holiday</v>
      </c>
      <c r="G4594">
        <v>0</v>
      </c>
      <c r="H4594" t="str">
        <f t="shared" si="357"/>
        <v>Monday</v>
      </c>
      <c r="I4594" t="str">
        <f t="shared" si="358"/>
        <v>Aug</v>
      </c>
      <c r="J4594" t="str">
        <f t="shared" si="359"/>
        <v>Regular Day (No Offer)</v>
      </c>
    </row>
    <row r="4595" spans="1:10" x14ac:dyDescent="0.35">
      <c r="A4595" s="1">
        <v>44775</v>
      </c>
      <c r="B4595">
        <v>7</v>
      </c>
      <c r="C4595">
        <v>231.68</v>
      </c>
      <c r="D4595" t="str">
        <f t="shared" si="355"/>
        <v>NO Promotion</v>
      </c>
      <c r="E4595">
        <v>0</v>
      </c>
      <c r="F4595" t="str">
        <f t="shared" si="356"/>
        <v>NO Holiday</v>
      </c>
      <c r="G4595">
        <v>0</v>
      </c>
      <c r="H4595" t="str">
        <f t="shared" si="357"/>
        <v>Tuesday</v>
      </c>
      <c r="I4595" t="str">
        <f t="shared" si="358"/>
        <v>Aug</v>
      </c>
      <c r="J4595" t="str">
        <f t="shared" si="359"/>
        <v>Regular Day (No Offer)</v>
      </c>
    </row>
    <row r="4596" spans="1:10" x14ac:dyDescent="0.35">
      <c r="A4596" s="1">
        <v>44776</v>
      </c>
      <c r="B4596">
        <v>7</v>
      </c>
      <c r="C4596">
        <v>240.95</v>
      </c>
      <c r="D4596" t="str">
        <f t="shared" si="355"/>
        <v>NO Promotion</v>
      </c>
      <c r="E4596">
        <v>0</v>
      </c>
      <c r="F4596" t="str">
        <f t="shared" si="356"/>
        <v>NO Holiday</v>
      </c>
      <c r="G4596">
        <v>0</v>
      </c>
      <c r="H4596" t="str">
        <f t="shared" si="357"/>
        <v>Wednesday</v>
      </c>
      <c r="I4596" t="str">
        <f t="shared" si="358"/>
        <v>Aug</v>
      </c>
      <c r="J4596" t="str">
        <f t="shared" si="359"/>
        <v>Regular Day (No Offer)</v>
      </c>
    </row>
    <row r="4597" spans="1:10" x14ac:dyDescent="0.35">
      <c r="A4597" s="1">
        <v>44777</v>
      </c>
      <c r="B4597">
        <v>7</v>
      </c>
      <c r="C4597">
        <v>260</v>
      </c>
      <c r="D4597" t="str">
        <f t="shared" si="355"/>
        <v>Promotion</v>
      </c>
      <c r="E4597">
        <v>1</v>
      </c>
      <c r="F4597" t="str">
        <f t="shared" si="356"/>
        <v>NO Holiday</v>
      </c>
      <c r="G4597">
        <v>0</v>
      </c>
      <c r="H4597" t="str">
        <f t="shared" si="357"/>
        <v>Thursday</v>
      </c>
      <c r="I4597" t="str">
        <f t="shared" si="358"/>
        <v>Aug</v>
      </c>
      <c r="J4597" t="str">
        <f t="shared" si="359"/>
        <v>Active Promotion</v>
      </c>
    </row>
    <row r="4598" spans="1:10" x14ac:dyDescent="0.35">
      <c r="A4598" s="1">
        <v>44778</v>
      </c>
      <c r="B4598">
        <v>7</v>
      </c>
      <c r="C4598">
        <v>246.1</v>
      </c>
      <c r="D4598" t="str">
        <f t="shared" si="355"/>
        <v>NO Promotion</v>
      </c>
      <c r="E4598">
        <v>0</v>
      </c>
      <c r="F4598" t="str">
        <f t="shared" si="356"/>
        <v>Holiday</v>
      </c>
      <c r="G4598">
        <v>1</v>
      </c>
      <c r="H4598" t="str">
        <f t="shared" si="357"/>
        <v>Friday</v>
      </c>
      <c r="I4598" t="str">
        <f t="shared" si="358"/>
        <v>Aug</v>
      </c>
      <c r="J4598" t="str">
        <f t="shared" si="359"/>
        <v>Holiday Sales Only</v>
      </c>
    </row>
    <row r="4599" spans="1:10" x14ac:dyDescent="0.35">
      <c r="A4599" s="1">
        <v>44779</v>
      </c>
      <c r="B4599">
        <v>7</v>
      </c>
      <c r="C4599">
        <v>193.24</v>
      </c>
      <c r="D4599" t="str">
        <f t="shared" si="355"/>
        <v>NO Promotion</v>
      </c>
      <c r="E4599">
        <v>0</v>
      </c>
      <c r="F4599" t="str">
        <f t="shared" si="356"/>
        <v>NO Holiday</v>
      </c>
      <c r="G4599">
        <v>0</v>
      </c>
      <c r="H4599" t="str">
        <f t="shared" si="357"/>
        <v>Saturday</v>
      </c>
      <c r="I4599" t="str">
        <f t="shared" si="358"/>
        <v>Aug</v>
      </c>
      <c r="J4599" t="str">
        <f t="shared" si="359"/>
        <v>Regular Day (No Offer)</v>
      </c>
    </row>
    <row r="4600" spans="1:10" x14ac:dyDescent="0.35">
      <c r="A4600" s="1">
        <v>44780</v>
      </c>
      <c r="B4600">
        <v>7</v>
      </c>
      <c r="C4600">
        <v>266.20999999999998</v>
      </c>
      <c r="D4600" t="str">
        <f t="shared" si="355"/>
        <v>Promotion</v>
      </c>
      <c r="E4600">
        <v>1</v>
      </c>
      <c r="F4600" t="str">
        <f t="shared" si="356"/>
        <v>Holiday</v>
      </c>
      <c r="G4600">
        <v>1</v>
      </c>
      <c r="H4600" t="str">
        <f t="shared" si="357"/>
        <v>Sunday</v>
      </c>
      <c r="I4600" t="str">
        <f t="shared" si="358"/>
        <v>Aug</v>
      </c>
      <c r="J4600" t="str">
        <f t="shared" si="359"/>
        <v>Promotion During Holiday</v>
      </c>
    </row>
    <row r="4601" spans="1:10" x14ac:dyDescent="0.35">
      <c r="A4601" s="1">
        <v>44781</v>
      </c>
      <c r="B4601">
        <v>7</v>
      </c>
      <c r="C4601">
        <v>214.01</v>
      </c>
      <c r="D4601" t="str">
        <f t="shared" si="355"/>
        <v>NO Promotion</v>
      </c>
      <c r="E4601">
        <v>0</v>
      </c>
      <c r="F4601" t="str">
        <f t="shared" si="356"/>
        <v>NO Holiday</v>
      </c>
      <c r="G4601">
        <v>0</v>
      </c>
      <c r="H4601" t="str">
        <f t="shared" si="357"/>
        <v>Monday</v>
      </c>
      <c r="I4601" t="str">
        <f t="shared" si="358"/>
        <v>Aug</v>
      </c>
      <c r="J4601" t="str">
        <f t="shared" si="359"/>
        <v>Regular Day (No Offer)</v>
      </c>
    </row>
    <row r="4602" spans="1:10" x14ac:dyDescent="0.35">
      <c r="A4602" s="1">
        <v>44782</v>
      </c>
      <c r="B4602">
        <v>7</v>
      </c>
      <c r="C4602">
        <v>258.73</v>
      </c>
      <c r="D4602" t="str">
        <f t="shared" si="355"/>
        <v>Promotion</v>
      </c>
      <c r="E4602">
        <v>1</v>
      </c>
      <c r="F4602" t="str">
        <f t="shared" si="356"/>
        <v>NO Holiday</v>
      </c>
      <c r="G4602">
        <v>0</v>
      </c>
      <c r="H4602" t="str">
        <f t="shared" si="357"/>
        <v>Tuesday</v>
      </c>
      <c r="I4602" t="str">
        <f t="shared" si="358"/>
        <v>Aug</v>
      </c>
      <c r="J4602" t="str">
        <f t="shared" si="359"/>
        <v>Active Promotion</v>
      </c>
    </row>
    <row r="4603" spans="1:10" x14ac:dyDescent="0.35">
      <c r="A4603" s="1">
        <v>44783</v>
      </c>
      <c r="B4603">
        <v>7</v>
      </c>
      <c r="C4603">
        <v>237.58</v>
      </c>
      <c r="D4603" t="str">
        <f t="shared" si="355"/>
        <v>NO Promotion</v>
      </c>
      <c r="E4603">
        <v>0</v>
      </c>
      <c r="F4603" t="str">
        <f t="shared" si="356"/>
        <v>NO Holiday</v>
      </c>
      <c r="G4603">
        <v>0</v>
      </c>
      <c r="H4603" t="str">
        <f t="shared" si="357"/>
        <v>Wednesday</v>
      </c>
      <c r="I4603" t="str">
        <f t="shared" si="358"/>
        <v>Aug</v>
      </c>
      <c r="J4603" t="str">
        <f t="shared" si="359"/>
        <v>Regular Day (No Offer)</v>
      </c>
    </row>
    <row r="4604" spans="1:10" x14ac:dyDescent="0.35">
      <c r="A4604" s="1">
        <v>44784</v>
      </c>
      <c r="B4604">
        <v>7</v>
      </c>
      <c r="C4604">
        <v>226.14</v>
      </c>
      <c r="D4604" t="str">
        <f t="shared" si="355"/>
        <v>NO Promotion</v>
      </c>
      <c r="E4604">
        <v>0</v>
      </c>
      <c r="F4604" t="str">
        <f t="shared" si="356"/>
        <v>NO Holiday</v>
      </c>
      <c r="G4604">
        <v>0</v>
      </c>
      <c r="H4604" t="str">
        <f t="shared" si="357"/>
        <v>Thursday</v>
      </c>
      <c r="I4604" t="str">
        <f t="shared" si="358"/>
        <v>Aug</v>
      </c>
      <c r="J4604" t="str">
        <f t="shared" si="359"/>
        <v>Regular Day (No Offer)</v>
      </c>
    </row>
    <row r="4605" spans="1:10" x14ac:dyDescent="0.35">
      <c r="A4605" s="1">
        <v>44785</v>
      </c>
      <c r="B4605">
        <v>7</v>
      </c>
      <c r="C4605">
        <v>239.69</v>
      </c>
      <c r="D4605" t="str">
        <f t="shared" si="355"/>
        <v>Promotion</v>
      </c>
      <c r="E4605">
        <v>1</v>
      </c>
      <c r="F4605" t="str">
        <f t="shared" si="356"/>
        <v>NO Holiday</v>
      </c>
      <c r="G4605">
        <v>0</v>
      </c>
      <c r="H4605" t="str">
        <f t="shared" si="357"/>
        <v>Friday</v>
      </c>
      <c r="I4605" t="str">
        <f t="shared" si="358"/>
        <v>Aug</v>
      </c>
      <c r="J4605" t="str">
        <f t="shared" si="359"/>
        <v>Active Promotion</v>
      </c>
    </row>
    <row r="4606" spans="1:10" x14ac:dyDescent="0.35">
      <c r="A4606" s="1">
        <v>44786</v>
      </c>
      <c r="B4606">
        <v>7</v>
      </c>
      <c r="C4606">
        <v>202.26</v>
      </c>
      <c r="D4606" t="str">
        <f t="shared" si="355"/>
        <v>NO Promotion</v>
      </c>
      <c r="E4606">
        <v>0</v>
      </c>
      <c r="F4606" t="str">
        <f t="shared" si="356"/>
        <v>NO Holiday</v>
      </c>
      <c r="G4606">
        <v>0</v>
      </c>
      <c r="H4606" t="str">
        <f t="shared" si="357"/>
        <v>Saturday</v>
      </c>
      <c r="I4606" t="str">
        <f t="shared" si="358"/>
        <v>Aug</v>
      </c>
      <c r="J4606" t="str">
        <f t="shared" si="359"/>
        <v>Regular Day (No Offer)</v>
      </c>
    </row>
    <row r="4607" spans="1:10" x14ac:dyDescent="0.35">
      <c r="A4607" s="1">
        <v>44787</v>
      </c>
      <c r="B4607">
        <v>7</v>
      </c>
      <c r="C4607">
        <v>209.19</v>
      </c>
      <c r="D4607" t="str">
        <f t="shared" si="355"/>
        <v>NO Promotion</v>
      </c>
      <c r="E4607">
        <v>0</v>
      </c>
      <c r="F4607" t="str">
        <f t="shared" si="356"/>
        <v>NO Holiday</v>
      </c>
      <c r="G4607">
        <v>0</v>
      </c>
      <c r="H4607" t="str">
        <f t="shared" si="357"/>
        <v>Sunday</v>
      </c>
      <c r="I4607" t="str">
        <f t="shared" si="358"/>
        <v>Aug</v>
      </c>
      <c r="J4607" t="str">
        <f t="shared" si="359"/>
        <v>Regular Day (No Offer)</v>
      </c>
    </row>
    <row r="4608" spans="1:10" x14ac:dyDescent="0.35">
      <c r="A4608" s="1">
        <v>44788</v>
      </c>
      <c r="B4608">
        <v>7</v>
      </c>
      <c r="C4608">
        <v>216.18</v>
      </c>
      <c r="D4608" t="str">
        <f t="shared" si="355"/>
        <v>NO Promotion</v>
      </c>
      <c r="E4608">
        <v>0</v>
      </c>
      <c r="F4608" t="str">
        <f t="shared" si="356"/>
        <v>NO Holiday</v>
      </c>
      <c r="G4608">
        <v>0</v>
      </c>
      <c r="H4608" t="str">
        <f t="shared" si="357"/>
        <v>Monday</v>
      </c>
      <c r="I4608" t="str">
        <f t="shared" si="358"/>
        <v>Aug</v>
      </c>
      <c r="J4608" t="str">
        <f t="shared" si="359"/>
        <v>Regular Day (No Offer)</v>
      </c>
    </row>
    <row r="4609" spans="1:10" x14ac:dyDescent="0.35">
      <c r="A4609" s="1">
        <v>44789</v>
      </c>
      <c r="B4609">
        <v>7</v>
      </c>
      <c r="C4609">
        <v>276.75</v>
      </c>
      <c r="D4609" t="str">
        <f t="shared" si="355"/>
        <v>NO Promotion</v>
      </c>
      <c r="E4609">
        <v>0</v>
      </c>
      <c r="F4609" t="str">
        <f t="shared" si="356"/>
        <v>Holiday</v>
      </c>
      <c r="G4609">
        <v>1</v>
      </c>
      <c r="H4609" t="str">
        <f t="shared" si="357"/>
        <v>Tuesday</v>
      </c>
      <c r="I4609" t="str">
        <f t="shared" si="358"/>
        <v>Aug</v>
      </c>
      <c r="J4609" t="str">
        <f t="shared" si="359"/>
        <v>Holiday Sales Only</v>
      </c>
    </row>
    <row r="4610" spans="1:10" x14ac:dyDescent="0.35">
      <c r="A4610" s="1">
        <v>44790</v>
      </c>
      <c r="B4610">
        <v>7</v>
      </c>
      <c r="C4610">
        <v>273.39999999999998</v>
      </c>
      <c r="D4610" t="str">
        <f t="shared" ref="D4610:D4673" si="360">IF(E4610=0,"NO Promotion","Promotion")</f>
        <v>NO Promotion</v>
      </c>
      <c r="E4610">
        <v>0</v>
      </c>
      <c r="F4610" t="str">
        <f t="shared" ref="F4610:F4673" si="361">IF(G4610=0,"NO Holiday","Holiday")</f>
        <v>Holiday</v>
      </c>
      <c r="G4610">
        <v>1</v>
      </c>
      <c r="H4610" t="str">
        <f t="shared" ref="H4610:H4673" si="362">TEXT(A4610, "dddd")</f>
        <v>Wednesday</v>
      </c>
      <c r="I4610" t="str">
        <f t="shared" ref="I4610:I4673" si="363">TEXT(A4610, "mmm")</f>
        <v>Aug</v>
      </c>
      <c r="J4610" t="str">
        <f t="shared" ref="J4610:J4673" si="364">IF(AND(E4610=1, G4610=1), "Promotion During Holiday", IF(AND(E4610=1, G4610=0), "Active Promotion", IF(AND(E4610=0, G4610=1), "Holiday Sales Only", "Regular Day (No Offer)")))</f>
        <v>Holiday Sales Only</v>
      </c>
    </row>
    <row r="4611" spans="1:10" x14ac:dyDescent="0.35">
      <c r="A4611" s="1">
        <v>44791</v>
      </c>
      <c r="B4611">
        <v>7</v>
      </c>
      <c r="C4611">
        <v>230.31</v>
      </c>
      <c r="D4611" t="str">
        <f t="shared" si="360"/>
        <v>NO Promotion</v>
      </c>
      <c r="E4611">
        <v>0</v>
      </c>
      <c r="F4611" t="str">
        <f t="shared" si="361"/>
        <v>NO Holiday</v>
      </c>
      <c r="G4611">
        <v>0</v>
      </c>
      <c r="H4611" t="str">
        <f t="shared" si="362"/>
        <v>Thursday</v>
      </c>
      <c r="I4611" t="str">
        <f t="shared" si="363"/>
        <v>Aug</v>
      </c>
      <c r="J4611" t="str">
        <f t="shared" si="364"/>
        <v>Regular Day (No Offer)</v>
      </c>
    </row>
    <row r="4612" spans="1:10" x14ac:dyDescent="0.35">
      <c r="A4612" s="1">
        <v>44792</v>
      </c>
      <c r="B4612">
        <v>7</v>
      </c>
      <c r="C4612">
        <v>252.39</v>
      </c>
      <c r="D4612" t="str">
        <f t="shared" si="360"/>
        <v>NO Promotion</v>
      </c>
      <c r="E4612">
        <v>0</v>
      </c>
      <c r="F4612" t="str">
        <f t="shared" si="361"/>
        <v>Holiday</v>
      </c>
      <c r="G4612">
        <v>1</v>
      </c>
      <c r="H4612" t="str">
        <f t="shared" si="362"/>
        <v>Friday</v>
      </c>
      <c r="I4612" t="str">
        <f t="shared" si="363"/>
        <v>Aug</v>
      </c>
      <c r="J4612" t="str">
        <f t="shared" si="364"/>
        <v>Holiday Sales Only</v>
      </c>
    </row>
    <row r="4613" spans="1:10" x14ac:dyDescent="0.35">
      <c r="A4613" s="1">
        <v>44793</v>
      </c>
      <c r="B4613">
        <v>7</v>
      </c>
      <c r="C4613">
        <v>201.36</v>
      </c>
      <c r="D4613" t="str">
        <f t="shared" si="360"/>
        <v>NO Promotion</v>
      </c>
      <c r="E4613">
        <v>0</v>
      </c>
      <c r="F4613" t="str">
        <f t="shared" si="361"/>
        <v>NO Holiday</v>
      </c>
      <c r="G4613">
        <v>0</v>
      </c>
      <c r="H4613" t="str">
        <f t="shared" si="362"/>
        <v>Saturday</v>
      </c>
      <c r="I4613" t="str">
        <f t="shared" si="363"/>
        <v>Aug</v>
      </c>
      <c r="J4613" t="str">
        <f t="shared" si="364"/>
        <v>Regular Day (No Offer)</v>
      </c>
    </row>
    <row r="4614" spans="1:10" x14ac:dyDescent="0.35">
      <c r="A4614" s="1">
        <v>44794</v>
      </c>
      <c r="B4614">
        <v>7</v>
      </c>
      <c r="C4614">
        <v>230.7</v>
      </c>
      <c r="D4614" t="str">
        <f t="shared" si="360"/>
        <v>Promotion</v>
      </c>
      <c r="E4614">
        <v>1</v>
      </c>
      <c r="F4614" t="str">
        <f t="shared" si="361"/>
        <v>NO Holiday</v>
      </c>
      <c r="G4614">
        <v>0</v>
      </c>
      <c r="H4614" t="str">
        <f t="shared" si="362"/>
        <v>Sunday</v>
      </c>
      <c r="I4614" t="str">
        <f t="shared" si="363"/>
        <v>Aug</v>
      </c>
      <c r="J4614" t="str">
        <f t="shared" si="364"/>
        <v>Active Promotion</v>
      </c>
    </row>
    <row r="4615" spans="1:10" x14ac:dyDescent="0.35">
      <c r="A4615" s="1">
        <v>44795</v>
      </c>
      <c r="B4615">
        <v>7</v>
      </c>
      <c r="C4615">
        <v>212.57</v>
      </c>
      <c r="D4615" t="str">
        <f t="shared" si="360"/>
        <v>NO Promotion</v>
      </c>
      <c r="E4615">
        <v>0</v>
      </c>
      <c r="F4615" t="str">
        <f t="shared" si="361"/>
        <v>NO Holiday</v>
      </c>
      <c r="G4615">
        <v>0</v>
      </c>
      <c r="H4615" t="str">
        <f t="shared" si="362"/>
        <v>Monday</v>
      </c>
      <c r="I4615" t="str">
        <f t="shared" si="363"/>
        <v>Aug</v>
      </c>
      <c r="J4615" t="str">
        <f t="shared" si="364"/>
        <v>Regular Day (No Offer)</v>
      </c>
    </row>
    <row r="4616" spans="1:10" x14ac:dyDescent="0.35">
      <c r="A4616" s="1">
        <v>44796</v>
      </c>
      <c r="B4616">
        <v>7</v>
      </c>
      <c r="C4616">
        <v>264.63</v>
      </c>
      <c r="D4616" t="str">
        <f t="shared" si="360"/>
        <v>NO Promotion</v>
      </c>
      <c r="E4616">
        <v>0</v>
      </c>
      <c r="F4616" t="str">
        <f t="shared" si="361"/>
        <v>Holiday</v>
      </c>
      <c r="G4616">
        <v>1</v>
      </c>
      <c r="H4616" t="str">
        <f t="shared" si="362"/>
        <v>Tuesday</v>
      </c>
      <c r="I4616" t="str">
        <f t="shared" si="363"/>
        <v>Aug</v>
      </c>
      <c r="J4616" t="str">
        <f t="shared" si="364"/>
        <v>Holiday Sales Only</v>
      </c>
    </row>
    <row r="4617" spans="1:10" x14ac:dyDescent="0.35">
      <c r="A4617" s="1">
        <v>44797</v>
      </c>
      <c r="B4617">
        <v>7</v>
      </c>
      <c r="C4617">
        <v>235.31</v>
      </c>
      <c r="D4617" t="str">
        <f t="shared" si="360"/>
        <v>NO Promotion</v>
      </c>
      <c r="E4617">
        <v>0</v>
      </c>
      <c r="F4617" t="str">
        <f t="shared" si="361"/>
        <v>NO Holiday</v>
      </c>
      <c r="G4617">
        <v>0</v>
      </c>
      <c r="H4617" t="str">
        <f t="shared" si="362"/>
        <v>Wednesday</v>
      </c>
      <c r="I4617" t="str">
        <f t="shared" si="363"/>
        <v>Aug</v>
      </c>
      <c r="J4617" t="str">
        <f t="shared" si="364"/>
        <v>Regular Day (No Offer)</v>
      </c>
    </row>
    <row r="4618" spans="1:10" x14ac:dyDescent="0.35">
      <c r="A4618" s="1">
        <v>44798</v>
      </c>
      <c r="B4618">
        <v>7</v>
      </c>
      <c r="C4618">
        <v>232.4</v>
      </c>
      <c r="D4618" t="str">
        <f t="shared" si="360"/>
        <v>NO Promotion</v>
      </c>
      <c r="E4618">
        <v>0</v>
      </c>
      <c r="F4618" t="str">
        <f t="shared" si="361"/>
        <v>NO Holiday</v>
      </c>
      <c r="G4618">
        <v>0</v>
      </c>
      <c r="H4618" t="str">
        <f t="shared" si="362"/>
        <v>Thursday</v>
      </c>
      <c r="I4618" t="str">
        <f t="shared" si="363"/>
        <v>Aug</v>
      </c>
      <c r="J4618" t="str">
        <f t="shared" si="364"/>
        <v>Regular Day (No Offer)</v>
      </c>
    </row>
    <row r="4619" spans="1:10" x14ac:dyDescent="0.35">
      <c r="A4619" s="1">
        <v>44799</v>
      </c>
      <c r="B4619">
        <v>7</v>
      </c>
      <c r="C4619">
        <v>205.88</v>
      </c>
      <c r="D4619" t="str">
        <f t="shared" si="360"/>
        <v>NO Promotion</v>
      </c>
      <c r="E4619">
        <v>0</v>
      </c>
      <c r="F4619" t="str">
        <f t="shared" si="361"/>
        <v>NO Holiday</v>
      </c>
      <c r="G4619">
        <v>0</v>
      </c>
      <c r="H4619" t="str">
        <f t="shared" si="362"/>
        <v>Friday</v>
      </c>
      <c r="I4619" t="str">
        <f t="shared" si="363"/>
        <v>Aug</v>
      </c>
      <c r="J4619" t="str">
        <f t="shared" si="364"/>
        <v>Regular Day (No Offer)</v>
      </c>
    </row>
    <row r="4620" spans="1:10" x14ac:dyDescent="0.35">
      <c r="A4620" s="1">
        <v>44800</v>
      </c>
      <c r="B4620">
        <v>7</v>
      </c>
      <c r="C4620">
        <v>200.59</v>
      </c>
      <c r="D4620" t="str">
        <f t="shared" si="360"/>
        <v>NO Promotion</v>
      </c>
      <c r="E4620">
        <v>0</v>
      </c>
      <c r="F4620" t="str">
        <f t="shared" si="361"/>
        <v>NO Holiday</v>
      </c>
      <c r="G4620">
        <v>0</v>
      </c>
      <c r="H4620" t="str">
        <f t="shared" si="362"/>
        <v>Saturday</v>
      </c>
      <c r="I4620" t="str">
        <f t="shared" si="363"/>
        <v>Aug</v>
      </c>
      <c r="J4620" t="str">
        <f t="shared" si="364"/>
        <v>Regular Day (No Offer)</v>
      </c>
    </row>
    <row r="4621" spans="1:10" x14ac:dyDescent="0.35">
      <c r="A4621" s="1">
        <v>44801</v>
      </c>
      <c r="B4621">
        <v>7</v>
      </c>
      <c r="C4621">
        <v>234.79</v>
      </c>
      <c r="D4621" t="str">
        <f t="shared" si="360"/>
        <v>Promotion</v>
      </c>
      <c r="E4621">
        <v>1</v>
      </c>
      <c r="F4621" t="str">
        <f t="shared" si="361"/>
        <v>NO Holiday</v>
      </c>
      <c r="G4621">
        <v>0</v>
      </c>
      <c r="H4621" t="str">
        <f t="shared" si="362"/>
        <v>Sunday</v>
      </c>
      <c r="I4621" t="str">
        <f t="shared" si="363"/>
        <v>Aug</v>
      </c>
      <c r="J4621" t="str">
        <f t="shared" si="364"/>
        <v>Active Promotion</v>
      </c>
    </row>
    <row r="4622" spans="1:10" x14ac:dyDescent="0.35">
      <c r="A4622" s="1">
        <v>44802</v>
      </c>
      <c r="B4622">
        <v>7</v>
      </c>
      <c r="C4622">
        <v>244.84</v>
      </c>
      <c r="D4622" t="str">
        <f t="shared" si="360"/>
        <v>Promotion</v>
      </c>
      <c r="E4622">
        <v>1</v>
      </c>
      <c r="F4622" t="str">
        <f t="shared" si="361"/>
        <v>NO Holiday</v>
      </c>
      <c r="G4622">
        <v>0</v>
      </c>
      <c r="H4622" t="str">
        <f t="shared" si="362"/>
        <v>Monday</v>
      </c>
      <c r="I4622" t="str">
        <f t="shared" si="363"/>
        <v>Aug</v>
      </c>
      <c r="J4622" t="str">
        <f t="shared" si="364"/>
        <v>Active Promotion</v>
      </c>
    </row>
    <row r="4623" spans="1:10" x14ac:dyDescent="0.35">
      <c r="A4623" s="1">
        <v>44803</v>
      </c>
      <c r="B4623">
        <v>7</v>
      </c>
      <c r="C4623">
        <v>238.53</v>
      </c>
      <c r="D4623" t="str">
        <f t="shared" si="360"/>
        <v>NO Promotion</v>
      </c>
      <c r="E4623">
        <v>0</v>
      </c>
      <c r="F4623" t="str">
        <f t="shared" si="361"/>
        <v>NO Holiday</v>
      </c>
      <c r="G4623">
        <v>0</v>
      </c>
      <c r="H4623" t="str">
        <f t="shared" si="362"/>
        <v>Tuesday</v>
      </c>
      <c r="I4623" t="str">
        <f t="shared" si="363"/>
        <v>Aug</v>
      </c>
      <c r="J4623" t="str">
        <f t="shared" si="364"/>
        <v>Regular Day (No Offer)</v>
      </c>
    </row>
    <row r="4624" spans="1:10" x14ac:dyDescent="0.35">
      <c r="A4624" s="1">
        <v>44804</v>
      </c>
      <c r="B4624">
        <v>7</v>
      </c>
      <c r="C4624">
        <v>261.32</v>
      </c>
      <c r="D4624" t="str">
        <f t="shared" si="360"/>
        <v>NO Promotion</v>
      </c>
      <c r="E4624">
        <v>0</v>
      </c>
      <c r="F4624" t="str">
        <f t="shared" si="361"/>
        <v>Holiday</v>
      </c>
      <c r="G4624">
        <v>1</v>
      </c>
      <c r="H4624" t="str">
        <f t="shared" si="362"/>
        <v>Wednesday</v>
      </c>
      <c r="I4624" t="str">
        <f t="shared" si="363"/>
        <v>Aug</v>
      </c>
      <c r="J4624" t="str">
        <f t="shared" si="364"/>
        <v>Holiday Sales Only</v>
      </c>
    </row>
    <row r="4625" spans="1:10" x14ac:dyDescent="0.35">
      <c r="A4625" s="1">
        <v>44805</v>
      </c>
      <c r="B4625">
        <v>7</v>
      </c>
      <c r="C4625">
        <v>218.98</v>
      </c>
      <c r="D4625" t="str">
        <f t="shared" si="360"/>
        <v>NO Promotion</v>
      </c>
      <c r="E4625">
        <v>0</v>
      </c>
      <c r="F4625" t="str">
        <f t="shared" si="361"/>
        <v>NO Holiday</v>
      </c>
      <c r="G4625">
        <v>0</v>
      </c>
      <c r="H4625" t="str">
        <f t="shared" si="362"/>
        <v>Thursday</v>
      </c>
      <c r="I4625" t="str">
        <f t="shared" si="363"/>
        <v>Sep</v>
      </c>
      <c r="J4625" t="str">
        <f t="shared" si="364"/>
        <v>Regular Day (No Offer)</v>
      </c>
    </row>
    <row r="4626" spans="1:10" x14ac:dyDescent="0.35">
      <c r="A4626" s="1">
        <v>44806</v>
      </c>
      <c r="B4626">
        <v>7</v>
      </c>
      <c r="C4626">
        <v>203.21</v>
      </c>
      <c r="D4626" t="str">
        <f t="shared" si="360"/>
        <v>NO Promotion</v>
      </c>
      <c r="E4626">
        <v>0</v>
      </c>
      <c r="F4626" t="str">
        <f t="shared" si="361"/>
        <v>NO Holiday</v>
      </c>
      <c r="G4626">
        <v>0</v>
      </c>
      <c r="H4626" t="str">
        <f t="shared" si="362"/>
        <v>Friday</v>
      </c>
      <c r="I4626" t="str">
        <f t="shared" si="363"/>
        <v>Sep</v>
      </c>
      <c r="J4626" t="str">
        <f t="shared" si="364"/>
        <v>Regular Day (No Offer)</v>
      </c>
    </row>
    <row r="4627" spans="1:10" x14ac:dyDescent="0.35">
      <c r="A4627" s="1">
        <v>44807</v>
      </c>
      <c r="B4627">
        <v>7</v>
      </c>
      <c r="C4627">
        <v>192.91</v>
      </c>
      <c r="D4627" t="str">
        <f t="shared" si="360"/>
        <v>NO Promotion</v>
      </c>
      <c r="E4627">
        <v>0</v>
      </c>
      <c r="F4627" t="str">
        <f t="shared" si="361"/>
        <v>NO Holiday</v>
      </c>
      <c r="G4627">
        <v>0</v>
      </c>
      <c r="H4627" t="str">
        <f t="shared" si="362"/>
        <v>Saturday</v>
      </c>
      <c r="I4627" t="str">
        <f t="shared" si="363"/>
        <v>Sep</v>
      </c>
      <c r="J4627" t="str">
        <f t="shared" si="364"/>
        <v>Regular Day (No Offer)</v>
      </c>
    </row>
    <row r="4628" spans="1:10" x14ac:dyDescent="0.35">
      <c r="A4628" s="1">
        <v>44808</v>
      </c>
      <c r="B4628">
        <v>7</v>
      </c>
      <c r="C4628">
        <v>202.61</v>
      </c>
      <c r="D4628" t="str">
        <f t="shared" si="360"/>
        <v>NO Promotion</v>
      </c>
      <c r="E4628">
        <v>0</v>
      </c>
      <c r="F4628" t="str">
        <f t="shared" si="361"/>
        <v>NO Holiday</v>
      </c>
      <c r="G4628">
        <v>0</v>
      </c>
      <c r="H4628" t="str">
        <f t="shared" si="362"/>
        <v>Sunday</v>
      </c>
      <c r="I4628" t="str">
        <f t="shared" si="363"/>
        <v>Sep</v>
      </c>
      <c r="J4628" t="str">
        <f t="shared" si="364"/>
        <v>Regular Day (No Offer)</v>
      </c>
    </row>
    <row r="4629" spans="1:10" x14ac:dyDescent="0.35">
      <c r="A4629" s="1">
        <v>44809</v>
      </c>
      <c r="B4629">
        <v>7</v>
      </c>
      <c r="C4629">
        <v>218.06</v>
      </c>
      <c r="D4629" t="str">
        <f t="shared" si="360"/>
        <v>NO Promotion</v>
      </c>
      <c r="E4629">
        <v>0</v>
      </c>
      <c r="F4629" t="str">
        <f t="shared" si="361"/>
        <v>NO Holiday</v>
      </c>
      <c r="G4629">
        <v>0</v>
      </c>
      <c r="H4629" t="str">
        <f t="shared" si="362"/>
        <v>Monday</v>
      </c>
      <c r="I4629" t="str">
        <f t="shared" si="363"/>
        <v>Sep</v>
      </c>
      <c r="J4629" t="str">
        <f t="shared" si="364"/>
        <v>Regular Day (No Offer)</v>
      </c>
    </row>
    <row r="4630" spans="1:10" x14ac:dyDescent="0.35">
      <c r="A4630" s="1">
        <v>44810</v>
      </c>
      <c r="B4630">
        <v>7</v>
      </c>
      <c r="C4630">
        <v>234.27</v>
      </c>
      <c r="D4630" t="str">
        <f t="shared" si="360"/>
        <v>NO Promotion</v>
      </c>
      <c r="E4630">
        <v>0</v>
      </c>
      <c r="F4630" t="str">
        <f t="shared" si="361"/>
        <v>NO Holiday</v>
      </c>
      <c r="G4630">
        <v>0</v>
      </c>
      <c r="H4630" t="str">
        <f t="shared" si="362"/>
        <v>Tuesday</v>
      </c>
      <c r="I4630" t="str">
        <f t="shared" si="363"/>
        <v>Sep</v>
      </c>
      <c r="J4630" t="str">
        <f t="shared" si="364"/>
        <v>Regular Day (No Offer)</v>
      </c>
    </row>
    <row r="4631" spans="1:10" x14ac:dyDescent="0.35">
      <c r="A4631" s="1">
        <v>44811</v>
      </c>
      <c r="B4631">
        <v>7</v>
      </c>
      <c r="C4631">
        <v>309.19</v>
      </c>
      <c r="D4631" t="str">
        <f t="shared" si="360"/>
        <v>Promotion</v>
      </c>
      <c r="E4631">
        <v>1</v>
      </c>
      <c r="F4631" t="str">
        <f t="shared" si="361"/>
        <v>Holiday</v>
      </c>
      <c r="G4631">
        <v>1</v>
      </c>
      <c r="H4631" t="str">
        <f t="shared" si="362"/>
        <v>Wednesday</v>
      </c>
      <c r="I4631" t="str">
        <f t="shared" si="363"/>
        <v>Sep</v>
      </c>
      <c r="J4631" t="str">
        <f t="shared" si="364"/>
        <v>Promotion During Holiday</v>
      </c>
    </row>
    <row r="4632" spans="1:10" x14ac:dyDescent="0.35">
      <c r="A4632" s="1">
        <v>44812</v>
      </c>
      <c r="B4632">
        <v>7</v>
      </c>
      <c r="C4632">
        <v>220.69</v>
      </c>
      <c r="D4632" t="str">
        <f t="shared" si="360"/>
        <v>NO Promotion</v>
      </c>
      <c r="E4632">
        <v>0</v>
      </c>
      <c r="F4632" t="str">
        <f t="shared" si="361"/>
        <v>NO Holiday</v>
      </c>
      <c r="G4632">
        <v>0</v>
      </c>
      <c r="H4632" t="str">
        <f t="shared" si="362"/>
        <v>Thursday</v>
      </c>
      <c r="I4632" t="str">
        <f t="shared" si="363"/>
        <v>Sep</v>
      </c>
      <c r="J4632" t="str">
        <f t="shared" si="364"/>
        <v>Regular Day (No Offer)</v>
      </c>
    </row>
    <row r="4633" spans="1:10" x14ac:dyDescent="0.35">
      <c r="A4633" s="1">
        <v>44813</v>
      </c>
      <c r="B4633">
        <v>7</v>
      </c>
      <c r="C4633">
        <v>242.04</v>
      </c>
      <c r="D4633" t="str">
        <f t="shared" si="360"/>
        <v>NO Promotion</v>
      </c>
      <c r="E4633">
        <v>0</v>
      </c>
      <c r="F4633" t="str">
        <f t="shared" si="361"/>
        <v>Holiday</v>
      </c>
      <c r="G4633">
        <v>1</v>
      </c>
      <c r="H4633" t="str">
        <f t="shared" si="362"/>
        <v>Friday</v>
      </c>
      <c r="I4633" t="str">
        <f t="shared" si="363"/>
        <v>Sep</v>
      </c>
      <c r="J4633" t="str">
        <f t="shared" si="364"/>
        <v>Holiday Sales Only</v>
      </c>
    </row>
    <row r="4634" spans="1:10" x14ac:dyDescent="0.35">
      <c r="A4634" s="1">
        <v>44814</v>
      </c>
      <c r="B4634">
        <v>7</v>
      </c>
      <c r="C4634">
        <v>199.34</v>
      </c>
      <c r="D4634" t="str">
        <f t="shared" si="360"/>
        <v>NO Promotion</v>
      </c>
      <c r="E4634">
        <v>0</v>
      </c>
      <c r="F4634" t="str">
        <f t="shared" si="361"/>
        <v>NO Holiday</v>
      </c>
      <c r="G4634">
        <v>0</v>
      </c>
      <c r="H4634" t="str">
        <f t="shared" si="362"/>
        <v>Saturday</v>
      </c>
      <c r="I4634" t="str">
        <f t="shared" si="363"/>
        <v>Sep</v>
      </c>
      <c r="J4634" t="str">
        <f t="shared" si="364"/>
        <v>Regular Day (No Offer)</v>
      </c>
    </row>
    <row r="4635" spans="1:10" x14ac:dyDescent="0.35">
      <c r="A4635" s="1">
        <v>44815</v>
      </c>
      <c r="B4635">
        <v>7</v>
      </c>
      <c r="C4635">
        <v>228.12</v>
      </c>
      <c r="D4635" t="str">
        <f t="shared" si="360"/>
        <v>Promotion</v>
      </c>
      <c r="E4635">
        <v>1</v>
      </c>
      <c r="F4635" t="str">
        <f t="shared" si="361"/>
        <v>NO Holiday</v>
      </c>
      <c r="G4635">
        <v>0</v>
      </c>
      <c r="H4635" t="str">
        <f t="shared" si="362"/>
        <v>Sunday</v>
      </c>
      <c r="I4635" t="str">
        <f t="shared" si="363"/>
        <v>Sep</v>
      </c>
      <c r="J4635" t="str">
        <f t="shared" si="364"/>
        <v>Active Promotion</v>
      </c>
    </row>
    <row r="4636" spans="1:10" x14ac:dyDescent="0.35">
      <c r="A4636" s="1">
        <v>44816</v>
      </c>
      <c r="B4636">
        <v>7</v>
      </c>
      <c r="C4636">
        <v>239.11</v>
      </c>
      <c r="D4636" t="str">
        <f t="shared" si="360"/>
        <v>Promotion</v>
      </c>
      <c r="E4636">
        <v>1</v>
      </c>
      <c r="F4636" t="str">
        <f t="shared" si="361"/>
        <v>NO Holiday</v>
      </c>
      <c r="G4636">
        <v>0</v>
      </c>
      <c r="H4636" t="str">
        <f t="shared" si="362"/>
        <v>Monday</v>
      </c>
      <c r="I4636" t="str">
        <f t="shared" si="363"/>
        <v>Sep</v>
      </c>
      <c r="J4636" t="str">
        <f t="shared" si="364"/>
        <v>Active Promotion</v>
      </c>
    </row>
    <row r="4637" spans="1:10" x14ac:dyDescent="0.35">
      <c r="A4637" s="1">
        <v>44817</v>
      </c>
      <c r="B4637">
        <v>7</v>
      </c>
      <c r="C4637">
        <v>237.5</v>
      </c>
      <c r="D4637" t="str">
        <f t="shared" si="360"/>
        <v>NO Promotion</v>
      </c>
      <c r="E4637">
        <v>0</v>
      </c>
      <c r="F4637" t="str">
        <f t="shared" si="361"/>
        <v>NO Holiday</v>
      </c>
      <c r="G4637">
        <v>0</v>
      </c>
      <c r="H4637" t="str">
        <f t="shared" si="362"/>
        <v>Tuesday</v>
      </c>
      <c r="I4637" t="str">
        <f t="shared" si="363"/>
        <v>Sep</v>
      </c>
      <c r="J4637" t="str">
        <f t="shared" si="364"/>
        <v>Regular Day (No Offer)</v>
      </c>
    </row>
    <row r="4638" spans="1:10" x14ac:dyDescent="0.35">
      <c r="A4638" s="1">
        <v>44818</v>
      </c>
      <c r="B4638">
        <v>7</v>
      </c>
      <c r="C4638">
        <v>243.54</v>
      </c>
      <c r="D4638" t="str">
        <f t="shared" si="360"/>
        <v>NO Promotion</v>
      </c>
      <c r="E4638">
        <v>0</v>
      </c>
      <c r="F4638" t="str">
        <f t="shared" si="361"/>
        <v>NO Holiday</v>
      </c>
      <c r="G4638">
        <v>0</v>
      </c>
      <c r="H4638" t="str">
        <f t="shared" si="362"/>
        <v>Wednesday</v>
      </c>
      <c r="I4638" t="str">
        <f t="shared" si="363"/>
        <v>Sep</v>
      </c>
      <c r="J4638" t="str">
        <f t="shared" si="364"/>
        <v>Regular Day (No Offer)</v>
      </c>
    </row>
    <row r="4639" spans="1:10" x14ac:dyDescent="0.35">
      <c r="A4639" s="1">
        <v>44819</v>
      </c>
      <c r="B4639">
        <v>7</v>
      </c>
      <c r="C4639">
        <v>263.58</v>
      </c>
      <c r="D4639" t="str">
        <f t="shared" si="360"/>
        <v>Promotion</v>
      </c>
      <c r="E4639">
        <v>1</v>
      </c>
      <c r="F4639" t="str">
        <f t="shared" si="361"/>
        <v>NO Holiday</v>
      </c>
      <c r="G4639">
        <v>0</v>
      </c>
      <c r="H4639" t="str">
        <f t="shared" si="362"/>
        <v>Thursday</v>
      </c>
      <c r="I4639" t="str">
        <f t="shared" si="363"/>
        <v>Sep</v>
      </c>
      <c r="J4639" t="str">
        <f t="shared" si="364"/>
        <v>Active Promotion</v>
      </c>
    </row>
    <row r="4640" spans="1:10" x14ac:dyDescent="0.35">
      <c r="A4640" s="1">
        <v>44820</v>
      </c>
      <c r="B4640">
        <v>7</v>
      </c>
      <c r="C4640">
        <v>209.42</v>
      </c>
      <c r="D4640" t="str">
        <f t="shared" si="360"/>
        <v>NO Promotion</v>
      </c>
      <c r="E4640">
        <v>0</v>
      </c>
      <c r="F4640" t="str">
        <f t="shared" si="361"/>
        <v>NO Holiday</v>
      </c>
      <c r="G4640">
        <v>0</v>
      </c>
      <c r="H4640" t="str">
        <f t="shared" si="362"/>
        <v>Friday</v>
      </c>
      <c r="I4640" t="str">
        <f t="shared" si="363"/>
        <v>Sep</v>
      </c>
      <c r="J4640" t="str">
        <f t="shared" si="364"/>
        <v>Regular Day (No Offer)</v>
      </c>
    </row>
    <row r="4641" spans="1:10" x14ac:dyDescent="0.35">
      <c r="A4641" s="1">
        <v>44821</v>
      </c>
      <c r="B4641">
        <v>7</v>
      </c>
      <c r="C4641">
        <v>230.84</v>
      </c>
      <c r="D4641" t="str">
        <f t="shared" si="360"/>
        <v>Promotion</v>
      </c>
      <c r="E4641">
        <v>1</v>
      </c>
      <c r="F4641" t="str">
        <f t="shared" si="361"/>
        <v>NO Holiday</v>
      </c>
      <c r="G4641">
        <v>0</v>
      </c>
      <c r="H4641" t="str">
        <f t="shared" si="362"/>
        <v>Saturday</v>
      </c>
      <c r="I4641" t="str">
        <f t="shared" si="363"/>
        <v>Sep</v>
      </c>
      <c r="J4641" t="str">
        <f t="shared" si="364"/>
        <v>Active Promotion</v>
      </c>
    </row>
    <row r="4642" spans="1:10" x14ac:dyDescent="0.35">
      <c r="A4642" s="1">
        <v>44822</v>
      </c>
      <c r="B4642">
        <v>7</v>
      </c>
      <c r="C4642">
        <v>208.47</v>
      </c>
      <c r="D4642" t="str">
        <f t="shared" si="360"/>
        <v>NO Promotion</v>
      </c>
      <c r="E4642">
        <v>0</v>
      </c>
      <c r="F4642" t="str">
        <f t="shared" si="361"/>
        <v>NO Holiday</v>
      </c>
      <c r="G4642">
        <v>0</v>
      </c>
      <c r="H4642" t="str">
        <f t="shared" si="362"/>
        <v>Sunday</v>
      </c>
      <c r="I4642" t="str">
        <f t="shared" si="363"/>
        <v>Sep</v>
      </c>
      <c r="J4642" t="str">
        <f t="shared" si="364"/>
        <v>Regular Day (No Offer)</v>
      </c>
    </row>
    <row r="4643" spans="1:10" x14ac:dyDescent="0.35">
      <c r="A4643" s="1">
        <v>44823</v>
      </c>
      <c r="B4643">
        <v>7</v>
      </c>
      <c r="C4643">
        <v>254.1</v>
      </c>
      <c r="D4643" t="str">
        <f t="shared" si="360"/>
        <v>NO Promotion</v>
      </c>
      <c r="E4643">
        <v>0</v>
      </c>
      <c r="F4643" t="str">
        <f t="shared" si="361"/>
        <v>Holiday</v>
      </c>
      <c r="G4643">
        <v>1</v>
      </c>
      <c r="H4643" t="str">
        <f t="shared" si="362"/>
        <v>Monday</v>
      </c>
      <c r="I4643" t="str">
        <f t="shared" si="363"/>
        <v>Sep</v>
      </c>
      <c r="J4643" t="str">
        <f t="shared" si="364"/>
        <v>Holiday Sales Only</v>
      </c>
    </row>
    <row r="4644" spans="1:10" x14ac:dyDescent="0.35">
      <c r="A4644" s="1">
        <v>44824</v>
      </c>
      <c r="B4644">
        <v>7</v>
      </c>
      <c r="C4644">
        <v>238.55</v>
      </c>
      <c r="D4644" t="str">
        <f t="shared" si="360"/>
        <v>NO Promotion</v>
      </c>
      <c r="E4644">
        <v>0</v>
      </c>
      <c r="F4644" t="str">
        <f t="shared" si="361"/>
        <v>NO Holiday</v>
      </c>
      <c r="G4644">
        <v>0</v>
      </c>
      <c r="H4644" t="str">
        <f t="shared" si="362"/>
        <v>Tuesday</v>
      </c>
      <c r="I4644" t="str">
        <f t="shared" si="363"/>
        <v>Sep</v>
      </c>
      <c r="J4644" t="str">
        <f t="shared" si="364"/>
        <v>Regular Day (No Offer)</v>
      </c>
    </row>
    <row r="4645" spans="1:10" x14ac:dyDescent="0.35">
      <c r="A4645" s="1">
        <v>44825</v>
      </c>
      <c r="B4645">
        <v>7</v>
      </c>
      <c r="C4645">
        <v>238.29</v>
      </c>
      <c r="D4645" t="str">
        <f t="shared" si="360"/>
        <v>NO Promotion</v>
      </c>
      <c r="E4645">
        <v>0</v>
      </c>
      <c r="F4645" t="str">
        <f t="shared" si="361"/>
        <v>NO Holiday</v>
      </c>
      <c r="G4645">
        <v>0</v>
      </c>
      <c r="H4645" t="str">
        <f t="shared" si="362"/>
        <v>Wednesday</v>
      </c>
      <c r="I4645" t="str">
        <f t="shared" si="363"/>
        <v>Sep</v>
      </c>
      <c r="J4645" t="str">
        <f t="shared" si="364"/>
        <v>Regular Day (No Offer)</v>
      </c>
    </row>
    <row r="4646" spans="1:10" x14ac:dyDescent="0.35">
      <c r="A4646" s="1">
        <v>44826</v>
      </c>
      <c r="B4646">
        <v>7</v>
      </c>
      <c r="C4646">
        <v>230.71</v>
      </c>
      <c r="D4646" t="str">
        <f t="shared" si="360"/>
        <v>NO Promotion</v>
      </c>
      <c r="E4646">
        <v>0</v>
      </c>
      <c r="F4646" t="str">
        <f t="shared" si="361"/>
        <v>NO Holiday</v>
      </c>
      <c r="G4646">
        <v>0</v>
      </c>
      <c r="H4646" t="str">
        <f t="shared" si="362"/>
        <v>Thursday</v>
      </c>
      <c r="I4646" t="str">
        <f t="shared" si="363"/>
        <v>Sep</v>
      </c>
      <c r="J4646" t="str">
        <f t="shared" si="364"/>
        <v>Regular Day (No Offer)</v>
      </c>
    </row>
    <row r="4647" spans="1:10" x14ac:dyDescent="0.35">
      <c r="A4647" s="1">
        <v>44827</v>
      </c>
      <c r="B4647">
        <v>7</v>
      </c>
      <c r="C4647">
        <v>209.76</v>
      </c>
      <c r="D4647" t="str">
        <f t="shared" si="360"/>
        <v>NO Promotion</v>
      </c>
      <c r="E4647">
        <v>0</v>
      </c>
      <c r="F4647" t="str">
        <f t="shared" si="361"/>
        <v>NO Holiday</v>
      </c>
      <c r="G4647">
        <v>0</v>
      </c>
      <c r="H4647" t="str">
        <f t="shared" si="362"/>
        <v>Friday</v>
      </c>
      <c r="I4647" t="str">
        <f t="shared" si="363"/>
        <v>Sep</v>
      </c>
      <c r="J4647" t="str">
        <f t="shared" si="364"/>
        <v>Regular Day (No Offer)</v>
      </c>
    </row>
    <row r="4648" spans="1:10" x14ac:dyDescent="0.35">
      <c r="A4648" s="1">
        <v>44828</v>
      </c>
      <c r="B4648">
        <v>7</v>
      </c>
      <c r="C4648">
        <v>234.54</v>
      </c>
      <c r="D4648" t="str">
        <f t="shared" si="360"/>
        <v>Promotion</v>
      </c>
      <c r="E4648">
        <v>1</v>
      </c>
      <c r="F4648" t="str">
        <f t="shared" si="361"/>
        <v>NO Holiday</v>
      </c>
      <c r="G4648">
        <v>0</v>
      </c>
      <c r="H4648" t="str">
        <f t="shared" si="362"/>
        <v>Saturday</v>
      </c>
      <c r="I4648" t="str">
        <f t="shared" si="363"/>
        <v>Sep</v>
      </c>
      <c r="J4648" t="str">
        <f t="shared" si="364"/>
        <v>Active Promotion</v>
      </c>
    </row>
    <row r="4649" spans="1:10" x14ac:dyDescent="0.35">
      <c r="A4649" s="1">
        <v>44829</v>
      </c>
      <c r="B4649">
        <v>7</v>
      </c>
      <c r="C4649">
        <v>203.09</v>
      </c>
      <c r="D4649" t="str">
        <f t="shared" si="360"/>
        <v>NO Promotion</v>
      </c>
      <c r="E4649">
        <v>0</v>
      </c>
      <c r="F4649" t="str">
        <f t="shared" si="361"/>
        <v>NO Holiday</v>
      </c>
      <c r="G4649">
        <v>0</v>
      </c>
      <c r="H4649" t="str">
        <f t="shared" si="362"/>
        <v>Sunday</v>
      </c>
      <c r="I4649" t="str">
        <f t="shared" si="363"/>
        <v>Sep</v>
      </c>
      <c r="J4649" t="str">
        <f t="shared" si="364"/>
        <v>Regular Day (No Offer)</v>
      </c>
    </row>
    <row r="4650" spans="1:10" x14ac:dyDescent="0.35">
      <c r="A4650" s="1">
        <v>44830</v>
      </c>
      <c r="B4650">
        <v>7</v>
      </c>
      <c r="C4650">
        <v>210.24</v>
      </c>
      <c r="D4650" t="str">
        <f t="shared" si="360"/>
        <v>NO Promotion</v>
      </c>
      <c r="E4650">
        <v>0</v>
      </c>
      <c r="F4650" t="str">
        <f t="shared" si="361"/>
        <v>NO Holiday</v>
      </c>
      <c r="G4650">
        <v>0</v>
      </c>
      <c r="H4650" t="str">
        <f t="shared" si="362"/>
        <v>Monday</v>
      </c>
      <c r="I4650" t="str">
        <f t="shared" si="363"/>
        <v>Sep</v>
      </c>
      <c r="J4650" t="str">
        <f t="shared" si="364"/>
        <v>Regular Day (No Offer)</v>
      </c>
    </row>
    <row r="4651" spans="1:10" x14ac:dyDescent="0.35">
      <c r="A4651" s="1">
        <v>44831</v>
      </c>
      <c r="B4651">
        <v>7</v>
      </c>
      <c r="C4651">
        <v>240.61</v>
      </c>
      <c r="D4651" t="str">
        <f t="shared" si="360"/>
        <v>NO Promotion</v>
      </c>
      <c r="E4651">
        <v>0</v>
      </c>
      <c r="F4651" t="str">
        <f t="shared" si="361"/>
        <v>NO Holiday</v>
      </c>
      <c r="G4651">
        <v>0</v>
      </c>
      <c r="H4651" t="str">
        <f t="shared" si="362"/>
        <v>Tuesday</v>
      </c>
      <c r="I4651" t="str">
        <f t="shared" si="363"/>
        <v>Sep</v>
      </c>
      <c r="J4651" t="str">
        <f t="shared" si="364"/>
        <v>Regular Day (No Offer)</v>
      </c>
    </row>
    <row r="4652" spans="1:10" x14ac:dyDescent="0.35">
      <c r="A4652" s="1">
        <v>44832</v>
      </c>
      <c r="B4652">
        <v>7</v>
      </c>
      <c r="C4652">
        <v>232.52</v>
      </c>
      <c r="D4652" t="str">
        <f t="shared" si="360"/>
        <v>NO Promotion</v>
      </c>
      <c r="E4652">
        <v>0</v>
      </c>
      <c r="F4652" t="str">
        <f t="shared" si="361"/>
        <v>NO Holiday</v>
      </c>
      <c r="G4652">
        <v>0</v>
      </c>
      <c r="H4652" t="str">
        <f t="shared" si="362"/>
        <v>Wednesday</v>
      </c>
      <c r="I4652" t="str">
        <f t="shared" si="363"/>
        <v>Sep</v>
      </c>
      <c r="J4652" t="str">
        <f t="shared" si="364"/>
        <v>Regular Day (No Offer)</v>
      </c>
    </row>
    <row r="4653" spans="1:10" x14ac:dyDescent="0.35">
      <c r="A4653" s="1">
        <v>44833</v>
      </c>
      <c r="B4653">
        <v>7</v>
      </c>
      <c r="C4653">
        <v>232.75</v>
      </c>
      <c r="D4653" t="str">
        <f t="shared" si="360"/>
        <v>NO Promotion</v>
      </c>
      <c r="E4653">
        <v>0</v>
      </c>
      <c r="F4653" t="str">
        <f t="shared" si="361"/>
        <v>NO Holiday</v>
      </c>
      <c r="G4653">
        <v>0</v>
      </c>
      <c r="H4653" t="str">
        <f t="shared" si="362"/>
        <v>Thursday</v>
      </c>
      <c r="I4653" t="str">
        <f t="shared" si="363"/>
        <v>Sep</v>
      </c>
      <c r="J4653" t="str">
        <f t="shared" si="364"/>
        <v>Regular Day (No Offer)</v>
      </c>
    </row>
    <row r="4654" spans="1:10" x14ac:dyDescent="0.35">
      <c r="A4654" s="1">
        <v>44834</v>
      </c>
      <c r="B4654">
        <v>7</v>
      </c>
      <c r="C4654">
        <v>208.73</v>
      </c>
      <c r="D4654" t="str">
        <f t="shared" si="360"/>
        <v>NO Promotion</v>
      </c>
      <c r="E4654">
        <v>0</v>
      </c>
      <c r="F4654" t="str">
        <f t="shared" si="361"/>
        <v>NO Holiday</v>
      </c>
      <c r="G4654">
        <v>0</v>
      </c>
      <c r="H4654" t="str">
        <f t="shared" si="362"/>
        <v>Friday</v>
      </c>
      <c r="I4654" t="str">
        <f t="shared" si="363"/>
        <v>Sep</v>
      </c>
      <c r="J4654" t="str">
        <f t="shared" si="364"/>
        <v>Regular Day (No Offer)</v>
      </c>
    </row>
    <row r="4655" spans="1:10" x14ac:dyDescent="0.35">
      <c r="A4655" s="1">
        <v>44835</v>
      </c>
      <c r="B4655">
        <v>7</v>
      </c>
      <c r="C4655">
        <v>204.29</v>
      </c>
      <c r="D4655" t="str">
        <f t="shared" si="360"/>
        <v>NO Promotion</v>
      </c>
      <c r="E4655">
        <v>0</v>
      </c>
      <c r="F4655" t="str">
        <f t="shared" si="361"/>
        <v>NO Holiday</v>
      </c>
      <c r="G4655">
        <v>0</v>
      </c>
      <c r="H4655" t="str">
        <f t="shared" si="362"/>
        <v>Saturday</v>
      </c>
      <c r="I4655" t="str">
        <f t="shared" si="363"/>
        <v>Oct</v>
      </c>
      <c r="J4655" t="str">
        <f t="shared" si="364"/>
        <v>Regular Day (No Offer)</v>
      </c>
    </row>
    <row r="4656" spans="1:10" x14ac:dyDescent="0.35">
      <c r="A4656" s="1">
        <v>44836</v>
      </c>
      <c r="B4656">
        <v>7</v>
      </c>
      <c r="C4656">
        <v>208</v>
      </c>
      <c r="D4656" t="str">
        <f t="shared" si="360"/>
        <v>NO Promotion</v>
      </c>
      <c r="E4656">
        <v>0</v>
      </c>
      <c r="F4656" t="str">
        <f t="shared" si="361"/>
        <v>NO Holiday</v>
      </c>
      <c r="G4656">
        <v>0</v>
      </c>
      <c r="H4656" t="str">
        <f t="shared" si="362"/>
        <v>Sunday</v>
      </c>
      <c r="I4656" t="str">
        <f t="shared" si="363"/>
        <v>Oct</v>
      </c>
      <c r="J4656" t="str">
        <f t="shared" si="364"/>
        <v>Regular Day (No Offer)</v>
      </c>
    </row>
    <row r="4657" spans="1:10" x14ac:dyDescent="0.35">
      <c r="A4657" s="1">
        <v>44837</v>
      </c>
      <c r="B4657">
        <v>7</v>
      </c>
      <c r="C4657">
        <v>250.16</v>
      </c>
      <c r="D4657" t="str">
        <f t="shared" si="360"/>
        <v>Promotion</v>
      </c>
      <c r="E4657">
        <v>1</v>
      </c>
      <c r="F4657" t="str">
        <f t="shared" si="361"/>
        <v>NO Holiday</v>
      </c>
      <c r="G4657">
        <v>0</v>
      </c>
      <c r="H4657" t="str">
        <f t="shared" si="362"/>
        <v>Monday</v>
      </c>
      <c r="I4657" t="str">
        <f t="shared" si="363"/>
        <v>Oct</v>
      </c>
      <c r="J4657" t="str">
        <f t="shared" si="364"/>
        <v>Active Promotion</v>
      </c>
    </row>
    <row r="4658" spans="1:10" x14ac:dyDescent="0.35">
      <c r="A4658" s="1">
        <v>44838</v>
      </c>
      <c r="B4658">
        <v>7</v>
      </c>
      <c r="C4658">
        <v>236.24</v>
      </c>
      <c r="D4658" t="str">
        <f t="shared" si="360"/>
        <v>NO Promotion</v>
      </c>
      <c r="E4658">
        <v>0</v>
      </c>
      <c r="F4658" t="str">
        <f t="shared" si="361"/>
        <v>NO Holiday</v>
      </c>
      <c r="G4658">
        <v>0</v>
      </c>
      <c r="H4658" t="str">
        <f t="shared" si="362"/>
        <v>Tuesday</v>
      </c>
      <c r="I4658" t="str">
        <f t="shared" si="363"/>
        <v>Oct</v>
      </c>
      <c r="J4658" t="str">
        <f t="shared" si="364"/>
        <v>Regular Day (No Offer)</v>
      </c>
    </row>
    <row r="4659" spans="1:10" x14ac:dyDescent="0.35">
      <c r="A4659" s="1">
        <v>44839</v>
      </c>
      <c r="B4659">
        <v>7</v>
      </c>
      <c r="C4659">
        <v>269.72000000000003</v>
      </c>
      <c r="D4659" t="str">
        <f t="shared" si="360"/>
        <v>Promotion</v>
      </c>
      <c r="E4659">
        <v>1</v>
      </c>
      <c r="F4659" t="str">
        <f t="shared" si="361"/>
        <v>NO Holiday</v>
      </c>
      <c r="G4659">
        <v>0</v>
      </c>
      <c r="H4659" t="str">
        <f t="shared" si="362"/>
        <v>Wednesday</v>
      </c>
      <c r="I4659" t="str">
        <f t="shared" si="363"/>
        <v>Oct</v>
      </c>
      <c r="J4659" t="str">
        <f t="shared" si="364"/>
        <v>Active Promotion</v>
      </c>
    </row>
    <row r="4660" spans="1:10" x14ac:dyDescent="0.35">
      <c r="A4660" s="1">
        <v>44840</v>
      </c>
      <c r="B4660">
        <v>7</v>
      </c>
      <c r="C4660">
        <v>216.77</v>
      </c>
      <c r="D4660" t="str">
        <f t="shared" si="360"/>
        <v>NO Promotion</v>
      </c>
      <c r="E4660">
        <v>0</v>
      </c>
      <c r="F4660" t="str">
        <f t="shared" si="361"/>
        <v>NO Holiday</v>
      </c>
      <c r="G4660">
        <v>0</v>
      </c>
      <c r="H4660" t="str">
        <f t="shared" si="362"/>
        <v>Thursday</v>
      </c>
      <c r="I4660" t="str">
        <f t="shared" si="363"/>
        <v>Oct</v>
      </c>
      <c r="J4660" t="str">
        <f t="shared" si="364"/>
        <v>Regular Day (No Offer)</v>
      </c>
    </row>
    <row r="4661" spans="1:10" x14ac:dyDescent="0.35">
      <c r="A4661" s="1">
        <v>44841</v>
      </c>
      <c r="B4661">
        <v>7</v>
      </c>
      <c r="C4661">
        <v>250.13</v>
      </c>
      <c r="D4661" t="str">
        <f t="shared" si="360"/>
        <v>NO Promotion</v>
      </c>
      <c r="E4661">
        <v>0</v>
      </c>
      <c r="F4661" t="str">
        <f t="shared" si="361"/>
        <v>Holiday</v>
      </c>
      <c r="G4661">
        <v>1</v>
      </c>
      <c r="H4661" t="str">
        <f t="shared" si="362"/>
        <v>Friday</v>
      </c>
      <c r="I4661" t="str">
        <f t="shared" si="363"/>
        <v>Oct</v>
      </c>
      <c r="J4661" t="str">
        <f t="shared" si="364"/>
        <v>Holiday Sales Only</v>
      </c>
    </row>
    <row r="4662" spans="1:10" x14ac:dyDescent="0.35">
      <c r="A4662" s="1">
        <v>44842</v>
      </c>
      <c r="B4662">
        <v>7</v>
      </c>
      <c r="C4662">
        <v>193.18</v>
      </c>
      <c r="D4662" t="str">
        <f t="shared" si="360"/>
        <v>NO Promotion</v>
      </c>
      <c r="E4662">
        <v>0</v>
      </c>
      <c r="F4662" t="str">
        <f t="shared" si="361"/>
        <v>NO Holiday</v>
      </c>
      <c r="G4662">
        <v>0</v>
      </c>
      <c r="H4662" t="str">
        <f t="shared" si="362"/>
        <v>Saturday</v>
      </c>
      <c r="I4662" t="str">
        <f t="shared" si="363"/>
        <v>Oct</v>
      </c>
      <c r="J4662" t="str">
        <f t="shared" si="364"/>
        <v>Regular Day (No Offer)</v>
      </c>
    </row>
    <row r="4663" spans="1:10" x14ac:dyDescent="0.35">
      <c r="A4663" s="1">
        <v>44843</v>
      </c>
      <c r="B4663">
        <v>7</v>
      </c>
      <c r="C4663">
        <v>203.53</v>
      </c>
      <c r="D4663" t="str">
        <f t="shared" si="360"/>
        <v>NO Promotion</v>
      </c>
      <c r="E4663">
        <v>0</v>
      </c>
      <c r="F4663" t="str">
        <f t="shared" si="361"/>
        <v>NO Holiday</v>
      </c>
      <c r="G4663">
        <v>0</v>
      </c>
      <c r="H4663" t="str">
        <f t="shared" si="362"/>
        <v>Sunday</v>
      </c>
      <c r="I4663" t="str">
        <f t="shared" si="363"/>
        <v>Oct</v>
      </c>
      <c r="J4663" t="str">
        <f t="shared" si="364"/>
        <v>Regular Day (No Offer)</v>
      </c>
    </row>
    <row r="4664" spans="1:10" x14ac:dyDescent="0.35">
      <c r="A4664" s="1">
        <v>44844</v>
      </c>
      <c r="B4664">
        <v>7</v>
      </c>
      <c r="C4664">
        <v>212.65</v>
      </c>
      <c r="D4664" t="str">
        <f t="shared" si="360"/>
        <v>NO Promotion</v>
      </c>
      <c r="E4664">
        <v>0</v>
      </c>
      <c r="F4664" t="str">
        <f t="shared" si="361"/>
        <v>NO Holiday</v>
      </c>
      <c r="G4664">
        <v>0</v>
      </c>
      <c r="H4664" t="str">
        <f t="shared" si="362"/>
        <v>Monday</v>
      </c>
      <c r="I4664" t="str">
        <f t="shared" si="363"/>
        <v>Oct</v>
      </c>
      <c r="J4664" t="str">
        <f t="shared" si="364"/>
        <v>Regular Day (No Offer)</v>
      </c>
    </row>
    <row r="4665" spans="1:10" x14ac:dyDescent="0.35">
      <c r="A4665" s="1">
        <v>44845</v>
      </c>
      <c r="B4665">
        <v>7</v>
      </c>
      <c r="C4665">
        <v>228.12</v>
      </c>
      <c r="D4665" t="str">
        <f t="shared" si="360"/>
        <v>NO Promotion</v>
      </c>
      <c r="E4665">
        <v>0</v>
      </c>
      <c r="F4665" t="str">
        <f t="shared" si="361"/>
        <v>NO Holiday</v>
      </c>
      <c r="G4665">
        <v>0</v>
      </c>
      <c r="H4665" t="str">
        <f t="shared" si="362"/>
        <v>Tuesday</v>
      </c>
      <c r="I4665" t="str">
        <f t="shared" si="363"/>
        <v>Oct</v>
      </c>
      <c r="J4665" t="str">
        <f t="shared" si="364"/>
        <v>Regular Day (No Offer)</v>
      </c>
    </row>
    <row r="4666" spans="1:10" x14ac:dyDescent="0.35">
      <c r="A4666" s="1">
        <v>44846</v>
      </c>
      <c r="B4666">
        <v>7</v>
      </c>
      <c r="C4666">
        <v>245.98</v>
      </c>
      <c r="D4666" t="str">
        <f t="shared" si="360"/>
        <v>NO Promotion</v>
      </c>
      <c r="E4666">
        <v>0</v>
      </c>
      <c r="F4666" t="str">
        <f t="shared" si="361"/>
        <v>NO Holiday</v>
      </c>
      <c r="G4666">
        <v>0</v>
      </c>
      <c r="H4666" t="str">
        <f t="shared" si="362"/>
        <v>Wednesday</v>
      </c>
      <c r="I4666" t="str">
        <f t="shared" si="363"/>
        <v>Oct</v>
      </c>
      <c r="J4666" t="str">
        <f t="shared" si="364"/>
        <v>Regular Day (No Offer)</v>
      </c>
    </row>
    <row r="4667" spans="1:10" x14ac:dyDescent="0.35">
      <c r="A4667" s="1">
        <v>44847</v>
      </c>
      <c r="B4667">
        <v>7</v>
      </c>
      <c r="C4667">
        <v>232.54</v>
      </c>
      <c r="D4667" t="str">
        <f t="shared" si="360"/>
        <v>NO Promotion</v>
      </c>
      <c r="E4667">
        <v>0</v>
      </c>
      <c r="F4667" t="str">
        <f t="shared" si="361"/>
        <v>NO Holiday</v>
      </c>
      <c r="G4667">
        <v>0</v>
      </c>
      <c r="H4667" t="str">
        <f t="shared" si="362"/>
        <v>Thursday</v>
      </c>
      <c r="I4667" t="str">
        <f t="shared" si="363"/>
        <v>Oct</v>
      </c>
      <c r="J4667" t="str">
        <f t="shared" si="364"/>
        <v>Regular Day (No Offer)</v>
      </c>
    </row>
    <row r="4668" spans="1:10" x14ac:dyDescent="0.35">
      <c r="A4668" s="1">
        <v>44848</v>
      </c>
      <c r="B4668">
        <v>7</v>
      </c>
      <c r="C4668">
        <v>279.86</v>
      </c>
      <c r="D4668" t="str">
        <f t="shared" si="360"/>
        <v>Promotion</v>
      </c>
      <c r="E4668">
        <v>1</v>
      </c>
      <c r="F4668" t="str">
        <f t="shared" si="361"/>
        <v>Holiday</v>
      </c>
      <c r="G4668">
        <v>1</v>
      </c>
      <c r="H4668" t="str">
        <f t="shared" si="362"/>
        <v>Friday</v>
      </c>
      <c r="I4668" t="str">
        <f t="shared" si="363"/>
        <v>Oct</v>
      </c>
      <c r="J4668" t="str">
        <f t="shared" si="364"/>
        <v>Promotion During Holiday</v>
      </c>
    </row>
    <row r="4669" spans="1:10" x14ac:dyDescent="0.35">
      <c r="A4669" s="1">
        <v>44849</v>
      </c>
      <c r="B4669">
        <v>7</v>
      </c>
      <c r="C4669">
        <v>200.04</v>
      </c>
      <c r="D4669" t="str">
        <f t="shared" si="360"/>
        <v>NO Promotion</v>
      </c>
      <c r="E4669">
        <v>0</v>
      </c>
      <c r="F4669" t="str">
        <f t="shared" si="361"/>
        <v>NO Holiday</v>
      </c>
      <c r="G4669">
        <v>0</v>
      </c>
      <c r="H4669" t="str">
        <f t="shared" si="362"/>
        <v>Saturday</v>
      </c>
      <c r="I4669" t="str">
        <f t="shared" si="363"/>
        <v>Oct</v>
      </c>
      <c r="J4669" t="str">
        <f t="shared" si="364"/>
        <v>Regular Day (No Offer)</v>
      </c>
    </row>
    <row r="4670" spans="1:10" x14ac:dyDescent="0.35">
      <c r="A4670" s="1">
        <v>44850</v>
      </c>
      <c r="B4670">
        <v>7</v>
      </c>
      <c r="C4670">
        <v>201.79</v>
      </c>
      <c r="D4670" t="str">
        <f t="shared" si="360"/>
        <v>NO Promotion</v>
      </c>
      <c r="E4670">
        <v>0</v>
      </c>
      <c r="F4670" t="str">
        <f t="shared" si="361"/>
        <v>NO Holiday</v>
      </c>
      <c r="G4670">
        <v>0</v>
      </c>
      <c r="H4670" t="str">
        <f t="shared" si="362"/>
        <v>Sunday</v>
      </c>
      <c r="I4670" t="str">
        <f t="shared" si="363"/>
        <v>Oct</v>
      </c>
      <c r="J4670" t="str">
        <f t="shared" si="364"/>
        <v>Regular Day (No Offer)</v>
      </c>
    </row>
    <row r="4671" spans="1:10" x14ac:dyDescent="0.35">
      <c r="A4671" s="1">
        <v>44851</v>
      </c>
      <c r="B4671">
        <v>7</v>
      </c>
      <c r="C4671">
        <v>251.56</v>
      </c>
      <c r="D4671" t="str">
        <f t="shared" si="360"/>
        <v>Promotion</v>
      </c>
      <c r="E4671">
        <v>1</v>
      </c>
      <c r="F4671" t="str">
        <f t="shared" si="361"/>
        <v>NO Holiday</v>
      </c>
      <c r="G4671">
        <v>0</v>
      </c>
      <c r="H4671" t="str">
        <f t="shared" si="362"/>
        <v>Monday</v>
      </c>
      <c r="I4671" t="str">
        <f t="shared" si="363"/>
        <v>Oct</v>
      </c>
      <c r="J4671" t="str">
        <f t="shared" si="364"/>
        <v>Active Promotion</v>
      </c>
    </row>
    <row r="4672" spans="1:10" x14ac:dyDescent="0.35">
      <c r="A4672" s="1">
        <v>44852</v>
      </c>
      <c r="B4672">
        <v>7</v>
      </c>
      <c r="C4672">
        <v>271.02</v>
      </c>
      <c r="D4672" t="str">
        <f t="shared" si="360"/>
        <v>NO Promotion</v>
      </c>
      <c r="E4672">
        <v>0</v>
      </c>
      <c r="F4672" t="str">
        <f t="shared" si="361"/>
        <v>Holiday</v>
      </c>
      <c r="G4672">
        <v>1</v>
      </c>
      <c r="H4672" t="str">
        <f t="shared" si="362"/>
        <v>Tuesday</v>
      </c>
      <c r="I4672" t="str">
        <f t="shared" si="363"/>
        <v>Oct</v>
      </c>
      <c r="J4672" t="str">
        <f t="shared" si="364"/>
        <v>Holiday Sales Only</v>
      </c>
    </row>
    <row r="4673" spans="1:10" x14ac:dyDescent="0.35">
      <c r="A4673" s="1">
        <v>44853</v>
      </c>
      <c r="B4673">
        <v>7</v>
      </c>
      <c r="C4673">
        <v>243.28</v>
      </c>
      <c r="D4673" t="str">
        <f t="shared" si="360"/>
        <v>NO Promotion</v>
      </c>
      <c r="E4673">
        <v>0</v>
      </c>
      <c r="F4673" t="str">
        <f t="shared" si="361"/>
        <v>NO Holiday</v>
      </c>
      <c r="G4673">
        <v>0</v>
      </c>
      <c r="H4673" t="str">
        <f t="shared" si="362"/>
        <v>Wednesday</v>
      </c>
      <c r="I4673" t="str">
        <f t="shared" si="363"/>
        <v>Oct</v>
      </c>
      <c r="J4673" t="str">
        <f t="shared" si="364"/>
        <v>Regular Day (No Offer)</v>
      </c>
    </row>
    <row r="4674" spans="1:10" x14ac:dyDescent="0.35">
      <c r="A4674" s="1">
        <v>44854</v>
      </c>
      <c r="B4674">
        <v>7</v>
      </c>
      <c r="C4674">
        <v>226.27</v>
      </c>
      <c r="D4674" t="str">
        <f t="shared" ref="D4674:D4737" si="365">IF(E4674=0,"NO Promotion","Promotion")</f>
        <v>NO Promotion</v>
      </c>
      <c r="E4674">
        <v>0</v>
      </c>
      <c r="F4674" t="str">
        <f t="shared" ref="F4674:F4737" si="366">IF(G4674=0,"NO Holiday","Holiday")</f>
        <v>NO Holiday</v>
      </c>
      <c r="G4674">
        <v>0</v>
      </c>
      <c r="H4674" t="str">
        <f t="shared" ref="H4674:H4737" si="367">TEXT(A4674, "dddd")</f>
        <v>Thursday</v>
      </c>
      <c r="I4674" t="str">
        <f t="shared" ref="I4674:I4737" si="368">TEXT(A4674, "mmm")</f>
        <v>Oct</v>
      </c>
      <c r="J4674" t="str">
        <f t="shared" ref="J4674:J4737" si="369">IF(AND(E4674=1, G4674=1), "Promotion During Holiday", IF(AND(E4674=1, G4674=0), "Active Promotion", IF(AND(E4674=0, G4674=1), "Holiday Sales Only", "Regular Day (No Offer)")))</f>
        <v>Regular Day (No Offer)</v>
      </c>
    </row>
    <row r="4675" spans="1:10" x14ac:dyDescent="0.35">
      <c r="A4675" s="1">
        <v>44855</v>
      </c>
      <c r="B4675">
        <v>7</v>
      </c>
      <c r="C4675">
        <v>208.13</v>
      </c>
      <c r="D4675" t="str">
        <f t="shared" si="365"/>
        <v>NO Promotion</v>
      </c>
      <c r="E4675">
        <v>0</v>
      </c>
      <c r="F4675" t="str">
        <f t="shared" si="366"/>
        <v>NO Holiday</v>
      </c>
      <c r="G4675">
        <v>0</v>
      </c>
      <c r="H4675" t="str">
        <f t="shared" si="367"/>
        <v>Friday</v>
      </c>
      <c r="I4675" t="str">
        <f t="shared" si="368"/>
        <v>Oct</v>
      </c>
      <c r="J4675" t="str">
        <f t="shared" si="369"/>
        <v>Regular Day (No Offer)</v>
      </c>
    </row>
    <row r="4676" spans="1:10" x14ac:dyDescent="0.35">
      <c r="A4676" s="1">
        <v>44856</v>
      </c>
      <c r="B4676">
        <v>7</v>
      </c>
      <c r="C4676">
        <v>199.57</v>
      </c>
      <c r="D4676" t="str">
        <f t="shared" si="365"/>
        <v>NO Promotion</v>
      </c>
      <c r="E4676">
        <v>0</v>
      </c>
      <c r="F4676" t="str">
        <f t="shared" si="366"/>
        <v>NO Holiday</v>
      </c>
      <c r="G4676">
        <v>0</v>
      </c>
      <c r="H4676" t="str">
        <f t="shared" si="367"/>
        <v>Saturday</v>
      </c>
      <c r="I4676" t="str">
        <f t="shared" si="368"/>
        <v>Oct</v>
      </c>
      <c r="J4676" t="str">
        <f t="shared" si="369"/>
        <v>Regular Day (No Offer)</v>
      </c>
    </row>
    <row r="4677" spans="1:10" x14ac:dyDescent="0.35">
      <c r="A4677" s="1">
        <v>44857</v>
      </c>
      <c r="B4677">
        <v>7</v>
      </c>
      <c r="C4677">
        <v>200.42</v>
      </c>
      <c r="D4677" t="str">
        <f t="shared" si="365"/>
        <v>NO Promotion</v>
      </c>
      <c r="E4677">
        <v>0</v>
      </c>
      <c r="F4677" t="str">
        <f t="shared" si="366"/>
        <v>NO Holiday</v>
      </c>
      <c r="G4677">
        <v>0</v>
      </c>
      <c r="H4677" t="str">
        <f t="shared" si="367"/>
        <v>Sunday</v>
      </c>
      <c r="I4677" t="str">
        <f t="shared" si="368"/>
        <v>Oct</v>
      </c>
      <c r="J4677" t="str">
        <f t="shared" si="369"/>
        <v>Regular Day (No Offer)</v>
      </c>
    </row>
    <row r="4678" spans="1:10" x14ac:dyDescent="0.35">
      <c r="A4678" s="1">
        <v>44858</v>
      </c>
      <c r="B4678">
        <v>7</v>
      </c>
      <c r="C4678">
        <v>260.7</v>
      </c>
      <c r="D4678" t="str">
        <f t="shared" si="365"/>
        <v>NO Promotion</v>
      </c>
      <c r="E4678">
        <v>0</v>
      </c>
      <c r="F4678" t="str">
        <f t="shared" si="366"/>
        <v>Holiday</v>
      </c>
      <c r="G4678">
        <v>1</v>
      </c>
      <c r="H4678" t="str">
        <f t="shared" si="367"/>
        <v>Monday</v>
      </c>
      <c r="I4678" t="str">
        <f t="shared" si="368"/>
        <v>Oct</v>
      </c>
      <c r="J4678" t="str">
        <f t="shared" si="369"/>
        <v>Holiday Sales Only</v>
      </c>
    </row>
    <row r="4679" spans="1:10" x14ac:dyDescent="0.35">
      <c r="A4679" s="1">
        <v>44859</v>
      </c>
      <c r="B4679">
        <v>7</v>
      </c>
      <c r="C4679">
        <v>232.06</v>
      </c>
      <c r="D4679" t="str">
        <f t="shared" si="365"/>
        <v>NO Promotion</v>
      </c>
      <c r="E4679">
        <v>0</v>
      </c>
      <c r="F4679" t="str">
        <f t="shared" si="366"/>
        <v>NO Holiday</v>
      </c>
      <c r="G4679">
        <v>0</v>
      </c>
      <c r="H4679" t="str">
        <f t="shared" si="367"/>
        <v>Tuesday</v>
      </c>
      <c r="I4679" t="str">
        <f t="shared" si="368"/>
        <v>Oct</v>
      </c>
      <c r="J4679" t="str">
        <f t="shared" si="369"/>
        <v>Regular Day (No Offer)</v>
      </c>
    </row>
    <row r="4680" spans="1:10" x14ac:dyDescent="0.35">
      <c r="A4680" s="1">
        <v>44860</v>
      </c>
      <c r="B4680">
        <v>7</v>
      </c>
      <c r="C4680">
        <v>241</v>
      </c>
      <c r="D4680" t="str">
        <f t="shared" si="365"/>
        <v>NO Promotion</v>
      </c>
      <c r="E4680">
        <v>0</v>
      </c>
      <c r="F4680" t="str">
        <f t="shared" si="366"/>
        <v>NO Holiday</v>
      </c>
      <c r="G4680">
        <v>0</v>
      </c>
      <c r="H4680" t="str">
        <f t="shared" si="367"/>
        <v>Wednesday</v>
      </c>
      <c r="I4680" t="str">
        <f t="shared" si="368"/>
        <v>Oct</v>
      </c>
      <c r="J4680" t="str">
        <f t="shared" si="369"/>
        <v>Regular Day (No Offer)</v>
      </c>
    </row>
    <row r="4681" spans="1:10" x14ac:dyDescent="0.35">
      <c r="A4681" s="1">
        <v>44861</v>
      </c>
      <c r="B4681">
        <v>7</v>
      </c>
      <c r="C4681">
        <v>233.97</v>
      </c>
      <c r="D4681" t="str">
        <f t="shared" si="365"/>
        <v>NO Promotion</v>
      </c>
      <c r="E4681">
        <v>0</v>
      </c>
      <c r="F4681" t="str">
        <f t="shared" si="366"/>
        <v>NO Holiday</v>
      </c>
      <c r="G4681">
        <v>0</v>
      </c>
      <c r="H4681" t="str">
        <f t="shared" si="367"/>
        <v>Thursday</v>
      </c>
      <c r="I4681" t="str">
        <f t="shared" si="368"/>
        <v>Oct</v>
      </c>
      <c r="J4681" t="str">
        <f t="shared" si="369"/>
        <v>Regular Day (No Offer)</v>
      </c>
    </row>
    <row r="4682" spans="1:10" x14ac:dyDescent="0.35">
      <c r="A4682" s="1">
        <v>44862</v>
      </c>
      <c r="B4682">
        <v>7</v>
      </c>
      <c r="C4682">
        <v>206.99</v>
      </c>
      <c r="D4682" t="str">
        <f t="shared" si="365"/>
        <v>NO Promotion</v>
      </c>
      <c r="E4682">
        <v>0</v>
      </c>
      <c r="F4682" t="str">
        <f t="shared" si="366"/>
        <v>NO Holiday</v>
      </c>
      <c r="G4682">
        <v>0</v>
      </c>
      <c r="H4682" t="str">
        <f t="shared" si="367"/>
        <v>Friday</v>
      </c>
      <c r="I4682" t="str">
        <f t="shared" si="368"/>
        <v>Oct</v>
      </c>
      <c r="J4682" t="str">
        <f t="shared" si="369"/>
        <v>Regular Day (No Offer)</v>
      </c>
    </row>
    <row r="4683" spans="1:10" x14ac:dyDescent="0.35">
      <c r="A4683" s="1">
        <v>44863</v>
      </c>
      <c r="B4683">
        <v>7</v>
      </c>
      <c r="C4683">
        <v>199.16</v>
      </c>
      <c r="D4683" t="str">
        <f t="shared" si="365"/>
        <v>NO Promotion</v>
      </c>
      <c r="E4683">
        <v>0</v>
      </c>
      <c r="F4683" t="str">
        <f t="shared" si="366"/>
        <v>NO Holiday</v>
      </c>
      <c r="G4683">
        <v>0</v>
      </c>
      <c r="H4683" t="str">
        <f t="shared" si="367"/>
        <v>Saturday</v>
      </c>
      <c r="I4683" t="str">
        <f t="shared" si="368"/>
        <v>Oct</v>
      </c>
      <c r="J4683" t="str">
        <f t="shared" si="369"/>
        <v>Regular Day (No Offer)</v>
      </c>
    </row>
    <row r="4684" spans="1:10" x14ac:dyDescent="0.35">
      <c r="A4684" s="1">
        <v>44864</v>
      </c>
      <c r="B4684">
        <v>7</v>
      </c>
      <c r="C4684">
        <v>206.03</v>
      </c>
      <c r="D4684" t="str">
        <f t="shared" si="365"/>
        <v>NO Promotion</v>
      </c>
      <c r="E4684">
        <v>0</v>
      </c>
      <c r="F4684" t="str">
        <f t="shared" si="366"/>
        <v>NO Holiday</v>
      </c>
      <c r="G4684">
        <v>0</v>
      </c>
      <c r="H4684" t="str">
        <f t="shared" si="367"/>
        <v>Sunday</v>
      </c>
      <c r="I4684" t="str">
        <f t="shared" si="368"/>
        <v>Oct</v>
      </c>
      <c r="J4684" t="str">
        <f t="shared" si="369"/>
        <v>Regular Day (No Offer)</v>
      </c>
    </row>
    <row r="4685" spans="1:10" x14ac:dyDescent="0.35">
      <c r="A4685" s="1">
        <v>44865</v>
      </c>
      <c r="B4685">
        <v>7</v>
      </c>
      <c r="C4685">
        <v>247.23</v>
      </c>
      <c r="D4685" t="str">
        <f t="shared" si="365"/>
        <v>Promotion</v>
      </c>
      <c r="E4685">
        <v>1</v>
      </c>
      <c r="F4685" t="str">
        <f t="shared" si="366"/>
        <v>NO Holiday</v>
      </c>
      <c r="G4685">
        <v>0</v>
      </c>
      <c r="H4685" t="str">
        <f t="shared" si="367"/>
        <v>Monday</v>
      </c>
      <c r="I4685" t="str">
        <f t="shared" si="368"/>
        <v>Oct</v>
      </c>
      <c r="J4685" t="str">
        <f t="shared" si="369"/>
        <v>Active Promotion</v>
      </c>
    </row>
    <row r="4686" spans="1:10" x14ac:dyDescent="0.35">
      <c r="A4686" s="1">
        <v>44866</v>
      </c>
      <c r="B4686">
        <v>7</v>
      </c>
      <c r="C4686">
        <v>237.42</v>
      </c>
      <c r="D4686" t="str">
        <f t="shared" si="365"/>
        <v>NO Promotion</v>
      </c>
      <c r="E4686">
        <v>0</v>
      </c>
      <c r="F4686" t="str">
        <f t="shared" si="366"/>
        <v>NO Holiday</v>
      </c>
      <c r="G4686">
        <v>0</v>
      </c>
      <c r="H4686" t="str">
        <f t="shared" si="367"/>
        <v>Tuesday</v>
      </c>
      <c r="I4686" t="str">
        <f t="shared" si="368"/>
        <v>Nov</v>
      </c>
      <c r="J4686" t="str">
        <f t="shared" si="369"/>
        <v>Regular Day (No Offer)</v>
      </c>
    </row>
    <row r="4687" spans="1:10" x14ac:dyDescent="0.35">
      <c r="A4687" s="1">
        <v>44867</v>
      </c>
      <c r="B4687">
        <v>7</v>
      </c>
      <c r="C4687">
        <v>241.79</v>
      </c>
      <c r="D4687" t="str">
        <f t="shared" si="365"/>
        <v>NO Promotion</v>
      </c>
      <c r="E4687">
        <v>0</v>
      </c>
      <c r="F4687" t="str">
        <f t="shared" si="366"/>
        <v>NO Holiday</v>
      </c>
      <c r="G4687">
        <v>0</v>
      </c>
      <c r="H4687" t="str">
        <f t="shared" si="367"/>
        <v>Wednesday</v>
      </c>
      <c r="I4687" t="str">
        <f t="shared" si="368"/>
        <v>Nov</v>
      </c>
      <c r="J4687" t="str">
        <f t="shared" si="369"/>
        <v>Regular Day (No Offer)</v>
      </c>
    </row>
    <row r="4688" spans="1:10" x14ac:dyDescent="0.35">
      <c r="A4688" s="1">
        <v>44868</v>
      </c>
      <c r="B4688">
        <v>7</v>
      </c>
      <c r="C4688">
        <v>233.66</v>
      </c>
      <c r="D4688" t="str">
        <f t="shared" si="365"/>
        <v>NO Promotion</v>
      </c>
      <c r="E4688">
        <v>0</v>
      </c>
      <c r="F4688" t="str">
        <f t="shared" si="366"/>
        <v>NO Holiday</v>
      </c>
      <c r="G4688">
        <v>0</v>
      </c>
      <c r="H4688" t="str">
        <f t="shared" si="367"/>
        <v>Thursday</v>
      </c>
      <c r="I4688" t="str">
        <f t="shared" si="368"/>
        <v>Nov</v>
      </c>
      <c r="J4688" t="str">
        <f t="shared" si="369"/>
        <v>Regular Day (No Offer)</v>
      </c>
    </row>
    <row r="4689" spans="1:10" x14ac:dyDescent="0.35">
      <c r="A4689" s="1">
        <v>44869</v>
      </c>
      <c r="B4689">
        <v>7</v>
      </c>
      <c r="C4689">
        <v>207.9</v>
      </c>
      <c r="D4689" t="str">
        <f t="shared" si="365"/>
        <v>NO Promotion</v>
      </c>
      <c r="E4689">
        <v>0</v>
      </c>
      <c r="F4689" t="str">
        <f t="shared" si="366"/>
        <v>NO Holiday</v>
      </c>
      <c r="G4689">
        <v>0</v>
      </c>
      <c r="H4689" t="str">
        <f t="shared" si="367"/>
        <v>Friday</v>
      </c>
      <c r="I4689" t="str">
        <f t="shared" si="368"/>
        <v>Nov</v>
      </c>
      <c r="J4689" t="str">
        <f t="shared" si="369"/>
        <v>Regular Day (No Offer)</v>
      </c>
    </row>
    <row r="4690" spans="1:10" x14ac:dyDescent="0.35">
      <c r="A4690" s="1">
        <v>44870</v>
      </c>
      <c r="B4690">
        <v>7</v>
      </c>
      <c r="C4690">
        <v>195.45</v>
      </c>
      <c r="D4690" t="str">
        <f t="shared" si="365"/>
        <v>NO Promotion</v>
      </c>
      <c r="E4690">
        <v>0</v>
      </c>
      <c r="F4690" t="str">
        <f t="shared" si="366"/>
        <v>NO Holiday</v>
      </c>
      <c r="G4690">
        <v>0</v>
      </c>
      <c r="H4690" t="str">
        <f t="shared" si="367"/>
        <v>Saturday</v>
      </c>
      <c r="I4690" t="str">
        <f t="shared" si="368"/>
        <v>Nov</v>
      </c>
      <c r="J4690" t="str">
        <f t="shared" si="369"/>
        <v>Regular Day (No Offer)</v>
      </c>
    </row>
    <row r="4691" spans="1:10" x14ac:dyDescent="0.35">
      <c r="A4691" s="1">
        <v>44871</v>
      </c>
      <c r="B4691">
        <v>7</v>
      </c>
      <c r="C4691">
        <v>232.54</v>
      </c>
      <c r="D4691" t="str">
        <f t="shared" si="365"/>
        <v>Promotion</v>
      </c>
      <c r="E4691">
        <v>1</v>
      </c>
      <c r="F4691" t="str">
        <f t="shared" si="366"/>
        <v>NO Holiday</v>
      </c>
      <c r="G4691">
        <v>0</v>
      </c>
      <c r="H4691" t="str">
        <f t="shared" si="367"/>
        <v>Sunday</v>
      </c>
      <c r="I4691" t="str">
        <f t="shared" si="368"/>
        <v>Nov</v>
      </c>
      <c r="J4691" t="str">
        <f t="shared" si="369"/>
        <v>Active Promotion</v>
      </c>
    </row>
    <row r="4692" spans="1:10" x14ac:dyDescent="0.35">
      <c r="A4692" s="1">
        <v>44872</v>
      </c>
      <c r="B4692">
        <v>7</v>
      </c>
      <c r="C4692">
        <v>284.92</v>
      </c>
      <c r="D4692" t="str">
        <f t="shared" si="365"/>
        <v>Promotion</v>
      </c>
      <c r="E4692">
        <v>1</v>
      </c>
      <c r="F4692" t="str">
        <f t="shared" si="366"/>
        <v>Holiday</v>
      </c>
      <c r="G4692">
        <v>1</v>
      </c>
      <c r="H4692" t="str">
        <f t="shared" si="367"/>
        <v>Monday</v>
      </c>
      <c r="I4692" t="str">
        <f t="shared" si="368"/>
        <v>Nov</v>
      </c>
      <c r="J4692" t="str">
        <f t="shared" si="369"/>
        <v>Promotion During Holiday</v>
      </c>
    </row>
    <row r="4693" spans="1:10" x14ac:dyDescent="0.35">
      <c r="A4693" s="1">
        <v>44873</v>
      </c>
      <c r="B4693">
        <v>7</v>
      </c>
      <c r="C4693">
        <v>268.27</v>
      </c>
      <c r="D4693" t="str">
        <f t="shared" si="365"/>
        <v>Promotion</v>
      </c>
      <c r="E4693">
        <v>1</v>
      </c>
      <c r="F4693" t="str">
        <f t="shared" si="366"/>
        <v>NO Holiday</v>
      </c>
      <c r="G4693">
        <v>0</v>
      </c>
      <c r="H4693" t="str">
        <f t="shared" si="367"/>
        <v>Tuesday</v>
      </c>
      <c r="I4693" t="str">
        <f t="shared" si="368"/>
        <v>Nov</v>
      </c>
      <c r="J4693" t="str">
        <f t="shared" si="369"/>
        <v>Active Promotion</v>
      </c>
    </row>
    <row r="4694" spans="1:10" x14ac:dyDescent="0.35">
      <c r="A4694" s="1">
        <v>44874</v>
      </c>
      <c r="B4694">
        <v>7</v>
      </c>
      <c r="C4694">
        <v>263.55</v>
      </c>
      <c r="D4694" t="str">
        <f t="shared" si="365"/>
        <v>Promotion</v>
      </c>
      <c r="E4694">
        <v>1</v>
      </c>
      <c r="F4694" t="str">
        <f t="shared" si="366"/>
        <v>NO Holiday</v>
      </c>
      <c r="G4694">
        <v>0</v>
      </c>
      <c r="H4694" t="str">
        <f t="shared" si="367"/>
        <v>Wednesday</v>
      </c>
      <c r="I4694" t="str">
        <f t="shared" si="368"/>
        <v>Nov</v>
      </c>
      <c r="J4694" t="str">
        <f t="shared" si="369"/>
        <v>Active Promotion</v>
      </c>
    </row>
    <row r="4695" spans="1:10" x14ac:dyDescent="0.35">
      <c r="A4695" s="1">
        <v>44875</v>
      </c>
      <c r="B4695">
        <v>7</v>
      </c>
      <c r="C4695">
        <v>270.25</v>
      </c>
      <c r="D4695" t="str">
        <f t="shared" si="365"/>
        <v>Promotion</v>
      </c>
      <c r="E4695">
        <v>1</v>
      </c>
      <c r="F4695" t="str">
        <f t="shared" si="366"/>
        <v>NO Holiday</v>
      </c>
      <c r="G4695">
        <v>0</v>
      </c>
      <c r="H4695" t="str">
        <f t="shared" si="367"/>
        <v>Thursday</v>
      </c>
      <c r="I4695" t="str">
        <f t="shared" si="368"/>
        <v>Nov</v>
      </c>
      <c r="J4695" t="str">
        <f t="shared" si="369"/>
        <v>Active Promotion</v>
      </c>
    </row>
    <row r="4696" spans="1:10" x14ac:dyDescent="0.35">
      <c r="A4696" s="1">
        <v>44876</v>
      </c>
      <c r="B4696">
        <v>7</v>
      </c>
      <c r="C4696">
        <v>217.76</v>
      </c>
      <c r="D4696" t="str">
        <f t="shared" si="365"/>
        <v>NO Promotion</v>
      </c>
      <c r="E4696">
        <v>0</v>
      </c>
      <c r="F4696" t="str">
        <f t="shared" si="366"/>
        <v>NO Holiday</v>
      </c>
      <c r="G4696">
        <v>0</v>
      </c>
      <c r="H4696" t="str">
        <f t="shared" si="367"/>
        <v>Friday</v>
      </c>
      <c r="I4696" t="str">
        <f t="shared" si="368"/>
        <v>Nov</v>
      </c>
      <c r="J4696" t="str">
        <f t="shared" si="369"/>
        <v>Regular Day (No Offer)</v>
      </c>
    </row>
    <row r="4697" spans="1:10" x14ac:dyDescent="0.35">
      <c r="A4697" s="1">
        <v>44877</v>
      </c>
      <c r="B4697">
        <v>7</v>
      </c>
      <c r="C4697">
        <v>200.58</v>
      </c>
      <c r="D4697" t="str">
        <f t="shared" si="365"/>
        <v>NO Promotion</v>
      </c>
      <c r="E4697">
        <v>0</v>
      </c>
      <c r="F4697" t="str">
        <f t="shared" si="366"/>
        <v>NO Holiday</v>
      </c>
      <c r="G4697">
        <v>0</v>
      </c>
      <c r="H4697" t="str">
        <f t="shared" si="367"/>
        <v>Saturday</v>
      </c>
      <c r="I4697" t="str">
        <f t="shared" si="368"/>
        <v>Nov</v>
      </c>
      <c r="J4697" t="str">
        <f t="shared" si="369"/>
        <v>Regular Day (No Offer)</v>
      </c>
    </row>
    <row r="4698" spans="1:10" x14ac:dyDescent="0.35">
      <c r="A4698" s="1">
        <v>44878</v>
      </c>
      <c r="B4698">
        <v>7</v>
      </c>
      <c r="C4698">
        <v>208.76</v>
      </c>
      <c r="D4698" t="str">
        <f t="shared" si="365"/>
        <v>NO Promotion</v>
      </c>
      <c r="E4698">
        <v>0</v>
      </c>
      <c r="F4698" t="str">
        <f t="shared" si="366"/>
        <v>NO Holiday</v>
      </c>
      <c r="G4698">
        <v>0</v>
      </c>
      <c r="H4698" t="str">
        <f t="shared" si="367"/>
        <v>Sunday</v>
      </c>
      <c r="I4698" t="str">
        <f t="shared" si="368"/>
        <v>Nov</v>
      </c>
      <c r="J4698" t="str">
        <f t="shared" si="369"/>
        <v>Regular Day (No Offer)</v>
      </c>
    </row>
    <row r="4699" spans="1:10" x14ac:dyDescent="0.35">
      <c r="A4699" s="1">
        <v>44879</v>
      </c>
      <c r="B4699">
        <v>7</v>
      </c>
      <c r="C4699">
        <v>211.93</v>
      </c>
      <c r="D4699" t="str">
        <f t="shared" si="365"/>
        <v>NO Promotion</v>
      </c>
      <c r="E4699">
        <v>0</v>
      </c>
      <c r="F4699" t="str">
        <f t="shared" si="366"/>
        <v>NO Holiday</v>
      </c>
      <c r="G4699">
        <v>0</v>
      </c>
      <c r="H4699" t="str">
        <f t="shared" si="367"/>
        <v>Monday</v>
      </c>
      <c r="I4699" t="str">
        <f t="shared" si="368"/>
        <v>Nov</v>
      </c>
      <c r="J4699" t="str">
        <f t="shared" si="369"/>
        <v>Regular Day (No Offer)</v>
      </c>
    </row>
    <row r="4700" spans="1:10" x14ac:dyDescent="0.35">
      <c r="A4700" s="1">
        <v>44880</v>
      </c>
      <c r="B4700">
        <v>7</v>
      </c>
      <c r="C4700">
        <v>248.42</v>
      </c>
      <c r="D4700" t="str">
        <f t="shared" si="365"/>
        <v>NO Promotion</v>
      </c>
      <c r="E4700">
        <v>0</v>
      </c>
      <c r="F4700" t="str">
        <f t="shared" si="366"/>
        <v>NO Holiday</v>
      </c>
      <c r="G4700">
        <v>0</v>
      </c>
      <c r="H4700" t="str">
        <f t="shared" si="367"/>
        <v>Tuesday</v>
      </c>
      <c r="I4700" t="str">
        <f t="shared" si="368"/>
        <v>Nov</v>
      </c>
      <c r="J4700" t="str">
        <f t="shared" si="369"/>
        <v>Regular Day (No Offer)</v>
      </c>
    </row>
    <row r="4701" spans="1:10" x14ac:dyDescent="0.35">
      <c r="A4701" s="1">
        <v>44881</v>
      </c>
      <c r="B4701">
        <v>7</v>
      </c>
      <c r="C4701">
        <v>236.76</v>
      </c>
      <c r="D4701" t="str">
        <f t="shared" si="365"/>
        <v>NO Promotion</v>
      </c>
      <c r="E4701">
        <v>0</v>
      </c>
      <c r="F4701" t="str">
        <f t="shared" si="366"/>
        <v>NO Holiday</v>
      </c>
      <c r="G4701">
        <v>0</v>
      </c>
      <c r="H4701" t="str">
        <f t="shared" si="367"/>
        <v>Wednesday</v>
      </c>
      <c r="I4701" t="str">
        <f t="shared" si="368"/>
        <v>Nov</v>
      </c>
      <c r="J4701" t="str">
        <f t="shared" si="369"/>
        <v>Regular Day (No Offer)</v>
      </c>
    </row>
    <row r="4702" spans="1:10" x14ac:dyDescent="0.35">
      <c r="A4702" s="1">
        <v>44882</v>
      </c>
      <c r="B4702">
        <v>7</v>
      </c>
      <c r="C4702">
        <v>228.34</v>
      </c>
      <c r="D4702" t="str">
        <f t="shared" si="365"/>
        <v>NO Promotion</v>
      </c>
      <c r="E4702">
        <v>0</v>
      </c>
      <c r="F4702" t="str">
        <f t="shared" si="366"/>
        <v>NO Holiday</v>
      </c>
      <c r="G4702">
        <v>0</v>
      </c>
      <c r="H4702" t="str">
        <f t="shared" si="367"/>
        <v>Thursday</v>
      </c>
      <c r="I4702" t="str">
        <f t="shared" si="368"/>
        <v>Nov</v>
      </c>
      <c r="J4702" t="str">
        <f t="shared" si="369"/>
        <v>Regular Day (No Offer)</v>
      </c>
    </row>
    <row r="4703" spans="1:10" x14ac:dyDescent="0.35">
      <c r="A4703" s="1">
        <v>44883</v>
      </c>
      <c r="B4703">
        <v>7</v>
      </c>
      <c r="C4703">
        <v>242.35</v>
      </c>
      <c r="D4703" t="str">
        <f t="shared" si="365"/>
        <v>NO Promotion</v>
      </c>
      <c r="E4703">
        <v>0</v>
      </c>
      <c r="F4703" t="str">
        <f t="shared" si="366"/>
        <v>Holiday</v>
      </c>
      <c r="G4703">
        <v>1</v>
      </c>
      <c r="H4703" t="str">
        <f t="shared" si="367"/>
        <v>Friday</v>
      </c>
      <c r="I4703" t="str">
        <f t="shared" si="368"/>
        <v>Nov</v>
      </c>
      <c r="J4703" t="str">
        <f t="shared" si="369"/>
        <v>Holiday Sales Only</v>
      </c>
    </row>
    <row r="4704" spans="1:10" x14ac:dyDescent="0.35">
      <c r="A4704" s="1">
        <v>44884</v>
      </c>
      <c r="B4704">
        <v>7</v>
      </c>
      <c r="C4704">
        <v>203.29</v>
      </c>
      <c r="D4704" t="str">
        <f t="shared" si="365"/>
        <v>NO Promotion</v>
      </c>
      <c r="E4704">
        <v>0</v>
      </c>
      <c r="F4704" t="str">
        <f t="shared" si="366"/>
        <v>NO Holiday</v>
      </c>
      <c r="G4704">
        <v>0</v>
      </c>
      <c r="H4704" t="str">
        <f t="shared" si="367"/>
        <v>Saturday</v>
      </c>
      <c r="I4704" t="str">
        <f t="shared" si="368"/>
        <v>Nov</v>
      </c>
      <c r="J4704" t="str">
        <f t="shared" si="369"/>
        <v>Regular Day (No Offer)</v>
      </c>
    </row>
    <row r="4705" spans="1:10" x14ac:dyDescent="0.35">
      <c r="A4705" s="1">
        <v>44885</v>
      </c>
      <c r="B4705">
        <v>7</v>
      </c>
      <c r="C4705">
        <v>199.24</v>
      </c>
      <c r="D4705" t="str">
        <f t="shared" si="365"/>
        <v>NO Promotion</v>
      </c>
      <c r="E4705">
        <v>0</v>
      </c>
      <c r="F4705" t="str">
        <f t="shared" si="366"/>
        <v>NO Holiday</v>
      </c>
      <c r="G4705">
        <v>0</v>
      </c>
      <c r="H4705" t="str">
        <f t="shared" si="367"/>
        <v>Sunday</v>
      </c>
      <c r="I4705" t="str">
        <f t="shared" si="368"/>
        <v>Nov</v>
      </c>
      <c r="J4705" t="str">
        <f t="shared" si="369"/>
        <v>Regular Day (No Offer)</v>
      </c>
    </row>
    <row r="4706" spans="1:10" x14ac:dyDescent="0.35">
      <c r="A4706" s="1">
        <v>44886</v>
      </c>
      <c r="B4706">
        <v>7</v>
      </c>
      <c r="C4706">
        <v>250.97</v>
      </c>
      <c r="D4706" t="str">
        <f t="shared" si="365"/>
        <v>Promotion</v>
      </c>
      <c r="E4706">
        <v>1</v>
      </c>
      <c r="F4706" t="str">
        <f t="shared" si="366"/>
        <v>NO Holiday</v>
      </c>
      <c r="G4706">
        <v>0</v>
      </c>
      <c r="H4706" t="str">
        <f t="shared" si="367"/>
        <v>Monday</v>
      </c>
      <c r="I4706" t="str">
        <f t="shared" si="368"/>
        <v>Nov</v>
      </c>
      <c r="J4706" t="str">
        <f t="shared" si="369"/>
        <v>Active Promotion</v>
      </c>
    </row>
    <row r="4707" spans="1:10" x14ac:dyDescent="0.35">
      <c r="A4707" s="1">
        <v>44887</v>
      </c>
      <c r="B4707">
        <v>7</v>
      </c>
      <c r="C4707">
        <v>233.43</v>
      </c>
      <c r="D4707" t="str">
        <f t="shared" si="365"/>
        <v>NO Promotion</v>
      </c>
      <c r="E4707">
        <v>0</v>
      </c>
      <c r="F4707" t="str">
        <f t="shared" si="366"/>
        <v>NO Holiday</v>
      </c>
      <c r="G4707">
        <v>0</v>
      </c>
      <c r="H4707" t="str">
        <f t="shared" si="367"/>
        <v>Tuesday</v>
      </c>
      <c r="I4707" t="str">
        <f t="shared" si="368"/>
        <v>Nov</v>
      </c>
      <c r="J4707" t="str">
        <f t="shared" si="369"/>
        <v>Regular Day (No Offer)</v>
      </c>
    </row>
    <row r="4708" spans="1:10" x14ac:dyDescent="0.35">
      <c r="A4708" s="1">
        <v>44888</v>
      </c>
      <c r="B4708">
        <v>7</v>
      </c>
      <c r="C4708">
        <v>264.67</v>
      </c>
      <c r="D4708" t="str">
        <f t="shared" si="365"/>
        <v>Promotion</v>
      </c>
      <c r="E4708">
        <v>1</v>
      </c>
      <c r="F4708" t="str">
        <f t="shared" si="366"/>
        <v>NO Holiday</v>
      </c>
      <c r="G4708">
        <v>0</v>
      </c>
      <c r="H4708" t="str">
        <f t="shared" si="367"/>
        <v>Wednesday</v>
      </c>
      <c r="I4708" t="str">
        <f t="shared" si="368"/>
        <v>Nov</v>
      </c>
      <c r="J4708" t="str">
        <f t="shared" si="369"/>
        <v>Active Promotion</v>
      </c>
    </row>
    <row r="4709" spans="1:10" x14ac:dyDescent="0.35">
      <c r="A4709" s="1">
        <v>44889</v>
      </c>
      <c r="B4709">
        <v>7</v>
      </c>
      <c r="C4709">
        <v>225.27</v>
      </c>
      <c r="D4709" t="str">
        <f t="shared" si="365"/>
        <v>NO Promotion</v>
      </c>
      <c r="E4709">
        <v>0</v>
      </c>
      <c r="F4709" t="str">
        <f t="shared" si="366"/>
        <v>NO Holiday</v>
      </c>
      <c r="G4709">
        <v>0</v>
      </c>
      <c r="H4709" t="str">
        <f t="shared" si="367"/>
        <v>Thursday</v>
      </c>
      <c r="I4709" t="str">
        <f t="shared" si="368"/>
        <v>Nov</v>
      </c>
      <c r="J4709" t="str">
        <f t="shared" si="369"/>
        <v>Regular Day (No Offer)</v>
      </c>
    </row>
    <row r="4710" spans="1:10" x14ac:dyDescent="0.35">
      <c r="A4710" s="1">
        <v>44890</v>
      </c>
      <c r="B4710">
        <v>7</v>
      </c>
      <c r="C4710">
        <v>213.11</v>
      </c>
      <c r="D4710" t="str">
        <f t="shared" si="365"/>
        <v>NO Promotion</v>
      </c>
      <c r="E4710">
        <v>0</v>
      </c>
      <c r="F4710" t="str">
        <f t="shared" si="366"/>
        <v>NO Holiday</v>
      </c>
      <c r="G4710">
        <v>0</v>
      </c>
      <c r="H4710" t="str">
        <f t="shared" si="367"/>
        <v>Friday</v>
      </c>
      <c r="I4710" t="str">
        <f t="shared" si="368"/>
        <v>Nov</v>
      </c>
      <c r="J4710" t="str">
        <f t="shared" si="369"/>
        <v>Regular Day (No Offer)</v>
      </c>
    </row>
    <row r="4711" spans="1:10" x14ac:dyDescent="0.35">
      <c r="A4711" s="1">
        <v>44891</v>
      </c>
      <c r="B4711">
        <v>7</v>
      </c>
      <c r="C4711">
        <v>194.81</v>
      </c>
      <c r="D4711" t="str">
        <f t="shared" si="365"/>
        <v>NO Promotion</v>
      </c>
      <c r="E4711">
        <v>0</v>
      </c>
      <c r="F4711" t="str">
        <f t="shared" si="366"/>
        <v>NO Holiday</v>
      </c>
      <c r="G4711">
        <v>0</v>
      </c>
      <c r="H4711" t="str">
        <f t="shared" si="367"/>
        <v>Saturday</v>
      </c>
      <c r="I4711" t="str">
        <f t="shared" si="368"/>
        <v>Nov</v>
      </c>
      <c r="J4711" t="str">
        <f t="shared" si="369"/>
        <v>Regular Day (No Offer)</v>
      </c>
    </row>
    <row r="4712" spans="1:10" x14ac:dyDescent="0.35">
      <c r="A4712" s="1">
        <v>44892</v>
      </c>
      <c r="B4712">
        <v>7</v>
      </c>
      <c r="C4712">
        <v>201.38</v>
      </c>
      <c r="D4712" t="str">
        <f t="shared" si="365"/>
        <v>NO Promotion</v>
      </c>
      <c r="E4712">
        <v>0</v>
      </c>
      <c r="F4712" t="str">
        <f t="shared" si="366"/>
        <v>NO Holiday</v>
      </c>
      <c r="G4712">
        <v>0</v>
      </c>
      <c r="H4712" t="str">
        <f t="shared" si="367"/>
        <v>Sunday</v>
      </c>
      <c r="I4712" t="str">
        <f t="shared" si="368"/>
        <v>Nov</v>
      </c>
      <c r="J4712" t="str">
        <f t="shared" si="369"/>
        <v>Regular Day (No Offer)</v>
      </c>
    </row>
    <row r="4713" spans="1:10" x14ac:dyDescent="0.35">
      <c r="A4713" s="1">
        <v>44893</v>
      </c>
      <c r="B4713">
        <v>7</v>
      </c>
      <c r="C4713">
        <v>224.13</v>
      </c>
      <c r="D4713" t="str">
        <f t="shared" si="365"/>
        <v>NO Promotion</v>
      </c>
      <c r="E4713">
        <v>0</v>
      </c>
      <c r="F4713" t="str">
        <f t="shared" si="366"/>
        <v>NO Holiday</v>
      </c>
      <c r="G4713">
        <v>0</v>
      </c>
      <c r="H4713" t="str">
        <f t="shared" si="367"/>
        <v>Monday</v>
      </c>
      <c r="I4713" t="str">
        <f t="shared" si="368"/>
        <v>Nov</v>
      </c>
      <c r="J4713" t="str">
        <f t="shared" si="369"/>
        <v>Regular Day (No Offer)</v>
      </c>
    </row>
    <row r="4714" spans="1:10" x14ac:dyDescent="0.35">
      <c r="A4714" s="1">
        <v>44894</v>
      </c>
      <c r="B4714">
        <v>7</v>
      </c>
      <c r="C4714">
        <v>249.51</v>
      </c>
      <c r="D4714" t="str">
        <f t="shared" si="365"/>
        <v>NO Promotion</v>
      </c>
      <c r="E4714">
        <v>0</v>
      </c>
      <c r="F4714" t="str">
        <f t="shared" si="366"/>
        <v>NO Holiday</v>
      </c>
      <c r="G4714">
        <v>0</v>
      </c>
      <c r="H4714" t="str">
        <f t="shared" si="367"/>
        <v>Tuesday</v>
      </c>
      <c r="I4714" t="str">
        <f t="shared" si="368"/>
        <v>Nov</v>
      </c>
      <c r="J4714" t="str">
        <f t="shared" si="369"/>
        <v>Regular Day (No Offer)</v>
      </c>
    </row>
    <row r="4715" spans="1:10" x14ac:dyDescent="0.35">
      <c r="A4715" s="1">
        <v>44895</v>
      </c>
      <c r="B4715">
        <v>7</v>
      </c>
      <c r="C4715">
        <v>242.8</v>
      </c>
      <c r="D4715" t="str">
        <f t="shared" si="365"/>
        <v>NO Promotion</v>
      </c>
      <c r="E4715">
        <v>0</v>
      </c>
      <c r="F4715" t="str">
        <f t="shared" si="366"/>
        <v>NO Holiday</v>
      </c>
      <c r="G4715">
        <v>0</v>
      </c>
      <c r="H4715" t="str">
        <f t="shared" si="367"/>
        <v>Wednesday</v>
      </c>
      <c r="I4715" t="str">
        <f t="shared" si="368"/>
        <v>Nov</v>
      </c>
      <c r="J4715" t="str">
        <f t="shared" si="369"/>
        <v>Regular Day (No Offer)</v>
      </c>
    </row>
    <row r="4716" spans="1:10" x14ac:dyDescent="0.35">
      <c r="A4716" s="1">
        <v>44896</v>
      </c>
      <c r="B4716">
        <v>7</v>
      </c>
      <c r="C4716">
        <v>255.05</v>
      </c>
      <c r="D4716" t="str">
        <f t="shared" si="365"/>
        <v>Promotion</v>
      </c>
      <c r="E4716">
        <v>1</v>
      </c>
      <c r="F4716" t="str">
        <f t="shared" si="366"/>
        <v>NO Holiday</v>
      </c>
      <c r="G4716">
        <v>0</v>
      </c>
      <c r="H4716" t="str">
        <f t="shared" si="367"/>
        <v>Thursday</v>
      </c>
      <c r="I4716" t="str">
        <f t="shared" si="368"/>
        <v>Dec</v>
      </c>
      <c r="J4716" t="str">
        <f t="shared" si="369"/>
        <v>Active Promotion</v>
      </c>
    </row>
    <row r="4717" spans="1:10" x14ac:dyDescent="0.35">
      <c r="A4717" s="1">
        <v>44897</v>
      </c>
      <c r="B4717">
        <v>7</v>
      </c>
      <c r="C4717">
        <v>250.5</v>
      </c>
      <c r="D4717" t="str">
        <f t="shared" si="365"/>
        <v>NO Promotion</v>
      </c>
      <c r="E4717">
        <v>0</v>
      </c>
      <c r="F4717" t="str">
        <f t="shared" si="366"/>
        <v>Holiday</v>
      </c>
      <c r="G4717">
        <v>1</v>
      </c>
      <c r="H4717" t="str">
        <f t="shared" si="367"/>
        <v>Friday</v>
      </c>
      <c r="I4717" t="str">
        <f t="shared" si="368"/>
        <v>Dec</v>
      </c>
      <c r="J4717" t="str">
        <f t="shared" si="369"/>
        <v>Holiday Sales Only</v>
      </c>
    </row>
    <row r="4718" spans="1:10" x14ac:dyDescent="0.35">
      <c r="A4718" s="1">
        <v>44898</v>
      </c>
      <c r="B4718">
        <v>7</v>
      </c>
      <c r="C4718">
        <v>201.72</v>
      </c>
      <c r="D4718" t="str">
        <f t="shared" si="365"/>
        <v>NO Promotion</v>
      </c>
      <c r="E4718">
        <v>0</v>
      </c>
      <c r="F4718" t="str">
        <f t="shared" si="366"/>
        <v>NO Holiday</v>
      </c>
      <c r="G4718">
        <v>0</v>
      </c>
      <c r="H4718" t="str">
        <f t="shared" si="367"/>
        <v>Saturday</v>
      </c>
      <c r="I4718" t="str">
        <f t="shared" si="368"/>
        <v>Dec</v>
      </c>
      <c r="J4718" t="str">
        <f t="shared" si="369"/>
        <v>Regular Day (No Offer)</v>
      </c>
    </row>
    <row r="4719" spans="1:10" x14ac:dyDescent="0.35">
      <c r="A4719" s="1">
        <v>44899</v>
      </c>
      <c r="B4719">
        <v>7</v>
      </c>
      <c r="C4719">
        <v>203.73</v>
      </c>
      <c r="D4719" t="str">
        <f t="shared" si="365"/>
        <v>NO Promotion</v>
      </c>
      <c r="E4719">
        <v>0</v>
      </c>
      <c r="F4719" t="str">
        <f t="shared" si="366"/>
        <v>NO Holiday</v>
      </c>
      <c r="G4719">
        <v>0</v>
      </c>
      <c r="H4719" t="str">
        <f t="shared" si="367"/>
        <v>Sunday</v>
      </c>
      <c r="I4719" t="str">
        <f t="shared" si="368"/>
        <v>Dec</v>
      </c>
      <c r="J4719" t="str">
        <f t="shared" si="369"/>
        <v>Regular Day (No Offer)</v>
      </c>
    </row>
    <row r="4720" spans="1:10" x14ac:dyDescent="0.35">
      <c r="A4720" s="1">
        <v>44900</v>
      </c>
      <c r="B4720">
        <v>7</v>
      </c>
      <c r="C4720">
        <v>225.68</v>
      </c>
      <c r="D4720" t="str">
        <f t="shared" si="365"/>
        <v>NO Promotion</v>
      </c>
      <c r="E4720">
        <v>0</v>
      </c>
      <c r="F4720" t="str">
        <f t="shared" si="366"/>
        <v>NO Holiday</v>
      </c>
      <c r="G4720">
        <v>0</v>
      </c>
      <c r="H4720" t="str">
        <f t="shared" si="367"/>
        <v>Monday</v>
      </c>
      <c r="I4720" t="str">
        <f t="shared" si="368"/>
        <v>Dec</v>
      </c>
      <c r="J4720" t="str">
        <f t="shared" si="369"/>
        <v>Regular Day (No Offer)</v>
      </c>
    </row>
    <row r="4721" spans="1:10" x14ac:dyDescent="0.35">
      <c r="A4721" s="1">
        <v>44901</v>
      </c>
      <c r="B4721">
        <v>7</v>
      </c>
      <c r="C4721">
        <v>237.94</v>
      </c>
      <c r="D4721" t="str">
        <f t="shared" si="365"/>
        <v>NO Promotion</v>
      </c>
      <c r="E4721">
        <v>0</v>
      </c>
      <c r="F4721" t="str">
        <f t="shared" si="366"/>
        <v>NO Holiday</v>
      </c>
      <c r="G4721">
        <v>0</v>
      </c>
      <c r="H4721" t="str">
        <f t="shared" si="367"/>
        <v>Tuesday</v>
      </c>
      <c r="I4721" t="str">
        <f t="shared" si="368"/>
        <v>Dec</v>
      </c>
      <c r="J4721" t="str">
        <f t="shared" si="369"/>
        <v>Regular Day (No Offer)</v>
      </c>
    </row>
    <row r="4722" spans="1:10" x14ac:dyDescent="0.35">
      <c r="A4722" s="1">
        <v>44902</v>
      </c>
      <c r="B4722">
        <v>7</v>
      </c>
      <c r="C4722">
        <v>245.3</v>
      </c>
      <c r="D4722" t="str">
        <f t="shared" si="365"/>
        <v>NO Promotion</v>
      </c>
      <c r="E4722">
        <v>0</v>
      </c>
      <c r="F4722" t="str">
        <f t="shared" si="366"/>
        <v>NO Holiday</v>
      </c>
      <c r="G4722">
        <v>0</v>
      </c>
      <c r="H4722" t="str">
        <f t="shared" si="367"/>
        <v>Wednesday</v>
      </c>
      <c r="I4722" t="str">
        <f t="shared" si="368"/>
        <v>Dec</v>
      </c>
      <c r="J4722" t="str">
        <f t="shared" si="369"/>
        <v>Regular Day (No Offer)</v>
      </c>
    </row>
    <row r="4723" spans="1:10" x14ac:dyDescent="0.35">
      <c r="A4723" s="1">
        <v>44903</v>
      </c>
      <c r="B4723">
        <v>7</v>
      </c>
      <c r="C4723">
        <v>228.42</v>
      </c>
      <c r="D4723" t="str">
        <f t="shared" si="365"/>
        <v>NO Promotion</v>
      </c>
      <c r="E4723">
        <v>0</v>
      </c>
      <c r="F4723" t="str">
        <f t="shared" si="366"/>
        <v>NO Holiday</v>
      </c>
      <c r="G4723">
        <v>0</v>
      </c>
      <c r="H4723" t="str">
        <f t="shared" si="367"/>
        <v>Thursday</v>
      </c>
      <c r="I4723" t="str">
        <f t="shared" si="368"/>
        <v>Dec</v>
      </c>
      <c r="J4723" t="str">
        <f t="shared" si="369"/>
        <v>Regular Day (No Offer)</v>
      </c>
    </row>
    <row r="4724" spans="1:10" x14ac:dyDescent="0.35">
      <c r="A4724" s="1">
        <v>44904</v>
      </c>
      <c r="B4724">
        <v>7</v>
      </c>
      <c r="C4724">
        <v>219.31</v>
      </c>
      <c r="D4724" t="str">
        <f t="shared" si="365"/>
        <v>NO Promotion</v>
      </c>
      <c r="E4724">
        <v>0</v>
      </c>
      <c r="F4724" t="str">
        <f t="shared" si="366"/>
        <v>NO Holiday</v>
      </c>
      <c r="G4724">
        <v>0</v>
      </c>
      <c r="H4724" t="str">
        <f t="shared" si="367"/>
        <v>Friday</v>
      </c>
      <c r="I4724" t="str">
        <f t="shared" si="368"/>
        <v>Dec</v>
      </c>
      <c r="J4724" t="str">
        <f t="shared" si="369"/>
        <v>Regular Day (No Offer)</v>
      </c>
    </row>
    <row r="4725" spans="1:10" x14ac:dyDescent="0.35">
      <c r="A4725" s="1">
        <v>44905</v>
      </c>
      <c r="B4725">
        <v>7</v>
      </c>
      <c r="C4725">
        <v>201.08</v>
      </c>
      <c r="D4725" t="str">
        <f t="shared" si="365"/>
        <v>NO Promotion</v>
      </c>
      <c r="E4725">
        <v>0</v>
      </c>
      <c r="F4725" t="str">
        <f t="shared" si="366"/>
        <v>NO Holiday</v>
      </c>
      <c r="G4725">
        <v>0</v>
      </c>
      <c r="H4725" t="str">
        <f t="shared" si="367"/>
        <v>Saturday</v>
      </c>
      <c r="I4725" t="str">
        <f t="shared" si="368"/>
        <v>Dec</v>
      </c>
      <c r="J4725" t="str">
        <f t="shared" si="369"/>
        <v>Regular Day (No Offer)</v>
      </c>
    </row>
    <row r="4726" spans="1:10" x14ac:dyDescent="0.35">
      <c r="A4726" s="1">
        <v>44906</v>
      </c>
      <c r="B4726">
        <v>7</v>
      </c>
      <c r="C4726">
        <v>200.97</v>
      </c>
      <c r="D4726" t="str">
        <f t="shared" si="365"/>
        <v>NO Promotion</v>
      </c>
      <c r="E4726">
        <v>0</v>
      </c>
      <c r="F4726" t="str">
        <f t="shared" si="366"/>
        <v>NO Holiday</v>
      </c>
      <c r="G4726">
        <v>0</v>
      </c>
      <c r="H4726" t="str">
        <f t="shared" si="367"/>
        <v>Sunday</v>
      </c>
      <c r="I4726" t="str">
        <f t="shared" si="368"/>
        <v>Dec</v>
      </c>
      <c r="J4726" t="str">
        <f t="shared" si="369"/>
        <v>Regular Day (No Offer)</v>
      </c>
    </row>
    <row r="4727" spans="1:10" x14ac:dyDescent="0.35">
      <c r="A4727" s="1">
        <v>44907</v>
      </c>
      <c r="B4727">
        <v>7</v>
      </c>
      <c r="C4727">
        <v>272.39999999999998</v>
      </c>
      <c r="D4727" t="str">
        <f t="shared" si="365"/>
        <v>NO Promotion</v>
      </c>
      <c r="E4727">
        <v>0</v>
      </c>
      <c r="F4727" t="str">
        <f t="shared" si="366"/>
        <v>Holiday</v>
      </c>
      <c r="G4727">
        <v>1</v>
      </c>
      <c r="H4727" t="str">
        <f t="shared" si="367"/>
        <v>Monday</v>
      </c>
      <c r="I4727" t="str">
        <f t="shared" si="368"/>
        <v>Dec</v>
      </c>
      <c r="J4727" t="str">
        <f t="shared" si="369"/>
        <v>Holiday Sales Only</v>
      </c>
    </row>
    <row r="4728" spans="1:10" x14ac:dyDescent="0.35">
      <c r="A4728" s="1">
        <v>44908</v>
      </c>
      <c r="B4728">
        <v>7</v>
      </c>
      <c r="C4728">
        <v>268.07</v>
      </c>
      <c r="D4728" t="str">
        <f t="shared" si="365"/>
        <v>NO Promotion</v>
      </c>
      <c r="E4728">
        <v>0</v>
      </c>
      <c r="F4728" t="str">
        <f t="shared" si="366"/>
        <v>Holiday</v>
      </c>
      <c r="G4728">
        <v>1</v>
      </c>
      <c r="H4728" t="str">
        <f t="shared" si="367"/>
        <v>Tuesday</v>
      </c>
      <c r="I4728" t="str">
        <f t="shared" si="368"/>
        <v>Dec</v>
      </c>
      <c r="J4728" t="str">
        <f t="shared" si="369"/>
        <v>Holiday Sales Only</v>
      </c>
    </row>
    <row r="4729" spans="1:10" x14ac:dyDescent="0.35">
      <c r="A4729" s="1">
        <v>44909</v>
      </c>
      <c r="B4729">
        <v>7</v>
      </c>
      <c r="C4729">
        <v>237.42</v>
      </c>
      <c r="D4729" t="str">
        <f t="shared" si="365"/>
        <v>NO Promotion</v>
      </c>
      <c r="E4729">
        <v>0</v>
      </c>
      <c r="F4729" t="str">
        <f t="shared" si="366"/>
        <v>NO Holiday</v>
      </c>
      <c r="G4729">
        <v>0</v>
      </c>
      <c r="H4729" t="str">
        <f t="shared" si="367"/>
        <v>Wednesday</v>
      </c>
      <c r="I4729" t="str">
        <f t="shared" si="368"/>
        <v>Dec</v>
      </c>
      <c r="J4729" t="str">
        <f t="shared" si="369"/>
        <v>Regular Day (No Offer)</v>
      </c>
    </row>
    <row r="4730" spans="1:10" x14ac:dyDescent="0.35">
      <c r="A4730" s="1">
        <v>44910</v>
      </c>
      <c r="B4730">
        <v>7</v>
      </c>
      <c r="C4730">
        <v>267.2</v>
      </c>
      <c r="D4730" t="str">
        <f t="shared" si="365"/>
        <v>NO Promotion</v>
      </c>
      <c r="E4730">
        <v>0</v>
      </c>
      <c r="F4730" t="str">
        <f t="shared" si="366"/>
        <v>Holiday</v>
      </c>
      <c r="G4730">
        <v>1</v>
      </c>
      <c r="H4730" t="str">
        <f t="shared" si="367"/>
        <v>Thursday</v>
      </c>
      <c r="I4730" t="str">
        <f t="shared" si="368"/>
        <v>Dec</v>
      </c>
      <c r="J4730" t="str">
        <f t="shared" si="369"/>
        <v>Holiday Sales Only</v>
      </c>
    </row>
    <row r="4731" spans="1:10" x14ac:dyDescent="0.35">
      <c r="A4731" s="1">
        <v>44911</v>
      </c>
      <c r="B4731">
        <v>7</v>
      </c>
      <c r="C4731">
        <v>225.58</v>
      </c>
      <c r="D4731" t="str">
        <f t="shared" si="365"/>
        <v>NO Promotion</v>
      </c>
      <c r="E4731">
        <v>0</v>
      </c>
      <c r="F4731" t="str">
        <f t="shared" si="366"/>
        <v>NO Holiday</v>
      </c>
      <c r="G4731">
        <v>0</v>
      </c>
      <c r="H4731" t="str">
        <f t="shared" si="367"/>
        <v>Friday</v>
      </c>
      <c r="I4731" t="str">
        <f t="shared" si="368"/>
        <v>Dec</v>
      </c>
      <c r="J4731" t="str">
        <f t="shared" si="369"/>
        <v>Regular Day (No Offer)</v>
      </c>
    </row>
    <row r="4732" spans="1:10" x14ac:dyDescent="0.35">
      <c r="A4732" s="1">
        <v>44912</v>
      </c>
      <c r="B4732">
        <v>7</v>
      </c>
      <c r="C4732">
        <v>211.3</v>
      </c>
      <c r="D4732" t="str">
        <f t="shared" si="365"/>
        <v>NO Promotion</v>
      </c>
      <c r="E4732">
        <v>0</v>
      </c>
      <c r="F4732" t="str">
        <f t="shared" si="366"/>
        <v>NO Holiday</v>
      </c>
      <c r="G4732">
        <v>0</v>
      </c>
      <c r="H4732" t="str">
        <f t="shared" si="367"/>
        <v>Saturday</v>
      </c>
      <c r="I4732" t="str">
        <f t="shared" si="368"/>
        <v>Dec</v>
      </c>
      <c r="J4732" t="str">
        <f t="shared" si="369"/>
        <v>Regular Day (No Offer)</v>
      </c>
    </row>
    <row r="4733" spans="1:10" x14ac:dyDescent="0.35">
      <c r="A4733" s="1">
        <v>44913</v>
      </c>
      <c r="B4733">
        <v>7</v>
      </c>
      <c r="C4733">
        <v>243.64</v>
      </c>
      <c r="D4733" t="str">
        <f t="shared" si="365"/>
        <v>Promotion</v>
      </c>
      <c r="E4733">
        <v>1</v>
      </c>
      <c r="F4733" t="str">
        <f t="shared" si="366"/>
        <v>NO Holiday</v>
      </c>
      <c r="G4733">
        <v>0</v>
      </c>
      <c r="H4733" t="str">
        <f t="shared" si="367"/>
        <v>Sunday</v>
      </c>
      <c r="I4733" t="str">
        <f t="shared" si="368"/>
        <v>Dec</v>
      </c>
      <c r="J4733" t="str">
        <f t="shared" si="369"/>
        <v>Active Promotion</v>
      </c>
    </row>
    <row r="4734" spans="1:10" x14ac:dyDescent="0.35">
      <c r="A4734" s="1">
        <v>44914</v>
      </c>
      <c r="B4734">
        <v>7</v>
      </c>
      <c r="C4734">
        <v>220.21</v>
      </c>
      <c r="D4734" t="str">
        <f t="shared" si="365"/>
        <v>NO Promotion</v>
      </c>
      <c r="E4734">
        <v>0</v>
      </c>
      <c r="F4734" t="str">
        <f t="shared" si="366"/>
        <v>NO Holiday</v>
      </c>
      <c r="G4734">
        <v>0</v>
      </c>
      <c r="H4734" t="str">
        <f t="shared" si="367"/>
        <v>Monday</v>
      </c>
      <c r="I4734" t="str">
        <f t="shared" si="368"/>
        <v>Dec</v>
      </c>
      <c r="J4734" t="str">
        <f t="shared" si="369"/>
        <v>Regular Day (No Offer)</v>
      </c>
    </row>
    <row r="4735" spans="1:10" x14ac:dyDescent="0.35">
      <c r="A4735" s="1">
        <v>44915</v>
      </c>
      <c r="B4735">
        <v>7</v>
      </c>
      <c r="C4735">
        <v>289.68</v>
      </c>
      <c r="D4735" t="str">
        <f t="shared" si="365"/>
        <v>NO Promotion</v>
      </c>
      <c r="E4735">
        <v>0</v>
      </c>
      <c r="F4735" t="str">
        <f t="shared" si="366"/>
        <v>Holiday</v>
      </c>
      <c r="G4735">
        <v>1</v>
      </c>
      <c r="H4735" t="str">
        <f t="shared" si="367"/>
        <v>Tuesday</v>
      </c>
      <c r="I4735" t="str">
        <f t="shared" si="368"/>
        <v>Dec</v>
      </c>
      <c r="J4735" t="str">
        <f t="shared" si="369"/>
        <v>Holiday Sales Only</v>
      </c>
    </row>
    <row r="4736" spans="1:10" x14ac:dyDescent="0.35">
      <c r="A4736" s="1">
        <v>44916</v>
      </c>
      <c r="B4736">
        <v>7</v>
      </c>
      <c r="C4736">
        <v>243.3</v>
      </c>
      <c r="D4736" t="str">
        <f t="shared" si="365"/>
        <v>NO Promotion</v>
      </c>
      <c r="E4736">
        <v>0</v>
      </c>
      <c r="F4736" t="str">
        <f t="shared" si="366"/>
        <v>NO Holiday</v>
      </c>
      <c r="G4736">
        <v>0</v>
      </c>
      <c r="H4736" t="str">
        <f t="shared" si="367"/>
        <v>Wednesday</v>
      </c>
      <c r="I4736" t="str">
        <f t="shared" si="368"/>
        <v>Dec</v>
      </c>
      <c r="J4736" t="str">
        <f t="shared" si="369"/>
        <v>Regular Day (No Offer)</v>
      </c>
    </row>
    <row r="4737" spans="1:10" x14ac:dyDescent="0.35">
      <c r="A4737" s="1">
        <v>44917</v>
      </c>
      <c r="B4737">
        <v>7</v>
      </c>
      <c r="C4737">
        <v>265.58</v>
      </c>
      <c r="D4737" t="str">
        <f t="shared" si="365"/>
        <v>Promotion</v>
      </c>
      <c r="E4737">
        <v>1</v>
      </c>
      <c r="F4737" t="str">
        <f t="shared" si="366"/>
        <v>NO Holiday</v>
      </c>
      <c r="G4737">
        <v>0</v>
      </c>
      <c r="H4737" t="str">
        <f t="shared" si="367"/>
        <v>Thursday</v>
      </c>
      <c r="I4737" t="str">
        <f t="shared" si="368"/>
        <v>Dec</v>
      </c>
      <c r="J4737" t="str">
        <f t="shared" si="369"/>
        <v>Active Promotion</v>
      </c>
    </row>
    <row r="4738" spans="1:10" x14ac:dyDescent="0.35">
      <c r="A4738" s="1">
        <v>44918</v>
      </c>
      <c r="B4738">
        <v>7</v>
      </c>
      <c r="C4738">
        <v>214.28</v>
      </c>
      <c r="D4738" t="str">
        <f t="shared" ref="D4738:D4801" si="370">IF(E4738=0,"NO Promotion","Promotion")</f>
        <v>NO Promotion</v>
      </c>
      <c r="E4738">
        <v>0</v>
      </c>
      <c r="F4738" t="str">
        <f t="shared" ref="F4738:F4801" si="371">IF(G4738=0,"NO Holiday","Holiday")</f>
        <v>NO Holiday</v>
      </c>
      <c r="G4738">
        <v>0</v>
      </c>
      <c r="H4738" t="str">
        <f t="shared" ref="H4738:H4801" si="372">TEXT(A4738, "dddd")</f>
        <v>Friday</v>
      </c>
      <c r="I4738" t="str">
        <f t="shared" ref="I4738:I4801" si="373">TEXT(A4738, "mmm")</f>
        <v>Dec</v>
      </c>
      <c r="J4738" t="str">
        <f t="shared" ref="J4738:J4801" si="374">IF(AND(E4738=1, G4738=1), "Promotion During Holiday", IF(AND(E4738=1, G4738=0), "Active Promotion", IF(AND(E4738=0, G4738=1), "Holiday Sales Only", "Regular Day (No Offer)")))</f>
        <v>Regular Day (No Offer)</v>
      </c>
    </row>
    <row r="4739" spans="1:10" x14ac:dyDescent="0.35">
      <c r="A4739" s="1">
        <v>44919</v>
      </c>
      <c r="B4739">
        <v>7</v>
      </c>
      <c r="C4739">
        <v>272.37</v>
      </c>
      <c r="D4739" t="str">
        <f t="shared" si="370"/>
        <v>Promotion</v>
      </c>
      <c r="E4739">
        <v>1</v>
      </c>
      <c r="F4739" t="str">
        <f t="shared" si="371"/>
        <v>Holiday</v>
      </c>
      <c r="G4739">
        <v>1</v>
      </c>
      <c r="H4739" t="str">
        <f t="shared" si="372"/>
        <v>Saturday</v>
      </c>
      <c r="I4739" t="str">
        <f t="shared" si="373"/>
        <v>Dec</v>
      </c>
      <c r="J4739" t="str">
        <f t="shared" si="374"/>
        <v>Promotion During Holiday</v>
      </c>
    </row>
    <row r="4740" spans="1:10" x14ac:dyDescent="0.35">
      <c r="A4740" s="1">
        <v>44920</v>
      </c>
      <c r="B4740">
        <v>7</v>
      </c>
      <c r="C4740">
        <v>205.27</v>
      </c>
      <c r="D4740" t="str">
        <f t="shared" si="370"/>
        <v>NO Promotion</v>
      </c>
      <c r="E4740">
        <v>0</v>
      </c>
      <c r="F4740" t="str">
        <f t="shared" si="371"/>
        <v>NO Holiday</v>
      </c>
      <c r="G4740">
        <v>0</v>
      </c>
      <c r="H4740" t="str">
        <f t="shared" si="372"/>
        <v>Sunday</v>
      </c>
      <c r="I4740" t="str">
        <f t="shared" si="373"/>
        <v>Dec</v>
      </c>
      <c r="J4740" t="str">
        <f t="shared" si="374"/>
        <v>Regular Day (No Offer)</v>
      </c>
    </row>
    <row r="4741" spans="1:10" x14ac:dyDescent="0.35">
      <c r="A4741" s="1">
        <v>44921</v>
      </c>
      <c r="B4741">
        <v>7</v>
      </c>
      <c r="C4741">
        <v>261.16000000000003</v>
      </c>
      <c r="D4741" t="str">
        <f t="shared" si="370"/>
        <v>NO Promotion</v>
      </c>
      <c r="E4741">
        <v>0</v>
      </c>
      <c r="F4741" t="str">
        <f t="shared" si="371"/>
        <v>Holiday</v>
      </c>
      <c r="G4741">
        <v>1</v>
      </c>
      <c r="H4741" t="str">
        <f t="shared" si="372"/>
        <v>Monday</v>
      </c>
      <c r="I4741" t="str">
        <f t="shared" si="373"/>
        <v>Dec</v>
      </c>
      <c r="J4741" t="str">
        <f t="shared" si="374"/>
        <v>Holiday Sales Only</v>
      </c>
    </row>
    <row r="4742" spans="1:10" x14ac:dyDescent="0.35">
      <c r="A4742" s="1">
        <v>44922</v>
      </c>
      <c r="B4742">
        <v>7</v>
      </c>
      <c r="C4742">
        <v>240.94</v>
      </c>
      <c r="D4742" t="str">
        <f t="shared" si="370"/>
        <v>NO Promotion</v>
      </c>
      <c r="E4742">
        <v>0</v>
      </c>
      <c r="F4742" t="str">
        <f t="shared" si="371"/>
        <v>NO Holiday</v>
      </c>
      <c r="G4742">
        <v>0</v>
      </c>
      <c r="H4742" t="str">
        <f t="shared" si="372"/>
        <v>Tuesday</v>
      </c>
      <c r="I4742" t="str">
        <f t="shared" si="373"/>
        <v>Dec</v>
      </c>
      <c r="J4742" t="str">
        <f t="shared" si="374"/>
        <v>Regular Day (No Offer)</v>
      </c>
    </row>
    <row r="4743" spans="1:10" x14ac:dyDescent="0.35">
      <c r="A4743" s="1">
        <v>44923</v>
      </c>
      <c r="B4743">
        <v>7</v>
      </c>
      <c r="C4743">
        <v>243.65</v>
      </c>
      <c r="D4743" t="str">
        <f t="shared" si="370"/>
        <v>NO Promotion</v>
      </c>
      <c r="E4743">
        <v>0</v>
      </c>
      <c r="F4743" t="str">
        <f t="shared" si="371"/>
        <v>NO Holiday</v>
      </c>
      <c r="G4743">
        <v>0</v>
      </c>
      <c r="H4743" t="str">
        <f t="shared" si="372"/>
        <v>Wednesday</v>
      </c>
      <c r="I4743" t="str">
        <f t="shared" si="373"/>
        <v>Dec</v>
      </c>
      <c r="J4743" t="str">
        <f t="shared" si="374"/>
        <v>Regular Day (No Offer)</v>
      </c>
    </row>
    <row r="4744" spans="1:10" x14ac:dyDescent="0.35">
      <c r="A4744" s="1">
        <v>44924</v>
      </c>
      <c r="B4744">
        <v>7</v>
      </c>
      <c r="C4744">
        <v>230.88</v>
      </c>
      <c r="D4744" t="str">
        <f t="shared" si="370"/>
        <v>NO Promotion</v>
      </c>
      <c r="E4744">
        <v>0</v>
      </c>
      <c r="F4744" t="str">
        <f t="shared" si="371"/>
        <v>NO Holiday</v>
      </c>
      <c r="G4744">
        <v>0</v>
      </c>
      <c r="H4744" t="str">
        <f t="shared" si="372"/>
        <v>Thursday</v>
      </c>
      <c r="I4744" t="str">
        <f t="shared" si="373"/>
        <v>Dec</v>
      </c>
      <c r="J4744" t="str">
        <f t="shared" si="374"/>
        <v>Regular Day (No Offer)</v>
      </c>
    </row>
    <row r="4745" spans="1:10" x14ac:dyDescent="0.35">
      <c r="A4745" s="1">
        <v>44925</v>
      </c>
      <c r="B4745">
        <v>7</v>
      </c>
      <c r="C4745">
        <v>221.28</v>
      </c>
      <c r="D4745" t="str">
        <f t="shared" si="370"/>
        <v>NO Promotion</v>
      </c>
      <c r="E4745">
        <v>0</v>
      </c>
      <c r="F4745" t="str">
        <f t="shared" si="371"/>
        <v>NO Holiday</v>
      </c>
      <c r="G4745">
        <v>0</v>
      </c>
      <c r="H4745" t="str">
        <f t="shared" si="372"/>
        <v>Friday</v>
      </c>
      <c r="I4745" t="str">
        <f t="shared" si="373"/>
        <v>Dec</v>
      </c>
      <c r="J4745" t="str">
        <f t="shared" si="374"/>
        <v>Regular Day (No Offer)</v>
      </c>
    </row>
    <row r="4746" spans="1:10" x14ac:dyDescent="0.35">
      <c r="A4746" s="1">
        <v>44926</v>
      </c>
      <c r="B4746">
        <v>7</v>
      </c>
      <c r="C4746">
        <v>188.13</v>
      </c>
      <c r="D4746" t="str">
        <f t="shared" si="370"/>
        <v>NO Promotion</v>
      </c>
      <c r="E4746">
        <v>0</v>
      </c>
      <c r="F4746" t="str">
        <f t="shared" si="371"/>
        <v>NO Holiday</v>
      </c>
      <c r="G4746">
        <v>0</v>
      </c>
      <c r="H4746" t="str">
        <f t="shared" si="372"/>
        <v>Saturday</v>
      </c>
      <c r="I4746" t="str">
        <f t="shared" si="373"/>
        <v>Dec</v>
      </c>
      <c r="J4746" t="str">
        <f t="shared" si="374"/>
        <v>Regular Day (No Offer)</v>
      </c>
    </row>
    <row r="4747" spans="1:10" x14ac:dyDescent="0.35">
      <c r="A4747" s="1">
        <v>44927</v>
      </c>
      <c r="B4747">
        <v>7</v>
      </c>
      <c r="C4747">
        <v>209.42</v>
      </c>
      <c r="D4747" t="str">
        <f t="shared" si="370"/>
        <v>NO Promotion</v>
      </c>
      <c r="E4747">
        <v>0</v>
      </c>
      <c r="F4747" t="str">
        <f t="shared" si="371"/>
        <v>NO Holiday</v>
      </c>
      <c r="G4747">
        <v>0</v>
      </c>
      <c r="H4747" t="str">
        <f t="shared" si="372"/>
        <v>Sunday</v>
      </c>
      <c r="I4747" t="str">
        <f t="shared" si="373"/>
        <v>Jan</v>
      </c>
      <c r="J4747" t="str">
        <f t="shared" si="374"/>
        <v>Regular Day (No Offer)</v>
      </c>
    </row>
    <row r="4748" spans="1:10" x14ac:dyDescent="0.35">
      <c r="A4748" s="1">
        <v>44928</v>
      </c>
      <c r="B4748">
        <v>7</v>
      </c>
      <c r="C4748">
        <v>226.15</v>
      </c>
      <c r="D4748" t="str">
        <f t="shared" si="370"/>
        <v>NO Promotion</v>
      </c>
      <c r="E4748">
        <v>0</v>
      </c>
      <c r="F4748" t="str">
        <f t="shared" si="371"/>
        <v>NO Holiday</v>
      </c>
      <c r="G4748">
        <v>0</v>
      </c>
      <c r="H4748" t="str">
        <f t="shared" si="372"/>
        <v>Monday</v>
      </c>
      <c r="I4748" t="str">
        <f t="shared" si="373"/>
        <v>Jan</v>
      </c>
      <c r="J4748" t="str">
        <f t="shared" si="374"/>
        <v>Regular Day (No Offer)</v>
      </c>
    </row>
    <row r="4749" spans="1:10" x14ac:dyDescent="0.35">
      <c r="A4749" s="1">
        <v>44929</v>
      </c>
      <c r="B4749">
        <v>7</v>
      </c>
      <c r="C4749">
        <v>243.98</v>
      </c>
      <c r="D4749" t="str">
        <f t="shared" si="370"/>
        <v>NO Promotion</v>
      </c>
      <c r="E4749">
        <v>0</v>
      </c>
      <c r="F4749" t="str">
        <f t="shared" si="371"/>
        <v>NO Holiday</v>
      </c>
      <c r="G4749">
        <v>0</v>
      </c>
      <c r="H4749" t="str">
        <f t="shared" si="372"/>
        <v>Tuesday</v>
      </c>
      <c r="I4749" t="str">
        <f t="shared" si="373"/>
        <v>Jan</v>
      </c>
      <c r="J4749" t="str">
        <f t="shared" si="374"/>
        <v>Regular Day (No Offer)</v>
      </c>
    </row>
    <row r="4750" spans="1:10" x14ac:dyDescent="0.35">
      <c r="A4750" s="1">
        <v>44930</v>
      </c>
      <c r="B4750">
        <v>7</v>
      </c>
      <c r="C4750">
        <v>271.83999999999997</v>
      </c>
      <c r="D4750" t="str">
        <f t="shared" si="370"/>
        <v>Promotion</v>
      </c>
      <c r="E4750">
        <v>1</v>
      </c>
      <c r="F4750" t="str">
        <f t="shared" si="371"/>
        <v>NO Holiday</v>
      </c>
      <c r="G4750">
        <v>0</v>
      </c>
      <c r="H4750" t="str">
        <f t="shared" si="372"/>
        <v>Wednesday</v>
      </c>
      <c r="I4750" t="str">
        <f t="shared" si="373"/>
        <v>Jan</v>
      </c>
      <c r="J4750" t="str">
        <f t="shared" si="374"/>
        <v>Active Promotion</v>
      </c>
    </row>
    <row r="4751" spans="1:10" x14ac:dyDescent="0.35">
      <c r="A4751" s="1">
        <v>44931</v>
      </c>
      <c r="B4751">
        <v>7</v>
      </c>
      <c r="C4751">
        <v>232.43</v>
      </c>
      <c r="D4751" t="str">
        <f t="shared" si="370"/>
        <v>NO Promotion</v>
      </c>
      <c r="E4751">
        <v>0</v>
      </c>
      <c r="F4751" t="str">
        <f t="shared" si="371"/>
        <v>NO Holiday</v>
      </c>
      <c r="G4751">
        <v>0</v>
      </c>
      <c r="H4751" t="str">
        <f t="shared" si="372"/>
        <v>Thursday</v>
      </c>
      <c r="I4751" t="str">
        <f t="shared" si="373"/>
        <v>Jan</v>
      </c>
      <c r="J4751" t="str">
        <f t="shared" si="374"/>
        <v>Regular Day (No Offer)</v>
      </c>
    </row>
    <row r="4752" spans="1:10" x14ac:dyDescent="0.35">
      <c r="A4752" s="1">
        <v>44932</v>
      </c>
      <c r="B4752">
        <v>7</v>
      </c>
      <c r="C4752">
        <v>219.01</v>
      </c>
      <c r="D4752" t="str">
        <f t="shared" si="370"/>
        <v>NO Promotion</v>
      </c>
      <c r="E4752">
        <v>0</v>
      </c>
      <c r="F4752" t="str">
        <f t="shared" si="371"/>
        <v>NO Holiday</v>
      </c>
      <c r="G4752">
        <v>0</v>
      </c>
      <c r="H4752" t="str">
        <f t="shared" si="372"/>
        <v>Friday</v>
      </c>
      <c r="I4752" t="str">
        <f t="shared" si="373"/>
        <v>Jan</v>
      </c>
      <c r="J4752" t="str">
        <f t="shared" si="374"/>
        <v>Regular Day (No Offer)</v>
      </c>
    </row>
    <row r="4753" spans="1:10" x14ac:dyDescent="0.35">
      <c r="A4753" s="1">
        <v>44933</v>
      </c>
      <c r="B4753">
        <v>7</v>
      </c>
      <c r="C4753">
        <v>210.77</v>
      </c>
      <c r="D4753" t="str">
        <f t="shared" si="370"/>
        <v>NO Promotion</v>
      </c>
      <c r="E4753">
        <v>0</v>
      </c>
      <c r="F4753" t="str">
        <f t="shared" si="371"/>
        <v>NO Holiday</v>
      </c>
      <c r="G4753">
        <v>0</v>
      </c>
      <c r="H4753" t="str">
        <f t="shared" si="372"/>
        <v>Saturday</v>
      </c>
      <c r="I4753" t="str">
        <f t="shared" si="373"/>
        <v>Jan</v>
      </c>
      <c r="J4753" t="str">
        <f t="shared" si="374"/>
        <v>Regular Day (No Offer)</v>
      </c>
    </row>
    <row r="4754" spans="1:10" x14ac:dyDescent="0.35">
      <c r="A4754" s="1">
        <v>44934</v>
      </c>
      <c r="B4754">
        <v>7</v>
      </c>
      <c r="C4754">
        <v>235.72</v>
      </c>
      <c r="D4754" t="str">
        <f t="shared" si="370"/>
        <v>Promotion</v>
      </c>
      <c r="E4754">
        <v>1</v>
      </c>
      <c r="F4754" t="str">
        <f t="shared" si="371"/>
        <v>NO Holiday</v>
      </c>
      <c r="G4754">
        <v>0</v>
      </c>
      <c r="H4754" t="str">
        <f t="shared" si="372"/>
        <v>Sunday</v>
      </c>
      <c r="I4754" t="str">
        <f t="shared" si="373"/>
        <v>Jan</v>
      </c>
      <c r="J4754" t="str">
        <f t="shared" si="374"/>
        <v>Active Promotion</v>
      </c>
    </row>
    <row r="4755" spans="1:10" x14ac:dyDescent="0.35">
      <c r="A4755" s="1">
        <v>44935</v>
      </c>
      <c r="B4755">
        <v>7</v>
      </c>
      <c r="C4755">
        <v>224.25</v>
      </c>
      <c r="D4755" t="str">
        <f t="shared" si="370"/>
        <v>NO Promotion</v>
      </c>
      <c r="E4755">
        <v>0</v>
      </c>
      <c r="F4755" t="str">
        <f t="shared" si="371"/>
        <v>NO Holiday</v>
      </c>
      <c r="G4755">
        <v>0</v>
      </c>
      <c r="H4755" t="str">
        <f t="shared" si="372"/>
        <v>Monday</v>
      </c>
      <c r="I4755" t="str">
        <f t="shared" si="373"/>
        <v>Jan</v>
      </c>
      <c r="J4755" t="str">
        <f t="shared" si="374"/>
        <v>Regular Day (No Offer)</v>
      </c>
    </row>
    <row r="4756" spans="1:10" x14ac:dyDescent="0.35">
      <c r="A4756" s="1">
        <v>44936</v>
      </c>
      <c r="B4756">
        <v>7</v>
      </c>
      <c r="C4756">
        <v>246.99</v>
      </c>
      <c r="D4756" t="str">
        <f t="shared" si="370"/>
        <v>NO Promotion</v>
      </c>
      <c r="E4756">
        <v>0</v>
      </c>
      <c r="F4756" t="str">
        <f t="shared" si="371"/>
        <v>NO Holiday</v>
      </c>
      <c r="G4756">
        <v>0</v>
      </c>
      <c r="H4756" t="str">
        <f t="shared" si="372"/>
        <v>Tuesday</v>
      </c>
      <c r="I4756" t="str">
        <f t="shared" si="373"/>
        <v>Jan</v>
      </c>
      <c r="J4756" t="str">
        <f t="shared" si="374"/>
        <v>Regular Day (No Offer)</v>
      </c>
    </row>
    <row r="4757" spans="1:10" x14ac:dyDescent="0.35">
      <c r="A4757" s="1">
        <v>44937</v>
      </c>
      <c r="B4757">
        <v>7</v>
      </c>
      <c r="C4757">
        <v>261.89</v>
      </c>
      <c r="D4757" t="str">
        <f t="shared" si="370"/>
        <v>Promotion</v>
      </c>
      <c r="E4757">
        <v>1</v>
      </c>
      <c r="F4757" t="str">
        <f t="shared" si="371"/>
        <v>NO Holiday</v>
      </c>
      <c r="G4757">
        <v>0</v>
      </c>
      <c r="H4757" t="str">
        <f t="shared" si="372"/>
        <v>Wednesday</v>
      </c>
      <c r="I4757" t="str">
        <f t="shared" si="373"/>
        <v>Jan</v>
      </c>
      <c r="J4757" t="str">
        <f t="shared" si="374"/>
        <v>Active Promotion</v>
      </c>
    </row>
    <row r="4758" spans="1:10" x14ac:dyDescent="0.35">
      <c r="A4758" s="1">
        <v>44938</v>
      </c>
      <c r="B4758">
        <v>7</v>
      </c>
      <c r="C4758">
        <v>258.29000000000002</v>
      </c>
      <c r="D4758" t="str">
        <f t="shared" si="370"/>
        <v>Promotion</v>
      </c>
      <c r="E4758">
        <v>1</v>
      </c>
      <c r="F4758" t="str">
        <f t="shared" si="371"/>
        <v>NO Holiday</v>
      </c>
      <c r="G4758">
        <v>0</v>
      </c>
      <c r="H4758" t="str">
        <f t="shared" si="372"/>
        <v>Thursday</v>
      </c>
      <c r="I4758" t="str">
        <f t="shared" si="373"/>
        <v>Jan</v>
      </c>
      <c r="J4758" t="str">
        <f t="shared" si="374"/>
        <v>Active Promotion</v>
      </c>
    </row>
    <row r="4759" spans="1:10" x14ac:dyDescent="0.35">
      <c r="A4759" s="1">
        <v>44939</v>
      </c>
      <c r="B4759">
        <v>7</v>
      </c>
      <c r="C4759">
        <v>261.76</v>
      </c>
      <c r="D4759" t="str">
        <f t="shared" si="370"/>
        <v>NO Promotion</v>
      </c>
      <c r="E4759">
        <v>0</v>
      </c>
      <c r="F4759" t="str">
        <f t="shared" si="371"/>
        <v>Holiday</v>
      </c>
      <c r="G4759">
        <v>1</v>
      </c>
      <c r="H4759" t="str">
        <f t="shared" si="372"/>
        <v>Friday</v>
      </c>
      <c r="I4759" t="str">
        <f t="shared" si="373"/>
        <v>Jan</v>
      </c>
      <c r="J4759" t="str">
        <f t="shared" si="374"/>
        <v>Holiday Sales Only</v>
      </c>
    </row>
    <row r="4760" spans="1:10" x14ac:dyDescent="0.35">
      <c r="A4760" s="1">
        <v>44940</v>
      </c>
      <c r="B4760">
        <v>7</v>
      </c>
      <c r="C4760">
        <v>209.13</v>
      </c>
      <c r="D4760" t="str">
        <f t="shared" si="370"/>
        <v>NO Promotion</v>
      </c>
      <c r="E4760">
        <v>0</v>
      </c>
      <c r="F4760" t="str">
        <f t="shared" si="371"/>
        <v>NO Holiday</v>
      </c>
      <c r="G4760">
        <v>0</v>
      </c>
      <c r="H4760" t="str">
        <f t="shared" si="372"/>
        <v>Saturday</v>
      </c>
      <c r="I4760" t="str">
        <f t="shared" si="373"/>
        <v>Jan</v>
      </c>
      <c r="J4760" t="str">
        <f t="shared" si="374"/>
        <v>Regular Day (No Offer)</v>
      </c>
    </row>
    <row r="4761" spans="1:10" x14ac:dyDescent="0.35">
      <c r="A4761" s="1">
        <v>44941</v>
      </c>
      <c r="B4761">
        <v>7</v>
      </c>
      <c r="C4761">
        <v>250.19</v>
      </c>
      <c r="D4761" t="str">
        <f t="shared" si="370"/>
        <v>NO Promotion</v>
      </c>
      <c r="E4761">
        <v>0</v>
      </c>
      <c r="F4761" t="str">
        <f t="shared" si="371"/>
        <v>Holiday</v>
      </c>
      <c r="G4761">
        <v>1</v>
      </c>
      <c r="H4761" t="str">
        <f t="shared" si="372"/>
        <v>Sunday</v>
      </c>
      <c r="I4761" t="str">
        <f t="shared" si="373"/>
        <v>Jan</v>
      </c>
      <c r="J4761" t="str">
        <f t="shared" si="374"/>
        <v>Holiday Sales Only</v>
      </c>
    </row>
    <row r="4762" spans="1:10" x14ac:dyDescent="0.35">
      <c r="A4762" s="1">
        <v>44942</v>
      </c>
      <c r="B4762">
        <v>7</v>
      </c>
      <c r="C4762">
        <v>221.02</v>
      </c>
      <c r="D4762" t="str">
        <f t="shared" si="370"/>
        <v>NO Promotion</v>
      </c>
      <c r="E4762">
        <v>0</v>
      </c>
      <c r="F4762" t="str">
        <f t="shared" si="371"/>
        <v>NO Holiday</v>
      </c>
      <c r="G4762">
        <v>0</v>
      </c>
      <c r="H4762" t="str">
        <f t="shared" si="372"/>
        <v>Monday</v>
      </c>
      <c r="I4762" t="str">
        <f t="shared" si="373"/>
        <v>Jan</v>
      </c>
      <c r="J4762" t="str">
        <f t="shared" si="374"/>
        <v>Regular Day (No Offer)</v>
      </c>
    </row>
    <row r="4763" spans="1:10" x14ac:dyDescent="0.35">
      <c r="A4763" s="1">
        <v>44943</v>
      </c>
      <c r="B4763">
        <v>7</v>
      </c>
      <c r="C4763">
        <v>264.54000000000002</v>
      </c>
      <c r="D4763" t="str">
        <f t="shared" si="370"/>
        <v>Promotion</v>
      </c>
      <c r="E4763">
        <v>1</v>
      </c>
      <c r="F4763" t="str">
        <f t="shared" si="371"/>
        <v>NO Holiday</v>
      </c>
      <c r="G4763">
        <v>0</v>
      </c>
      <c r="H4763" t="str">
        <f t="shared" si="372"/>
        <v>Tuesday</v>
      </c>
      <c r="I4763" t="str">
        <f t="shared" si="373"/>
        <v>Jan</v>
      </c>
      <c r="J4763" t="str">
        <f t="shared" si="374"/>
        <v>Active Promotion</v>
      </c>
    </row>
    <row r="4764" spans="1:10" x14ac:dyDescent="0.35">
      <c r="A4764" s="1">
        <v>44944</v>
      </c>
      <c r="B4764">
        <v>7</v>
      </c>
      <c r="C4764">
        <v>269.89999999999998</v>
      </c>
      <c r="D4764" t="str">
        <f t="shared" si="370"/>
        <v>Promotion</v>
      </c>
      <c r="E4764">
        <v>1</v>
      </c>
      <c r="F4764" t="str">
        <f t="shared" si="371"/>
        <v>NO Holiday</v>
      </c>
      <c r="G4764">
        <v>0</v>
      </c>
      <c r="H4764" t="str">
        <f t="shared" si="372"/>
        <v>Wednesday</v>
      </c>
      <c r="I4764" t="str">
        <f t="shared" si="373"/>
        <v>Jan</v>
      </c>
      <c r="J4764" t="str">
        <f t="shared" si="374"/>
        <v>Active Promotion</v>
      </c>
    </row>
    <row r="4765" spans="1:10" x14ac:dyDescent="0.35">
      <c r="A4765" s="1">
        <v>44945</v>
      </c>
      <c r="B4765">
        <v>7</v>
      </c>
      <c r="C4765">
        <v>239.83</v>
      </c>
      <c r="D4765" t="str">
        <f t="shared" si="370"/>
        <v>NO Promotion</v>
      </c>
      <c r="E4765">
        <v>0</v>
      </c>
      <c r="F4765" t="str">
        <f t="shared" si="371"/>
        <v>NO Holiday</v>
      </c>
      <c r="G4765">
        <v>0</v>
      </c>
      <c r="H4765" t="str">
        <f t="shared" si="372"/>
        <v>Thursday</v>
      </c>
      <c r="I4765" t="str">
        <f t="shared" si="373"/>
        <v>Jan</v>
      </c>
      <c r="J4765" t="str">
        <f t="shared" si="374"/>
        <v>Regular Day (No Offer)</v>
      </c>
    </row>
    <row r="4766" spans="1:10" x14ac:dyDescent="0.35">
      <c r="A4766" s="1">
        <v>44946</v>
      </c>
      <c r="B4766">
        <v>7</v>
      </c>
      <c r="C4766">
        <v>211.64</v>
      </c>
      <c r="D4766" t="str">
        <f t="shared" si="370"/>
        <v>NO Promotion</v>
      </c>
      <c r="E4766">
        <v>0</v>
      </c>
      <c r="F4766" t="str">
        <f t="shared" si="371"/>
        <v>NO Holiday</v>
      </c>
      <c r="G4766">
        <v>0</v>
      </c>
      <c r="H4766" t="str">
        <f t="shared" si="372"/>
        <v>Friday</v>
      </c>
      <c r="I4766" t="str">
        <f t="shared" si="373"/>
        <v>Jan</v>
      </c>
      <c r="J4766" t="str">
        <f t="shared" si="374"/>
        <v>Regular Day (No Offer)</v>
      </c>
    </row>
    <row r="4767" spans="1:10" x14ac:dyDescent="0.35">
      <c r="A4767" s="1">
        <v>44947</v>
      </c>
      <c r="B4767">
        <v>7</v>
      </c>
      <c r="C4767">
        <v>204.52</v>
      </c>
      <c r="D4767" t="str">
        <f t="shared" si="370"/>
        <v>NO Promotion</v>
      </c>
      <c r="E4767">
        <v>0</v>
      </c>
      <c r="F4767" t="str">
        <f t="shared" si="371"/>
        <v>NO Holiday</v>
      </c>
      <c r="G4767">
        <v>0</v>
      </c>
      <c r="H4767" t="str">
        <f t="shared" si="372"/>
        <v>Saturday</v>
      </c>
      <c r="I4767" t="str">
        <f t="shared" si="373"/>
        <v>Jan</v>
      </c>
      <c r="J4767" t="str">
        <f t="shared" si="374"/>
        <v>Regular Day (No Offer)</v>
      </c>
    </row>
    <row r="4768" spans="1:10" x14ac:dyDescent="0.35">
      <c r="A4768" s="1">
        <v>44948</v>
      </c>
      <c r="B4768">
        <v>7</v>
      </c>
      <c r="C4768">
        <v>234.16</v>
      </c>
      <c r="D4768" t="str">
        <f t="shared" si="370"/>
        <v>Promotion</v>
      </c>
      <c r="E4768">
        <v>1</v>
      </c>
      <c r="F4768" t="str">
        <f t="shared" si="371"/>
        <v>NO Holiday</v>
      </c>
      <c r="G4768">
        <v>0</v>
      </c>
      <c r="H4768" t="str">
        <f t="shared" si="372"/>
        <v>Sunday</v>
      </c>
      <c r="I4768" t="str">
        <f t="shared" si="373"/>
        <v>Jan</v>
      </c>
      <c r="J4768" t="str">
        <f t="shared" si="374"/>
        <v>Active Promotion</v>
      </c>
    </row>
    <row r="4769" spans="1:10" x14ac:dyDescent="0.35">
      <c r="A4769" s="1">
        <v>44949</v>
      </c>
      <c r="B4769">
        <v>7</v>
      </c>
      <c r="C4769">
        <v>227.83</v>
      </c>
      <c r="D4769" t="str">
        <f t="shared" si="370"/>
        <v>NO Promotion</v>
      </c>
      <c r="E4769">
        <v>0</v>
      </c>
      <c r="F4769" t="str">
        <f t="shared" si="371"/>
        <v>NO Holiday</v>
      </c>
      <c r="G4769">
        <v>0</v>
      </c>
      <c r="H4769" t="str">
        <f t="shared" si="372"/>
        <v>Monday</v>
      </c>
      <c r="I4769" t="str">
        <f t="shared" si="373"/>
        <v>Jan</v>
      </c>
      <c r="J4769" t="str">
        <f t="shared" si="374"/>
        <v>Regular Day (No Offer)</v>
      </c>
    </row>
    <row r="4770" spans="1:10" x14ac:dyDescent="0.35">
      <c r="A4770" s="1">
        <v>44950</v>
      </c>
      <c r="B4770">
        <v>7</v>
      </c>
      <c r="C4770">
        <v>236.6</v>
      </c>
      <c r="D4770" t="str">
        <f t="shared" si="370"/>
        <v>NO Promotion</v>
      </c>
      <c r="E4770">
        <v>0</v>
      </c>
      <c r="F4770" t="str">
        <f t="shared" si="371"/>
        <v>NO Holiday</v>
      </c>
      <c r="G4770">
        <v>0</v>
      </c>
      <c r="H4770" t="str">
        <f t="shared" si="372"/>
        <v>Tuesday</v>
      </c>
      <c r="I4770" t="str">
        <f t="shared" si="373"/>
        <v>Jan</v>
      </c>
      <c r="J4770" t="str">
        <f t="shared" si="374"/>
        <v>Regular Day (No Offer)</v>
      </c>
    </row>
    <row r="4771" spans="1:10" x14ac:dyDescent="0.35">
      <c r="A4771" s="1">
        <v>44951</v>
      </c>
      <c r="B4771">
        <v>7</v>
      </c>
      <c r="C4771">
        <v>242.72</v>
      </c>
      <c r="D4771" t="str">
        <f t="shared" si="370"/>
        <v>NO Promotion</v>
      </c>
      <c r="E4771">
        <v>0</v>
      </c>
      <c r="F4771" t="str">
        <f t="shared" si="371"/>
        <v>NO Holiday</v>
      </c>
      <c r="G4771">
        <v>0</v>
      </c>
      <c r="H4771" t="str">
        <f t="shared" si="372"/>
        <v>Wednesday</v>
      </c>
      <c r="I4771" t="str">
        <f t="shared" si="373"/>
        <v>Jan</v>
      </c>
      <c r="J4771" t="str">
        <f t="shared" si="374"/>
        <v>Regular Day (No Offer)</v>
      </c>
    </row>
    <row r="4772" spans="1:10" x14ac:dyDescent="0.35">
      <c r="A4772" s="1">
        <v>44952</v>
      </c>
      <c r="B4772">
        <v>7</v>
      </c>
      <c r="C4772">
        <v>224.02</v>
      </c>
      <c r="D4772" t="str">
        <f t="shared" si="370"/>
        <v>NO Promotion</v>
      </c>
      <c r="E4772">
        <v>0</v>
      </c>
      <c r="F4772" t="str">
        <f t="shared" si="371"/>
        <v>NO Holiday</v>
      </c>
      <c r="G4772">
        <v>0</v>
      </c>
      <c r="H4772" t="str">
        <f t="shared" si="372"/>
        <v>Thursday</v>
      </c>
      <c r="I4772" t="str">
        <f t="shared" si="373"/>
        <v>Jan</v>
      </c>
      <c r="J4772" t="str">
        <f t="shared" si="374"/>
        <v>Regular Day (No Offer)</v>
      </c>
    </row>
    <row r="4773" spans="1:10" x14ac:dyDescent="0.35">
      <c r="A4773" s="1">
        <v>44953</v>
      </c>
      <c r="B4773">
        <v>7</v>
      </c>
      <c r="C4773">
        <v>207.07</v>
      </c>
      <c r="D4773" t="str">
        <f t="shared" si="370"/>
        <v>NO Promotion</v>
      </c>
      <c r="E4773">
        <v>0</v>
      </c>
      <c r="F4773" t="str">
        <f t="shared" si="371"/>
        <v>NO Holiday</v>
      </c>
      <c r="G4773">
        <v>0</v>
      </c>
      <c r="H4773" t="str">
        <f t="shared" si="372"/>
        <v>Friday</v>
      </c>
      <c r="I4773" t="str">
        <f t="shared" si="373"/>
        <v>Jan</v>
      </c>
      <c r="J4773" t="str">
        <f t="shared" si="374"/>
        <v>Regular Day (No Offer)</v>
      </c>
    </row>
    <row r="4774" spans="1:10" x14ac:dyDescent="0.35">
      <c r="A4774" s="1">
        <v>44954</v>
      </c>
      <c r="B4774">
        <v>7</v>
      </c>
      <c r="C4774">
        <v>234.4</v>
      </c>
      <c r="D4774" t="str">
        <f t="shared" si="370"/>
        <v>Promotion</v>
      </c>
      <c r="E4774">
        <v>1</v>
      </c>
      <c r="F4774" t="str">
        <f t="shared" si="371"/>
        <v>NO Holiday</v>
      </c>
      <c r="G4774">
        <v>0</v>
      </c>
      <c r="H4774" t="str">
        <f t="shared" si="372"/>
        <v>Saturday</v>
      </c>
      <c r="I4774" t="str">
        <f t="shared" si="373"/>
        <v>Jan</v>
      </c>
      <c r="J4774" t="str">
        <f t="shared" si="374"/>
        <v>Active Promotion</v>
      </c>
    </row>
    <row r="4775" spans="1:10" x14ac:dyDescent="0.35">
      <c r="A4775" s="1">
        <v>44955</v>
      </c>
      <c r="B4775">
        <v>7</v>
      </c>
      <c r="C4775">
        <v>201.65</v>
      </c>
      <c r="D4775" t="str">
        <f t="shared" si="370"/>
        <v>NO Promotion</v>
      </c>
      <c r="E4775">
        <v>0</v>
      </c>
      <c r="F4775" t="str">
        <f t="shared" si="371"/>
        <v>NO Holiday</v>
      </c>
      <c r="G4775">
        <v>0</v>
      </c>
      <c r="H4775" t="str">
        <f t="shared" si="372"/>
        <v>Sunday</v>
      </c>
      <c r="I4775" t="str">
        <f t="shared" si="373"/>
        <v>Jan</v>
      </c>
      <c r="J4775" t="str">
        <f t="shared" si="374"/>
        <v>Regular Day (No Offer)</v>
      </c>
    </row>
    <row r="4776" spans="1:10" x14ac:dyDescent="0.35">
      <c r="A4776" s="1">
        <v>44956</v>
      </c>
      <c r="B4776">
        <v>7</v>
      </c>
      <c r="C4776">
        <v>234.49</v>
      </c>
      <c r="D4776" t="str">
        <f t="shared" si="370"/>
        <v>NO Promotion</v>
      </c>
      <c r="E4776">
        <v>0</v>
      </c>
      <c r="F4776" t="str">
        <f t="shared" si="371"/>
        <v>NO Holiday</v>
      </c>
      <c r="G4776">
        <v>0</v>
      </c>
      <c r="H4776" t="str">
        <f t="shared" si="372"/>
        <v>Monday</v>
      </c>
      <c r="I4776" t="str">
        <f t="shared" si="373"/>
        <v>Jan</v>
      </c>
      <c r="J4776" t="str">
        <f t="shared" si="374"/>
        <v>Regular Day (No Offer)</v>
      </c>
    </row>
    <row r="4777" spans="1:10" x14ac:dyDescent="0.35">
      <c r="A4777" s="1">
        <v>44957</v>
      </c>
      <c r="B4777">
        <v>7</v>
      </c>
      <c r="C4777">
        <v>229.34</v>
      </c>
      <c r="D4777" t="str">
        <f t="shared" si="370"/>
        <v>NO Promotion</v>
      </c>
      <c r="E4777">
        <v>0</v>
      </c>
      <c r="F4777" t="str">
        <f t="shared" si="371"/>
        <v>NO Holiday</v>
      </c>
      <c r="G4777">
        <v>0</v>
      </c>
      <c r="H4777" t="str">
        <f t="shared" si="372"/>
        <v>Tuesday</v>
      </c>
      <c r="I4777" t="str">
        <f t="shared" si="373"/>
        <v>Jan</v>
      </c>
      <c r="J4777" t="str">
        <f t="shared" si="374"/>
        <v>Regular Day (No Offer)</v>
      </c>
    </row>
    <row r="4778" spans="1:10" x14ac:dyDescent="0.35">
      <c r="A4778" s="1">
        <v>44958</v>
      </c>
      <c r="B4778">
        <v>7</v>
      </c>
      <c r="C4778">
        <v>269.56</v>
      </c>
      <c r="D4778" t="str">
        <f t="shared" si="370"/>
        <v>Promotion</v>
      </c>
      <c r="E4778">
        <v>1</v>
      </c>
      <c r="F4778" t="str">
        <f t="shared" si="371"/>
        <v>NO Holiday</v>
      </c>
      <c r="G4778">
        <v>0</v>
      </c>
      <c r="H4778" t="str">
        <f t="shared" si="372"/>
        <v>Wednesday</v>
      </c>
      <c r="I4778" t="str">
        <f t="shared" si="373"/>
        <v>Feb</v>
      </c>
      <c r="J4778" t="str">
        <f t="shared" si="374"/>
        <v>Active Promotion</v>
      </c>
    </row>
    <row r="4779" spans="1:10" x14ac:dyDescent="0.35">
      <c r="A4779" s="1">
        <v>44959</v>
      </c>
      <c r="B4779">
        <v>7</v>
      </c>
      <c r="C4779">
        <v>232.87</v>
      </c>
      <c r="D4779" t="str">
        <f t="shared" si="370"/>
        <v>NO Promotion</v>
      </c>
      <c r="E4779">
        <v>0</v>
      </c>
      <c r="F4779" t="str">
        <f t="shared" si="371"/>
        <v>NO Holiday</v>
      </c>
      <c r="G4779">
        <v>0</v>
      </c>
      <c r="H4779" t="str">
        <f t="shared" si="372"/>
        <v>Thursday</v>
      </c>
      <c r="I4779" t="str">
        <f t="shared" si="373"/>
        <v>Feb</v>
      </c>
      <c r="J4779" t="str">
        <f t="shared" si="374"/>
        <v>Regular Day (No Offer)</v>
      </c>
    </row>
    <row r="4780" spans="1:10" x14ac:dyDescent="0.35">
      <c r="A4780" s="1">
        <v>44960</v>
      </c>
      <c r="B4780">
        <v>7</v>
      </c>
      <c r="C4780">
        <v>213.66</v>
      </c>
      <c r="D4780" t="str">
        <f t="shared" si="370"/>
        <v>NO Promotion</v>
      </c>
      <c r="E4780">
        <v>0</v>
      </c>
      <c r="F4780" t="str">
        <f t="shared" si="371"/>
        <v>NO Holiday</v>
      </c>
      <c r="G4780">
        <v>0</v>
      </c>
      <c r="H4780" t="str">
        <f t="shared" si="372"/>
        <v>Friday</v>
      </c>
      <c r="I4780" t="str">
        <f t="shared" si="373"/>
        <v>Feb</v>
      </c>
      <c r="J4780" t="str">
        <f t="shared" si="374"/>
        <v>Regular Day (No Offer)</v>
      </c>
    </row>
    <row r="4781" spans="1:10" x14ac:dyDescent="0.35">
      <c r="A4781" s="1">
        <v>44961</v>
      </c>
      <c r="B4781">
        <v>7</v>
      </c>
      <c r="C4781">
        <v>229.19</v>
      </c>
      <c r="D4781" t="str">
        <f t="shared" si="370"/>
        <v>Promotion</v>
      </c>
      <c r="E4781">
        <v>1</v>
      </c>
      <c r="F4781" t="str">
        <f t="shared" si="371"/>
        <v>NO Holiday</v>
      </c>
      <c r="G4781">
        <v>0</v>
      </c>
      <c r="H4781" t="str">
        <f t="shared" si="372"/>
        <v>Saturday</v>
      </c>
      <c r="I4781" t="str">
        <f t="shared" si="373"/>
        <v>Feb</v>
      </c>
      <c r="J4781" t="str">
        <f t="shared" si="374"/>
        <v>Active Promotion</v>
      </c>
    </row>
    <row r="4782" spans="1:10" x14ac:dyDescent="0.35">
      <c r="A4782" s="1">
        <v>44962</v>
      </c>
      <c r="B4782">
        <v>7</v>
      </c>
      <c r="C4782">
        <v>233.84</v>
      </c>
      <c r="D4782" t="str">
        <f t="shared" si="370"/>
        <v>Promotion</v>
      </c>
      <c r="E4782">
        <v>1</v>
      </c>
      <c r="F4782" t="str">
        <f t="shared" si="371"/>
        <v>NO Holiday</v>
      </c>
      <c r="G4782">
        <v>0</v>
      </c>
      <c r="H4782" t="str">
        <f t="shared" si="372"/>
        <v>Sunday</v>
      </c>
      <c r="I4782" t="str">
        <f t="shared" si="373"/>
        <v>Feb</v>
      </c>
      <c r="J4782" t="str">
        <f t="shared" si="374"/>
        <v>Active Promotion</v>
      </c>
    </row>
    <row r="4783" spans="1:10" x14ac:dyDescent="0.35">
      <c r="A4783" s="1">
        <v>44963</v>
      </c>
      <c r="B4783">
        <v>7</v>
      </c>
      <c r="C4783">
        <v>249.36</v>
      </c>
      <c r="D4783" t="str">
        <f t="shared" si="370"/>
        <v>Promotion</v>
      </c>
      <c r="E4783">
        <v>1</v>
      </c>
      <c r="F4783" t="str">
        <f t="shared" si="371"/>
        <v>NO Holiday</v>
      </c>
      <c r="G4783">
        <v>0</v>
      </c>
      <c r="H4783" t="str">
        <f t="shared" si="372"/>
        <v>Monday</v>
      </c>
      <c r="I4783" t="str">
        <f t="shared" si="373"/>
        <v>Feb</v>
      </c>
      <c r="J4783" t="str">
        <f t="shared" si="374"/>
        <v>Active Promotion</v>
      </c>
    </row>
    <row r="4784" spans="1:10" x14ac:dyDescent="0.35">
      <c r="A4784" s="1">
        <v>44964</v>
      </c>
      <c r="B4784">
        <v>7</v>
      </c>
      <c r="C4784">
        <v>238.56</v>
      </c>
      <c r="D4784" t="str">
        <f t="shared" si="370"/>
        <v>NO Promotion</v>
      </c>
      <c r="E4784">
        <v>0</v>
      </c>
      <c r="F4784" t="str">
        <f t="shared" si="371"/>
        <v>NO Holiday</v>
      </c>
      <c r="G4784">
        <v>0</v>
      </c>
      <c r="H4784" t="str">
        <f t="shared" si="372"/>
        <v>Tuesday</v>
      </c>
      <c r="I4784" t="str">
        <f t="shared" si="373"/>
        <v>Feb</v>
      </c>
      <c r="J4784" t="str">
        <f t="shared" si="374"/>
        <v>Regular Day (No Offer)</v>
      </c>
    </row>
    <row r="4785" spans="1:10" x14ac:dyDescent="0.35">
      <c r="A4785" s="1">
        <v>44965</v>
      </c>
      <c r="B4785">
        <v>7</v>
      </c>
      <c r="C4785">
        <v>293.67</v>
      </c>
      <c r="D4785" t="str">
        <f t="shared" si="370"/>
        <v>NO Promotion</v>
      </c>
      <c r="E4785">
        <v>0</v>
      </c>
      <c r="F4785" t="str">
        <f t="shared" si="371"/>
        <v>Holiday</v>
      </c>
      <c r="G4785">
        <v>1</v>
      </c>
      <c r="H4785" t="str">
        <f t="shared" si="372"/>
        <v>Wednesday</v>
      </c>
      <c r="I4785" t="str">
        <f t="shared" si="373"/>
        <v>Feb</v>
      </c>
      <c r="J4785" t="str">
        <f t="shared" si="374"/>
        <v>Holiday Sales Only</v>
      </c>
    </row>
    <row r="4786" spans="1:10" x14ac:dyDescent="0.35">
      <c r="A4786" s="1">
        <v>44966</v>
      </c>
      <c r="B4786">
        <v>7</v>
      </c>
      <c r="C4786">
        <v>233.53</v>
      </c>
      <c r="D4786" t="str">
        <f t="shared" si="370"/>
        <v>NO Promotion</v>
      </c>
      <c r="E4786">
        <v>0</v>
      </c>
      <c r="F4786" t="str">
        <f t="shared" si="371"/>
        <v>NO Holiday</v>
      </c>
      <c r="G4786">
        <v>0</v>
      </c>
      <c r="H4786" t="str">
        <f t="shared" si="372"/>
        <v>Thursday</v>
      </c>
      <c r="I4786" t="str">
        <f t="shared" si="373"/>
        <v>Feb</v>
      </c>
      <c r="J4786" t="str">
        <f t="shared" si="374"/>
        <v>Regular Day (No Offer)</v>
      </c>
    </row>
    <row r="4787" spans="1:10" x14ac:dyDescent="0.35">
      <c r="A4787" s="1">
        <v>44967</v>
      </c>
      <c r="B4787">
        <v>7</v>
      </c>
      <c r="C4787">
        <v>221.75</v>
      </c>
      <c r="D4787" t="str">
        <f t="shared" si="370"/>
        <v>NO Promotion</v>
      </c>
      <c r="E4787">
        <v>0</v>
      </c>
      <c r="F4787" t="str">
        <f t="shared" si="371"/>
        <v>NO Holiday</v>
      </c>
      <c r="G4787">
        <v>0</v>
      </c>
      <c r="H4787" t="str">
        <f t="shared" si="372"/>
        <v>Friday</v>
      </c>
      <c r="I4787" t="str">
        <f t="shared" si="373"/>
        <v>Feb</v>
      </c>
      <c r="J4787" t="str">
        <f t="shared" si="374"/>
        <v>Regular Day (No Offer)</v>
      </c>
    </row>
    <row r="4788" spans="1:10" x14ac:dyDescent="0.35">
      <c r="A4788" s="1">
        <v>44968</v>
      </c>
      <c r="B4788">
        <v>7</v>
      </c>
      <c r="C4788">
        <v>207.6</v>
      </c>
      <c r="D4788" t="str">
        <f t="shared" si="370"/>
        <v>NO Promotion</v>
      </c>
      <c r="E4788">
        <v>0</v>
      </c>
      <c r="F4788" t="str">
        <f t="shared" si="371"/>
        <v>NO Holiday</v>
      </c>
      <c r="G4788">
        <v>0</v>
      </c>
      <c r="H4788" t="str">
        <f t="shared" si="372"/>
        <v>Saturday</v>
      </c>
      <c r="I4788" t="str">
        <f t="shared" si="373"/>
        <v>Feb</v>
      </c>
      <c r="J4788" t="str">
        <f t="shared" si="374"/>
        <v>Regular Day (No Offer)</v>
      </c>
    </row>
    <row r="4789" spans="1:10" x14ac:dyDescent="0.35">
      <c r="A4789" s="1">
        <v>44969</v>
      </c>
      <c r="B4789">
        <v>7</v>
      </c>
      <c r="C4789">
        <v>214.54</v>
      </c>
      <c r="D4789" t="str">
        <f t="shared" si="370"/>
        <v>NO Promotion</v>
      </c>
      <c r="E4789">
        <v>0</v>
      </c>
      <c r="F4789" t="str">
        <f t="shared" si="371"/>
        <v>NO Holiday</v>
      </c>
      <c r="G4789">
        <v>0</v>
      </c>
      <c r="H4789" t="str">
        <f t="shared" si="372"/>
        <v>Sunday</v>
      </c>
      <c r="I4789" t="str">
        <f t="shared" si="373"/>
        <v>Feb</v>
      </c>
      <c r="J4789" t="str">
        <f t="shared" si="374"/>
        <v>Regular Day (No Offer)</v>
      </c>
    </row>
    <row r="4790" spans="1:10" x14ac:dyDescent="0.35">
      <c r="A4790" s="1">
        <v>44970</v>
      </c>
      <c r="B4790">
        <v>7</v>
      </c>
      <c r="C4790">
        <v>210.66</v>
      </c>
      <c r="D4790" t="str">
        <f t="shared" si="370"/>
        <v>NO Promotion</v>
      </c>
      <c r="E4790">
        <v>0</v>
      </c>
      <c r="F4790" t="str">
        <f t="shared" si="371"/>
        <v>NO Holiday</v>
      </c>
      <c r="G4790">
        <v>0</v>
      </c>
      <c r="H4790" t="str">
        <f t="shared" si="372"/>
        <v>Monday</v>
      </c>
      <c r="I4790" t="str">
        <f t="shared" si="373"/>
        <v>Feb</v>
      </c>
      <c r="J4790" t="str">
        <f t="shared" si="374"/>
        <v>Regular Day (No Offer)</v>
      </c>
    </row>
    <row r="4791" spans="1:10" x14ac:dyDescent="0.35">
      <c r="A4791" s="1">
        <v>44971</v>
      </c>
      <c r="B4791">
        <v>7</v>
      </c>
      <c r="C4791">
        <v>238.83</v>
      </c>
      <c r="D4791" t="str">
        <f t="shared" si="370"/>
        <v>NO Promotion</v>
      </c>
      <c r="E4791">
        <v>0</v>
      </c>
      <c r="F4791" t="str">
        <f t="shared" si="371"/>
        <v>NO Holiday</v>
      </c>
      <c r="G4791">
        <v>0</v>
      </c>
      <c r="H4791" t="str">
        <f t="shared" si="372"/>
        <v>Tuesday</v>
      </c>
      <c r="I4791" t="str">
        <f t="shared" si="373"/>
        <v>Feb</v>
      </c>
      <c r="J4791" t="str">
        <f t="shared" si="374"/>
        <v>Regular Day (No Offer)</v>
      </c>
    </row>
    <row r="4792" spans="1:10" x14ac:dyDescent="0.35">
      <c r="A4792" s="1">
        <v>44972</v>
      </c>
      <c r="B4792">
        <v>7</v>
      </c>
      <c r="C4792">
        <v>250.8</v>
      </c>
      <c r="D4792" t="str">
        <f t="shared" si="370"/>
        <v>NO Promotion</v>
      </c>
      <c r="E4792">
        <v>0</v>
      </c>
      <c r="F4792" t="str">
        <f t="shared" si="371"/>
        <v>NO Holiday</v>
      </c>
      <c r="G4792">
        <v>0</v>
      </c>
      <c r="H4792" t="str">
        <f t="shared" si="372"/>
        <v>Wednesday</v>
      </c>
      <c r="I4792" t="str">
        <f t="shared" si="373"/>
        <v>Feb</v>
      </c>
      <c r="J4792" t="str">
        <f t="shared" si="374"/>
        <v>Regular Day (No Offer)</v>
      </c>
    </row>
    <row r="4793" spans="1:10" x14ac:dyDescent="0.35">
      <c r="A4793" s="1">
        <v>44973</v>
      </c>
      <c r="B4793">
        <v>7</v>
      </c>
      <c r="C4793">
        <v>260.63</v>
      </c>
      <c r="D4793" t="str">
        <f t="shared" si="370"/>
        <v>Promotion</v>
      </c>
      <c r="E4793">
        <v>1</v>
      </c>
      <c r="F4793" t="str">
        <f t="shared" si="371"/>
        <v>NO Holiday</v>
      </c>
      <c r="G4793">
        <v>0</v>
      </c>
      <c r="H4793" t="str">
        <f t="shared" si="372"/>
        <v>Thursday</v>
      </c>
      <c r="I4793" t="str">
        <f t="shared" si="373"/>
        <v>Feb</v>
      </c>
      <c r="J4793" t="str">
        <f t="shared" si="374"/>
        <v>Active Promotion</v>
      </c>
    </row>
    <row r="4794" spans="1:10" x14ac:dyDescent="0.35">
      <c r="A4794" s="1">
        <v>44974</v>
      </c>
      <c r="B4794">
        <v>7</v>
      </c>
      <c r="C4794">
        <v>225</v>
      </c>
      <c r="D4794" t="str">
        <f t="shared" si="370"/>
        <v>NO Promotion</v>
      </c>
      <c r="E4794">
        <v>0</v>
      </c>
      <c r="F4794" t="str">
        <f t="shared" si="371"/>
        <v>NO Holiday</v>
      </c>
      <c r="G4794">
        <v>0</v>
      </c>
      <c r="H4794" t="str">
        <f t="shared" si="372"/>
        <v>Friday</v>
      </c>
      <c r="I4794" t="str">
        <f t="shared" si="373"/>
        <v>Feb</v>
      </c>
      <c r="J4794" t="str">
        <f t="shared" si="374"/>
        <v>Regular Day (No Offer)</v>
      </c>
    </row>
    <row r="4795" spans="1:10" x14ac:dyDescent="0.35">
      <c r="A4795" s="1">
        <v>44975</v>
      </c>
      <c r="B4795">
        <v>7</v>
      </c>
      <c r="C4795">
        <v>212.83</v>
      </c>
      <c r="D4795" t="str">
        <f t="shared" si="370"/>
        <v>NO Promotion</v>
      </c>
      <c r="E4795">
        <v>0</v>
      </c>
      <c r="F4795" t="str">
        <f t="shared" si="371"/>
        <v>NO Holiday</v>
      </c>
      <c r="G4795">
        <v>0</v>
      </c>
      <c r="H4795" t="str">
        <f t="shared" si="372"/>
        <v>Saturday</v>
      </c>
      <c r="I4795" t="str">
        <f t="shared" si="373"/>
        <v>Feb</v>
      </c>
      <c r="J4795" t="str">
        <f t="shared" si="374"/>
        <v>Regular Day (No Offer)</v>
      </c>
    </row>
    <row r="4796" spans="1:10" x14ac:dyDescent="0.35">
      <c r="A4796" s="1">
        <v>44976</v>
      </c>
      <c r="B4796">
        <v>7</v>
      </c>
      <c r="C4796">
        <v>206.98</v>
      </c>
      <c r="D4796" t="str">
        <f t="shared" si="370"/>
        <v>NO Promotion</v>
      </c>
      <c r="E4796">
        <v>0</v>
      </c>
      <c r="F4796" t="str">
        <f t="shared" si="371"/>
        <v>NO Holiday</v>
      </c>
      <c r="G4796">
        <v>0</v>
      </c>
      <c r="H4796" t="str">
        <f t="shared" si="372"/>
        <v>Sunday</v>
      </c>
      <c r="I4796" t="str">
        <f t="shared" si="373"/>
        <v>Feb</v>
      </c>
      <c r="J4796" t="str">
        <f t="shared" si="374"/>
        <v>Regular Day (No Offer)</v>
      </c>
    </row>
    <row r="4797" spans="1:10" x14ac:dyDescent="0.35">
      <c r="A4797" s="1">
        <v>44977</v>
      </c>
      <c r="B4797">
        <v>7</v>
      </c>
      <c r="C4797">
        <v>222.5</v>
      </c>
      <c r="D4797" t="str">
        <f t="shared" si="370"/>
        <v>NO Promotion</v>
      </c>
      <c r="E4797">
        <v>0</v>
      </c>
      <c r="F4797" t="str">
        <f t="shared" si="371"/>
        <v>NO Holiday</v>
      </c>
      <c r="G4797">
        <v>0</v>
      </c>
      <c r="H4797" t="str">
        <f t="shared" si="372"/>
        <v>Monday</v>
      </c>
      <c r="I4797" t="str">
        <f t="shared" si="373"/>
        <v>Feb</v>
      </c>
      <c r="J4797" t="str">
        <f t="shared" si="374"/>
        <v>Regular Day (No Offer)</v>
      </c>
    </row>
    <row r="4798" spans="1:10" x14ac:dyDescent="0.35">
      <c r="A4798" s="1">
        <v>44978</v>
      </c>
      <c r="B4798">
        <v>7</v>
      </c>
      <c r="C4798">
        <v>235.63</v>
      </c>
      <c r="D4798" t="str">
        <f t="shared" si="370"/>
        <v>NO Promotion</v>
      </c>
      <c r="E4798">
        <v>0</v>
      </c>
      <c r="F4798" t="str">
        <f t="shared" si="371"/>
        <v>NO Holiday</v>
      </c>
      <c r="G4798">
        <v>0</v>
      </c>
      <c r="H4798" t="str">
        <f t="shared" si="372"/>
        <v>Tuesday</v>
      </c>
      <c r="I4798" t="str">
        <f t="shared" si="373"/>
        <v>Feb</v>
      </c>
      <c r="J4798" t="str">
        <f t="shared" si="374"/>
        <v>Regular Day (No Offer)</v>
      </c>
    </row>
    <row r="4799" spans="1:10" x14ac:dyDescent="0.35">
      <c r="A4799" s="1">
        <v>44979</v>
      </c>
      <c r="B4799">
        <v>7</v>
      </c>
      <c r="C4799">
        <v>241.46</v>
      </c>
      <c r="D4799" t="str">
        <f t="shared" si="370"/>
        <v>NO Promotion</v>
      </c>
      <c r="E4799">
        <v>0</v>
      </c>
      <c r="F4799" t="str">
        <f t="shared" si="371"/>
        <v>NO Holiday</v>
      </c>
      <c r="G4799">
        <v>0</v>
      </c>
      <c r="H4799" t="str">
        <f t="shared" si="372"/>
        <v>Wednesday</v>
      </c>
      <c r="I4799" t="str">
        <f t="shared" si="373"/>
        <v>Feb</v>
      </c>
      <c r="J4799" t="str">
        <f t="shared" si="374"/>
        <v>Regular Day (No Offer)</v>
      </c>
    </row>
    <row r="4800" spans="1:10" x14ac:dyDescent="0.35">
      <c r="A4800" s="1">
        <v>44980</v>
      </c>
      <c r="B4800">
        <v>7</v>
      </c>
      <c r="C4800">
        <v>227.68</v>
      </c>
      <c r="D4800" t="str">
        <f t="shared" si="370"/>
        <v>NO Promotion</v>
      </c>
      <c r="E4800">
        <v>0</v>
      </c>
      <c r="F4800" t="str">
        <f t="shared" si="371"/>
        <v>NO Holiday</v>
      </c>
      <c r="G4800">
        <v>0</v>
      </c>
      <c r="H4800" t="str">
        <f t="shared" si="372"/>
        <v>Thursday</v>
      </c>
      <c r="I4800" t="str">
        <f t="shared" si="373"/>
        <v>Feb</v>
      </c>
      <c r="J4800" t="str">
        <f t="shared" si="374"/>
        <v>Regular Day (No Offer)</v>
      </c>
    </row>
    <row r="4801" spans="1:10" x14ac:dyDescent="0.35">
      <c r="A4801" s="1">
        <v>44981</v>
      </c>
      <c r="B4801">
        <v>7</v>
      </c>
      <c r="C4801">
        <v>248.68</v>
      </c>
      <c r="D4801" t="str">
        <f t="shared" si="370"/>
        <v>Promotion</v>
      </c>
      <c r="E4801">
        <v>1</v>
      </c>
      <c r="F4801" t="str">
        <f t="shared" si="371"/>
        <v>NO Holiday</v>
      </c>
      <c r="G4801">
        <v>0</v>
      </c>
      <c r="H4801" t="str">
        <f t="shared" si="372"/>
        <v>Friday</v>
      </c>
      <c r="I4801" t="str">
        <f t="shared" si="373"/>
        <v>Feb</v>
      </c>
      <c r="J4801" t="str">
        <f t="shared" si="374"/>
        <v>Active Promotion</v>
      </c>
    </row>
    <row r="4802" spans="1:10" x14ac:dyDescent="0.35">
      <c r="A4802" s="1">
        <v>44982</v>
      </c>
      <c r="B4802">
        <v>7</v>
      </c>
      <c r="C4802">
        <v>198.48</v>
      </c>
      <c r="D4802" t="str">
        <f t="shared" ref="D4802:D4865" si="375">IF(E4802=0,"NO Promotion","Promotion")</f>
        <v>NO Promotion</v>
      </c>
      <c r="E4802">
        <v>0</v>
      </c>
      <c r="F4802" t="str">
        <f t="shared" ref="F4802:F4865" si="376">IF(G4802=0,"NO Holiday","Holiday")</f>
        <v>NO Holiday</v>
      </c>
      <c r="G4802">
        <v>0</v>
      </c>
      <c r="H4802" t="str">
        <f t="shared" ref="H4802:H4865" si="377">TEXT(A4802, "dddd")</f>
        <v>Saturday</v>
      </c>
      <c r="I4802" t="str">
        <f t="shared" ref="I4802:I4865" si="378">TEXT(A4802, "mmm")</f>
        <v>Feb</v>
      </c>
      <c r="J4802" t="str">
        <f t="shared" ref="J4802:J4865" si="379">IF(AND(E4802=1, G4802=1), "Promotion During Holiday", IF(AND(E4802=1, G4802=0), "Active Promotion", IF(AND(E4802=0, G4802=1), "Holiday Sales Only", "Regular Day (No Offer)")))</f>
        <v>Regular Day (No Offer)</v>
      </c>
    </row>
    <row r="4803" spans="1:10" x14ac:dyDescent="0.35">
      <c r="A4803" s="1">
        <v>44983</v>
      </c>
      <c r="B4803">
        <v>7</v>
      </c>
      <c r="C4803">
        <v>252.69</v>
      </c>
      <c r="D4803" t="str">
        <f t="shared" si="375"/>
        <v>NO Promotion</v>
      </c>
      <c r="E4803">
        <v>0</v>
      </c>
      <c r="F4803" t="str">
        <f t="shared" si="376"/>
        <v>Holiday</v>
      </c>
      <c r="G4803">
        <v>1</v>
      </c>
      <c r="H4803" t="str">
        <f t="shared" si="377"/>
        <v>Sunday</v>
      </c>
      <c r="I4803" t="str">
        <f t="shared" si="378"/>
        <v>Feb</v>
      </c>
      <c r="J4803" t="str">
        <f t="shared" si="379"/>
        <v>Holiday Sales Only</v>
      </c>
    </row>
    <row r="4804" spans="1:10" x14ac:dyDescent="0.35">
      <c r="A4804" s="1">
        <v>44984</v>
      </c>
      <c r="B4804">
        <v>7</v>
      </c>
      <c r="C4804">
        <v>228.5</v>
      </c>
      <c r="D4804" t="str">
        <f t="shared" si="375"/>
        <v>NO Promotion</v>
      </c>
      <c r="E4804">
        <v>0</v>
      </c>
      <c r="F4804" t="str">
        <f t="shared" si="376"/>
        <v>NO Holiday</v>
      </c>
      <c r="G4804">
        <v>0</v>
      </c>
      <c r="H4804" t="str">
        <f t="shared" si="377"/>
        <v>Monday</v>
      </c>
      <c r="I4804" t="str">
        <f t="shared" si="378"/>
        <v>Feb</v>
      </c>
      <c r="J4804" t="str">
        <f t="shared" si="379"/>
        <v>Regular Day (No Offer)</v>
      </c>
    </row>
    <row r="4805" spans="1:10" x14ac:dyDescent="0.35">
      <c r="A4805" s="1">
        <v>44985</v>
      </c>
      <c r="B4805">
        <v>7</v>
      </c>
      <c r="C4805">
        <v>272.74</v>
      </c>
      <c r="D4805" t="str">
        <f t="shared" si="375"/>
        <v>NO Promotion</v>
      </c>
      <c r="E4805">
        <v>0</v>
      </c>
      <c r="F4805" t="str">
        <f t="shared" si="376"/>
        <v>Holiday</v>
      </c>
      <c r="G4805">
        <v>1</v>
      </c>
      <c r="H4805" t="str">
        <f t="shared" si="377"/>
        <v>Tuesday</v>
      </c>
      <c r="I4805" t="str">
        <f t="shared" si="378"/>
        <v>Feb</v>
      </c>
      <c r="J4805" t="str">
        <f t="shared" si="379"/>
        <v>Holiday Sales Only</v>
      </c>
    </row>
    <row r="4806" spans="1:10" x14ac:dyDescent="0.35">
      <c r="A4806" s="1">
        <v>44986</v>
      </c>
      <c r="B4806">
        <v>7</v>
      </c>
      <c r="C4806">
        <v>252.71</v>
      </c>
      <c r="D4806" t="str">
        <f t="shared" si="375"/>
        <v>NO Promotion</v>
      </c>
      <c r="E4806">
        <v>0</v>
      </c>
      <c r="F4806" t="str">
        <f t="shared" si="376"/>
        <v>NO Holiday</v>
      </c>
      <c r="G4806">
        <v>0</v>
      </c>
      <c r="H4806" t="str">
        <f t="shared" si="377"/>
        <v>Wednesday</v>
      </c>
      <c r="I4806" t="str">
        <f t="shared" si="378"/>
        <v>Mar</v>
      </c>
      <c r="J4806" t="str">
        <f t="shared" si="379"/>
        <v>Regular Day (No Offer)</v>
      </c>
    </row>
    <row r="4807" spans="1:10" x14ac:dyDescent="0.35">
      <c r="A4807" s="1">
        <v>44987</v>
      </c>
      <c r="B4807">
        <v>7</v>
      </c>
      <c r="C4807">
        <v>236.76</v>
      </c>
      <c r="D4807" t="str">
        <f t="shared" si="375"/>
        <v>NO Promotion</v>
      </c>
      <c r="E4807">
        <v>0</v>
      </c>
      <c r="F4807" t="str">
        <f t="shared" si="376"/>
        <v>NO Holiday</v>
      </c>
      <c r="G4807">
        <v>0</v>
      </c>
      <c r="H4807" t="str">
        <f t="shared" si="377"/>
        <v>Thursday</v>
      </c>
      <c r="I4807" t="str">
        <f t="shared" si="378"/>
        <v>Mar</v>
      </c>
      <c r="J4807" t="str">
        <f t="shared" si="379"/>
        <v>Regular Day (No Offer)</v>
      </c>
    </row>
    <row r="4808" spans="1:10" x14ac:dyDescent="0.35">
      <c r="A4808" s="1">
        <v>44988</v>
      </c>
      <c r="B4808">
        <v>7</v>
      </c>
      <c r="C4808">
        <v>220.63</v>
      </c>
      <c r="D4808" t="str">
        <f t="shared" si="375"/>
        <v>NO Promotion</v>
      </c>
      <c r="E4808">
        <v>0</v>
      </c>
      <c r="F4808" t="str">
        <f t="shared" si="376"/>
        <v>NO Holiday</v>
      </c>
      <c r="G4808">
        <v>0</v>
      </c>
      <c r="H4808" t="str">
        <f t="shared" si="377"/>
        <v>Friday</v>
      </c>
      <c r="I4808" t="str">
        <f t="shared" si="378"/>
        <v>Mar</v>
      </c>
      <c r="J4808" t="str">
        <f t="shared" si="379"/>
        <v>Regular Day (No Offer)</v>
      </c>
    </row>
    <row r="4809" spans="1:10" x14ac:dyDescent="0.35">
      <c r="A4809" s="1">
        <v>44989</v>
      </c>
      <c r="B4809">
        <v>7</v>
      </c>
      <c r="C4809">
        <v>232.32</v>
      </c>
      <c r="D4809" t="str">
        <f t="shared" si="375"/>
        <v>Promotion</v>
      </c>
      <c r="E4809">
        <v>1</v>
      </c>
      <c r="F4809" t="str">
        <f t="shared" si="376"/>
        <v>NO Holiday</v>
      </c>
      <c r="G4809">
        <v>0</v>
      </c>
      <c r="H4809" t="str">
        <f t="shared" si="377"/>
        <v>Saturday</v>
      </c>
      <c r="I4809" t="str">
        <f t="shared" si="378"/>
        <v>Mar</v>
      </c>
      <c r="J4809" t="str">
        <f t="shared" si="379"/>
        <v>Active Promotion</v>
      </c>
    </row>
    <row r="4810" spans="1:10" x14ac:dyDescent="0.35">
      <c r="A4810" s="1">
        <v>44990</v>
      </c>
      <c r="B4810">
        <v>7</v>
      </c>
      <c r="C4810">
        <v>243.14</v>
      </c>
      <c r="D4810" t="str">
        <f t="shared" si="375"/>
        <v>Promotion</v>
      </c>
      <c r="E4810">
        <v>1</v>
      </c>
      <c r="F4810" t="str">
        <f t="shared" si="376"/>
        <v>NO Holiday</v>
      </c>
      <c r="G4810">
        <v>0</v>
      </c>
      <c r="H4810" t="str">
        <f t="shared" si="377"/>
        <v>Sunday</v>
      </c>
      <c r="I4810" t="str">
        <f t="shared" si="378"/>
        <v>Mar</v>
      </c>
      <c r="J4810" t="str">
        <f t="shared" si="379"/>
        <v>Active Promotion</v>
      </c>
    </row>
    <row r="4811" spans="1:10" x14ac:dyDescent="0.35">
      <c r="A4811" s="1">
        <v>44991</v>
      </c>
      <c r="B4811">
        <v>7</v>
      </c>
      <c r="C4811">
        <v>261.33999999999997</v>
      </c>
      <c r="D4811" t="str">
        <f t="shared" si="375"/>
        <v>Promotion</v>
      </c>
      <c r="E4811">
        <v>1</v>
      </c>
      <c r="F4811" t="str">
        <f t="shared" si="376"/>
        <v>NO Holiday</v>
      </c>
      <c r="G4811">
        <v>0</v>
      </c>
      <c r="H4811" t="str">
        <f t="shared" si="377"/>
        <v>Monday</v>
      </c>
      <c r="I4811" t="str">
        <f t="shared" si="378"/>
        <v>Mar</v>
      </c>
      <c r="J4811" t="str">
        <f t="shared" si="379"/>
        <v>Active Promotion</v>
      </c>
    </row>
    <row r="4812" spans="1:10" x14ac:dyDescent="0.35">
      <c r="A4812" s="1">
        <v>44992</v>
      </c>
      <c r="B4812">
        <v>7</v>
      </c>
      <c r="C4812">
        <v>240.91</v>
      </c>
      <c r="D4812" t="str">
        <f t="shared" si="375"/>
        <v>NO Promotion</v>
      </c>
      <c r="E4812">
        <v>0</v>
      </c>
      <c r="F4812" t="str">
        <f t="shared" si="376"/>
        <v>NO Holiday</v>
      </c>
      <c r="G4812">
        <v>0</v>
      </c>
      <c r="H4812" t="str">
        <f t="shared" si="377"/>
        <v>Tuesday</v>
      </c>
      <c r="I4812" t="str">
        <f t="shared" si="378"/>
        <v>Mar</v>
      </c>
      <c r="J4812" t="str">
        <f t="shared" si="379"/>
        <v>Regular Day (No Offer)</v>
      </c>
    </row>
    <row r="4813" spans="1:10" x14ac:dyDescent="0.35">
      <c r="A4813" s="1">
        <v>44993</v>
      </c>
      <c r="B4813">
        <v>7</v>
      </c>
      <c r="C4813">
        <v>255.32</v>
      </c>
      <c r="D4813" t="str">
        <f t="shared" si="375"/>
        <v>NO Promotion</v>
      </c>
      <c r="E4813">
        <v>0</v>
      </c>
      <c r="F4813" t="str">
        <f t="shared" si="376"/>
        <v>NO Holiday</v>
      </c>
      <c r="G4813">
        <v>0</v>
      </c>
      <c r="H4813" t="str">
        <f t="shared" si="377"/>
        <v>Wednesday</v>
      </c>
      <c r="I4813" t="str">
        <f t="shared" si="378"/>
        <v>Mar</v>
      </c>
      <c r="J4813" t="str">
        <f t="shared" si="379"/>
        <v>Regular Day (No Offer)</v>
      </c>
    </row>
    <row r="4814" spans="1:10" x14ac:dyDescent="0.35">
      <c r="A4814" s="1">
        <v>44994</v>
      </c>
      <c r="B4814">
        <v>7</v>
      </c>
      <c r="C4814">
        <v>264.76</v>
      </c>
      <c r="D4814" t="str">
        <f t="shared" si="375"/>
        <v>Promotion</v>
      </c>
      <c r="E4814">
        <v>1</v>
      </c>
      <c r="F4814" t="str">
        <f t="shared" si="376"/>
        <v>NO Holiday</v>
      </c>
      <c r="G4814">
        <v>0</v>
      </c>
      <c r="H4814" t="str">
        <f t="shared" si="377"/>
        <v>Thursday</v>
      </c>
      <c r="I4814" t="str">
        <f t="shared" si="378"/>
        <v>Mar</v>
      </c>
      <c r="J4814" t="str">
        <f t="shared" si="379"/>
        <v>Active Promotion</v>
      </c>
    </row>
    <row r="4815" spans="1:10" x14ac:dyDescent="0.35">
      <c r="A4815" s="1">
        <v>44995</v>
      </c>
      <c r="B4815">
        <v>7</v>
      </c>
      <c r="C4815">
        <v>262.94</v>
      </c>
      <c r="D4815" t="str">
        <f t="shared" si="375"/>
        <v>NO Promotion</v>
      </c>
      <c r="E4815">
        <v>0</v>
      </c>
      <c r="F4815" t="str">
        <f t="shared" si="376"/>
        <v>Holiday</v>
      </c>
      <c r="G4815">
        <v>1</v>
      </c>
      <c r="H4815" t="str">
        <f t="shared" si="377"/>
        <v>Friday</v>
      </c>
      <c r="I4815" t="str">
        <f t="shared" si="378"/>
        <v>Mar</v>
      </c>
      <c r="J4815" t="str">
        <f t="shared" si="379"/>
        <v>Holiday Sales Only</v>
      </c>
    </row>
    <row r="4816" spans="1:10" x14ac:dyDescent="0.35">
      <c r="A4816" s="1">
        <v>44996</v>
      </c>
      <c r="B4816">
        <v>7</v>
      </c>
      <c r="C4816">
        <v>237.93</v>
      </c>
      <c r="D4816" t="str">
        <f t="shared" si="375"/>
        <v>Promotion</v>
      </c>
      <c r="E4816">
        <v>1</v>
      </c>
      <c r="F4816" t="str">
        <f t="shared" si="376"/>
        <v>NO Holiday</v>
      </c>
      <c r="G4816">
        <v>0</v>
      </c>
      <c r="H4816" t="str">
        <f t="shared" si="377"/>
        <v>Saturday</v>
      </c>
      <c r="I4816" t="str">
        <f t="shared" si="378"/>
        <v>Mar</v>
      </c>
      <c r="J4816" t="str">
        <f t="shared" si="379"/>
        <v>Active Promotion</v>
      </c>
    </row>
    <row r="4817" spans="1:10" x14ac:dyDescent="0.35">
      <c r="A4817" s="1">
        <v>44997</v>
      </c>
      <c r="B4817">
        <v>7</v>
      </c>
      <c r="C4817">
        <v>213.3</v>
      </c>
      <c r="D4817" t="str">
        <f t="shared" si="375"/>
        <v>NO Promotion</v>
      </c>
      <c r="E4817">
        <v>0</v>
      </c>
      <c r="F4817" t="str">
        <f t="shared" si="376"/>
        <v>NO Holiday</v>
      </c>
      <c r="G4817">
        <v>0</v>
      </c>
      <c r="H4817" t="str">
        <f t="shared" si="377"/>
        <v>Sunday</v>
      </c>
      <c r="I4817" t="str">
        <f t="shared" si="378"/>
        <v>Mar</v>
      </c>
      <c r="J4817" t="str">
        <f t="shared" si="379"/>
        <v>Regular Day (No Offer)</v>
      </c>
    </row>
    <row r="4818" spans="1:10" x14ac:dyDescent="0.35">
      <c r="A4818" s="1">
        <v>44998</v>
      </c>
      <c r="B4818">
        <v>7</v>
      </c>
      <c r="C4818">
        <v>217.7</v>
      </c>
      <c r="D4818" t="str">
        <f t="shared" si="375"/>
        <v>NO Promotion</v>
      </c>
      <c r="E4818">
        <v>0</v>
      </c>
      <c r="F4818" t="str">
        <f t="shared" si="376"/>
        <v>NO Holiday</v>
      </c>
      <c r="G4818">
        <v>0</v>
      </c>
      <c r="H4818" t="str">
        <f t="shared" si="377"/>
        <v>Monday</v>
      </c>
      <c r="I4818" t="str">
        <f t="shared" si="378"/>
        <v>Mar</v>
      </c>
      <c r="J4818" t="str">
        <f t="shared" si="379"/>
        <v>Regular Day (No Offer)</v>
      </c>
    </row>
    <row r="4819" spans="1:10" x14ac:dyDescent="0.35">
      <c r="A4819" s="1">
        <v>44999</v>
      </c>
      <c r="B4819">
        <v>7</v>
      </c>
      <c r="C4819">
        <v>243.6</v>
      </c>
      <c r="D4819" t="str">
        <f t="shared" si="375"/>
        <v>NO Promotion</v>
      </c>
      <c r="E4819">
        <v>0</v>
      </c>
      <c r="F4819" t="str">
        <f t="shared" si="376"/>
        <v>NO Holiday</v>
      </c>
      <c r="G4819">
        <v>0</v>
      </c>
      <c r="H4819" t="str">
        <f t="shared" si="377"/>
        <v>Tuesday</v>
      </c>
      <c r="I4819" t="str">
        <f t="shared" si="378"/>
        <v>Mar</v>
      </c>
      <c r="J4819" t="str">
        <f t="shared" si="379"/>
        <v>Regular Day (No Offer)</v>
      </c>
    </row>
    <row r="4820" spans="1:10" x14ac:dyDescent="0.35">
      <c r="A4820" s="1">
        <v>45000</v>
      </c>
      <c r="B4820">
        <v>7</v>
      </c>
      <c r="C4820">
        <v>241.99</v>
      </c>
      <c r="D4820" t="str">
        <f t="shared" si="375"/>
        <v>NO Promotion</v>
      </c>
      <c r="E4820">
        <v>0</v>
      </c>
      <c r="F4820" t="str">
        <f t="shared" si="376"/>
        <v>NO Holiday</v>
      </c>
      <c r="G4820">
        <v>0</v>
      </c>
      <c r="H4820" t="str">
        <f t="shared" si="377"/>
        <v>Wednesday</v>
      </c>
      <c r="I4820" t="str">
        <f t="shared" si="378"/>
        <v>Mar</v>
      </c>
      <c r="J4820" t="str">
        <f t="shared" si="379"/>
        <v>Regular Day (No Offer)</v>
      </c>
    </row>
    <row r="4821" spans="1:10" x14ac:dyDescent="0.35">
      <c r="A4821" s="1">
        <v>45001</v>
      </c>
      <c r="B4821">
        <v>7</v>
      </c>
      <c r="C4821">
        <v>230.66</v>
      </c>
      <c r="D4821" t="str">
        <f t="shared" si="375"/>
        <v>NO Promotion</v>
      </c>
      <c r="E4821">
        <v>0</v>
      </c>
      <c r="F4821" t="str">
        <f t="shared" si="376"/>
        <v>NO Holiday</v>
      </c>
      <c r="G4821">
        <v>0</v>
      </c>
      <c r="H4821" t="str">
        <f t="shared" si="377"/>
        <v>Thursday</v>
      </c>
      <c r="I4821" t="str">
        <f t="shared" si="378"/>
        <v>Mar</v>
      </c>
      <c r="J4821" t="str">
        <f t="shared" si="379"/>
        <v>Regular Day (No Offer)</v>
      </c>
    </row>
    <row r="4822" spans="1:10" x14ac:dyDescent="0.35">
      <c r="A4822" s="1">
        <v>45002</v>
      </c>
      <c r="B4822">
        <v>7</v>
      </c>
      <c r="C4822">
        <v>296.3</v>
      </c>
      <c r="D4822" t="str">
        <f t="shared" si="375"/>
        <v>Promotion</v>
      </c>
      <c r="E4822">
        <v>1</v>
      </c>
      <c r="F4822" t="str">
        <f t="shared" si="376"/>
        <v>Holiday</v>
      </c>
      <c r="G4822">
        <v>1</v>
      </c>
      <c r="H4822" t="str">
        <f t="shared" si="377"/>
        <v>Friday</v>
      </c>
      <c r="I4822" t="str">
        <f t="shared" si="378"/>
        <v>Mar</v>
      </c>
      <c r="J4822" t="str">
        <f t="shared" si="379"/>
        <v>Promotion During Holiday</v>
      </c>
    </row>
    <row r="4823" spans="1:10" x14ac:dyDescent="0.35">
      <c r="A4823" s="1">
        <v>45003</v>
      </c>
      <c r="B4823">
        <v>7</v>
      </c>
      <c r="C4823">
        <v>205.74</v>
      </c>
      <c r="D4823" t="str">
        <f t="shared" si="375"/>
        <v>NO Promotion</v>
      </c>
      <c r="E4823">
        <v>0</v>
      </c>
      <c r="F4823" t="str">
        <f t="shared" si="376"/>
        <v>NO Holiday</v>
      </c>
      <c r="G4823">
        <v>0</v>
      </c>
      <c r="H4823" t="str">
        <f t="shared" si="377"/>
        <v>Saturday</v>
      </c>
      <c r="I4823" t="str">
        <f t="shared" si="378"/>
        <v>Mar</v>
      </c>
      <c r="J4823" t="str">
        <f t="shared" si="379"/>
        <v>Regular Day (No Offer)</v>
      </c>
    </row>
    <row r="4824" spans="1:10" x14ac:dyDescent="0.35">
      <c r="A4824" s="1">
        <v>45004</v>
      </c>
      <c r="B4824">
        <v>7</v>
      </c>
      <c r="C4824">
        <v>205.71</v>
      </c>
      <c r="D4824" t="str">
        <f t="shared" si="375"/>
        <v>NO Promotion</v>
      </c>
      <c r="E4824">
        <v>0</v>
      </c>
      <c r="F4824" t="str">
        <f t="shared" si="376"/>
        <v>NO Holiday</v>
      </c>
      <c r="G4824">
        <v>0</v>
      </c>
      <c r="H4824" t="str">
        <f t="shared" si="377"/>
        <v>Sunday</v>
      </c>
      <c r="I4824" t="str">
        <f t="shared" si="378"/>
        <v>Mar</v>
      </c>
      <c r="J4824" t="str">
        <f t="shared" si="379"/>
        <v>Regular Day (No Offer)</v>
      </c>
    </row>
    <row r="4825" spans="1:10" x14ac:dyDescent="0.35">
      <c r="A4825" s="1">
        <v>45005</v>
      </c>
      <c r="B4825">
        <v>7</v>
      </c>
      <c r="C4825">
        <v>254.62</v>
      </c>
      <c r="D4825" t="str">
        <f t="shared" si="375"/>
        <v>Promotion</v>
      </c>
      <c r="E4825">
        <v>1</v>
      </c>
      <c r="F4825" t="str">
        <f t="shared" si="376"/>
        <v>NO Holiday</v>
      </c>
      <c r="G4825">
        <v>0</v>
      </c>
      <c r="H4825" t="str">
        <f t="shared" si="377"/>
        <v>Monday</v>
      </c>
      <c r="I4825" t="str">
        <f t="shared" si="378"/>
        <v>Mar</v>
      </c>
      <c r="J4825" t="str">
        <f t="shared" si="379"/>
        <v>Active Promotion</v>
      </c>
    </row>
    <row r="4826" spans="1:10" x14ac:dyDescent="0.35">
      <c r="A4826" s="1">
        <v>45006</v>
      </c>
      <c r="B4826">
        <v>7</v>
      </c>
      <c r="C4826">
        <v>235.6</v>
      </c>
      <c r="D4826" t="str">
        <f t="shared" si="375"/>
        <v>NO Promotion</v>
      </c>
      <c r="E4826">
        <v>0</v>
      </c>
      <c r="F4826" t="str">
        <f t="shared" si="376"/>
        <v>NO Holiday</v>
      </c>
      <c r="G4826">
        <v>0</v>
      </c>
      <c r="H4826" t="str">
        <f t="shared" si="377"/>
        <v>Tuesday</v>
      </c>
      <c r="I4826" t="str">
        <f t="shared" si="378"/>
        <v>Mar</v>
      </c>
      <c r="J4826" t="str">
        <f t="shared" si="379"/>
        <v>Regular Day (No Offer)</v>
      </c>
    </row>
    <row r="4827" spans="1:10" x14ac:dyDescent="0.35">
      <c r="A4827" s="1">
        <v>45007</v>
      </c>
      <c r="B4827">
        <v>7</v>
      </c>
      <c r="C4827">
        <v>253.18</v>
      </c>
      <c r="D4827" t="str">
        <f t="shared" si="375"/>
        <v>NO Promotion</v>
      </c>
      <c r="E4827">
        <v>0</v>
      </c>
      <c r="F4827" t="str">
        <f t="shared" si="376"/>
        <v>NO Holiday</v>
      </c>
      <c r="G4827">
        <v>0</v>
      </c>
      <c r="H4827" t="str">
        <f t="shared" si="377"/>
        <v>Wednesday</v>
      </c>
      <c r="I4827" t="str">
        <f t="shared" si="378"/>
        <v>Mar</v>
      </c>
      <c r="J4827" t="str">
        <f t="shared" si="379"/>
        <v>Regular Day (No Offer)</v>
      </c>
    </row>
    <row r="4828" spans="1:10" x14ac:dyDescent="0.35">
      <c r="A4828" s="1">
        <v>45008</v>
      </c>
      <c r="B4828">
        <v>7</v>
      </c>
      <c r="C4828">
        <v>231.76</v>
      </c>
      <c r="D4828" t="str">
        <f t="shared" si="375"/>
        <v>NO Promotion</v>
      </c>
      <c r="E4828">
        <v>0</v>
      </c>
      <c r="F4828" t="str">
        <f t="shared" si="376"/>
        <v>NO Holiday</v>
      </c>
      <c r="G4828">
        <v>0</v>
      </c>
      <c r="H4828" t="str">
        <f t="shared" si="377"/>
        <v>Thursday</v>
      </c>
      <c r="I4828" t="str">
        <f t="shared" si="378"/>
        <v>Mar</v>
      </c>
      <c r="J4828" t="str">
        <f t="shared" si="379"/>
        <v>Regular Day (No Offer)</v>
      </c>
    </row>
    <row r="4829" spans="1:10" x14ac:dyDescent="0.35">
      <c r="A4829" s="1">
        <v>45009</v>
      </c>
      <c r="B4829">
        <v>7</v>
      </c>
      <c r="C4829">
        <v>220.58</v>
      </c>
      <c r="D4829" t="str">
        <f t="shared" si="375"/>
        <v>NO Promotion</v>
      </c>
      <c r="E4829">
        <v>0</v>
      </c>
      <c r="F4829" t="str">
        <f t="shared" si="376"/>
        <v>NO Holiday</v>
      </c>
      <c r="G4829">
        <v>0</v>
      </c>
      <c r="H4829" t="str">
        <f t="shared" si="377"/>
        <v>Friday</v>
      </c>
      <c r="I4829" t="str">
        <f t="shared" si="378"/>
        <v>Mar</v>
      </c>
      <c r="J4829" t="str">
        <f t="shared" si="379"/>
        <v>Regular Day (No Offer)</v>
      </c>
    </row>
    <row r="4830" spans="1:10" x14ac:dyDescent="0.35">
      <c r="A4830" s="1">
        <v>45010</v>
      </c>
      <c r="B4830">
        <v>7</v>
      </c>
      <c r="C4830">
        <v>213.94</v>
      </c>
      <c r="D4830" t="str">
        <f t="shared" si="375"/>
        <v>NO Promotion</v>
      </c>
      <c r="E4830">
        <v>0</v>
      </c>
      <c r="F4830" t="str">
        <f t="shared" si="376"/>
        <v>NO Holiday</v>
      </c>
      <c r="G4830">
        <v>0</v>
      </c>
      <c r="H4830" t="str">
        <f t="shared" si="377"/>
        <v>Saturday</v>
      </c>
      <c r="I4830" t="str">
        <f t="shared" si="378"/>
        <v>Mar</v>
      </c>
      <c r="J4830" t="str">
        <f t="shared" si="379"/>
        <v>Regular Day (No Offer)</v>
      </c>
    </row>
    <row r="4831" spans="1:10" x14ac:dyDescent="0.35">
      <c r="A4831" s="1">
        <v>45011</v>
      </c>
      <c r="B4831">
        <v>7</v>
      </c>
      <c r="C4831">
        <v>208.57</v>
      </c>
      <c r="D4831" t="str">
        <f t="shared" si="375"/>
        <v>NO Promotion</v>
      </c>
      <c r="E4831">
        <v>0</v>
      </c>
      <c r="F4831" t="str">
        <f t="shared" si="376"/>
        <v>NO Holiday</v>
      </c>
      <c r="G4831">
        <v>0</v>
      </c>
      <c r="H4831" t="str">
        <f t="shared" si="377"/>
        <v>Sunday</v>
      </c>
      <c r="I4831" t="str">
        <f t="shared" si="378"/>
        <v>Mar</v>
      </c>
      <c r="J4831" t="str">
        <f t="shared" si="379"/>
        <v>Regular Day (No Offer)</v>
      </c>
    </row>
    <row r="4832" spans="1:10" x14ac:dyDescent="0.35">
      <c r="A4832" s="1">
        <v>45012</v>
      </c>
      <c r="B4832">
        <v>7</v>
      </c>
      <c r="C4832">
        <v>259.42</v>
      </c>
      <c r="D4832" t="str">
        <f t="shared" si="375"/>
        <v>Promotion</v>
      </c>
      <c r="E4832">
        <v>1</v>
      </c>
      <c r="F4832" t="str">
        <f t="shared" si="376"/>
        <v>NO Holiday</v>
      </c>
      <c r="G4832">
        <v>0</v>
      </c>
      <c r="H4832" t="str">
        <f t="shared" si="377"/>
        <v>Monday</v>
      </c>
      <c r="I4832" t="str">
        <f t="shared" si="378"/>
        <v>Mar</v>
      </c>
      <c r="J4832" t="str">
        <f t="shared" si="379"/>
        <v>Active Promotion</v>
      </c>
    </row>
    <row r="4833" spans="1:10" x14ac:dyDescent="0.35">
      <c r="A4833" s="1">
        <v>45013</v>
      </c>
      <c r="B4833">
        <v>7</v>
      </c>
      <c r="C4833">
        <v>237.3</v>
      </c>
      <c r="D4833" t="str">
        <f t="shared" si="375"/>
        <v>NO Promotion</v>
      </c>
      <c r="E4833">
        <v>0</v>
      </c>
      <c r="F4833" t="str">
        <f t="shared" si="376"/>
        <v>NO Holiday</v>
      </c>
      <c r="G4833">
        <v>0</v>
      </c>
      <c r="H4833" t="str">
        <f t="shared" si="377"/>
        <v>Tuesday</v>
      </c>
      <c r="I4833" t="str">
        <f t="shared" si="378"/>
        <v>Mar</v>
      </c>
      <c r="J4833" t="str">
        <f t="shared" si="379"/>
        <v>Regular Day (No Offer)</v>
      </c>
    </row>
    <row r="4834" spans="1:10" x14ac:dyDescent="0.35">
      <c r="A4834" s="1">
        <v>45014</v>
      </c>
      <c r="B4834">
        <v>7</v>
      </c>
      <c r="C4834">
        <v>258.58999999999997</v>
      </c>
      <c r="D4834" t="str">
        <f t="shared" si="375"/>
        <v>NO Promotion</v>
      </c>
      <c r="E4834">
        <v>0</v>
      </c>
      <c r="F4834" t="str">
        <f t="shared" si="376"/>
        <v>NO Holiday</v>
      </c>
      <c r="G4834">
        <v>0</v>
      </c>
      <c r="H4834" t="str">
        <f t="shared" si="377"/>
        <v>Wednesday</v>
      </c>
      <c r="I4834" t="str">
        <f t="shared" si="378"/>
        <v>Mar</v>
      </c>
      <c r="J4834" t="str">
        <f t="shared" si="379"/>
        <v>Regular Day (No Offer)</v>
      </c>
    </row>
    <row r="4835" spans="1:10" x14ac:dyDescent="0.35">
      <c r="A4835" s="1">
        <v>45015</v>
      </c>
      <c r="B4835">
        <v>7</v>
      </c>
      <c r="C4835">
        <v>240.27</v>
      </c>
      <c r="D4835" t="str">
        <f t="shared" si="375"/>
        <v>NO Promotion</v>
      </c>
      <c r="E4835">
        <v>0</v>
      </c>
      <c r="F4835" t="str">
        <f t="shared" si="376"/>
        <v>NO Holiday</v>
      </c>
      <c r="G4835">
        <v>0</v>
      </c>
      <c r="H4835" t="str">
        <f t="shared" si="377"/>
        <v>Thursday</v>
      </c>
      <c r="I4835" t="str">
        <f t="shared" si="378"/>
        <v>Mar</v>
      </c>
      <c r="J4835" t="str">
        <f t="shared" si="379"/>
        <v>Regular Day (No Offer)</v>
      </c>
    </row>
    <row r="4836" spans="1:10" x14ac:dyDescent="0.35">
      <c r="A4836" s="1">
        <v>45016</v>
      </c>
      <c r="B4836">
        <v>7</v>
      </c>
      <c r="C4836">
        <v>217.32</v>
      </c>
      <c r="D4836" t="str">
        <f t="shared" si="375"/>
        <v>NO Promotion</v>
      </c>
      <c r="E4836">
        <v>0</v>
      </c>
      <c r="F4836" t="str">
        <f t="shared" si="376"/>
        <v>NO Holiday</v>
      </c>
      <c r="G4836">
        <v>0</v>
      </c>
      <c r="H4836" t="str">
        <f t="shared" si="377"/>
        <v>Friday</v>
      </c>
      <c r="I4836" t="str">
        <f t="shared" si="378"/>
        <v>Mar</v>
      </c>
      <c r="J4836" t="str">
        <f t="shared" si="379"/>
        <v>Regular Day (No Offer)</v>
      </c>
    </row>
    <row r="4837" spans="1:10" x14ac:dyDescent="0.35">
      <c r="A4837" s="1">
        <v>45017</v>
      </c>
      <c r="B4837">
        <v>7</v>
      </c>
      <c r="C4837">
        <v>203.65</v>
      </c>
      <c r="D4837" t="str">
        <f t="shared" si="375"/>
        <v>NO Promotion</v>
      </c>
      <c r="E4837">
        <v>0</v>
      </c>
      <c r="F4837" t="str">
        <f t="shared" si="376"/>
        <v>NO Holiday</v>
      </c>
      <c r="G4837">
        <v>0</v>
      </c>
      <c r="H4837" t="str">
        <f t="shared" si="377"/>
        <v>Saturday</v>
      </c>
      <c r="I4837" t="str">
        <f t="shared" si="378"/>
        <v>Apr</v>
      </c>
      <c r="J4837" t="str">
        <f t="shared" si="379"/>
        <v>Regular Day (No Offer)</v>
      </c>
    </row>
    <row r="4838" spans="1:10" x14ac:dyDescent="0.35">
      <c r="A4838" s="1">
        <v>45018</v>
      </c>
      <c r="B4838">
        <v>7</v>
      </c>
      <c r="C4838">
        <v>210.85</v>
      </c>
      <c r="D4838" t="str">
        <f t="shared" si="375"/>
        <v>NO Promotion</v>
      </c>
      <c r="E4838">
        <v>0</v>
      </c>
      <c r="F4838" t="str">
        <f t="shared" si="376"/>
        <v>NO Holiday</v>
      </c>
      <c r="G4838">
        <v>0</v>
      </c>
      <c r="H4838" t="str">
        <f t="shared" si="377"/>
        <v>Sunday</v>
      </c>
      <c r="I4838" t="str">
        <f t="shared" si="378"/>
        <v>Apr</v>
      </c>
      <c r="J4838" t="str">
        <f t="shared" si="379"/>
        <v>Regular Day (No Offer)</v>
      </c>
    </row>
    <row r="4839" spans="1:10" x14ac:dyDescent="0.35">
      <c r="A4839" s="1">
        <v>45019</v>
      </c>
      <c r="B4839">
        <v>7</v>
      </c>
      <c r="C4839">
        <v>225.41</v>
      </c>
      <c r="D4839" t="str">
        <f t="shared" si="375"/>
        <v>NO Promotion</v>
      </c>
      <c r="E4839">
        <v>0</v>
      </c>
      <c r="F4839" t="str">
        <f t="shared" si="376"/>
        <v>NO Holiday</v>
      </c>
      <c r="G4839">
        <v>0</v>
      </c>
      <c r="H4839" t="str">
        <f t="shared" si="377"/>
        <v>Monday</v>
      </c>
      <c r="I4839" t="str">
        <f t="shared" si="378"/>
        <v>Apr</v>
      </c>
      <c r="J4839" t="str">
        <f t="shared" si="379"/>
        <v>Regular Day (No Offer)</v>
      </c>
    </row>
    <row r="4840" spans="1:10" x14ac:dyDescent="0.35">
      <c r="A4840" s="1">
        <v>45020</v>
      </c>
      <c r="B4840">
        <v>7</v>
      </c>
      <c r="C4840">
        <v>252.56</v>
      </c>
      <c r="D4840" t="str">
        <f t="shared" si="375"/>
        <v>NO Promotion</v>
      </c>
      <c r="E4840">
        <v>0</v>
      </c>
      <c r="F4840" t="str">
        <f t="shared" si="376"/>
        <v>NO Holiday</v>
      </c>
      <c r="G4840">
        <v>0</v>
      </c>
      <c r="H4840" t="str">
        <f t="shared" si="377"/>
        <v>Tuesday</v>
      </c>
      <c r="I4840" t="str">
        <f t="shared" si="378"/>
        <v>Apr</v>
      </c>
      <c r="J4840" t="str">
        <f t="shared" si="379"/>
        <v>Regular Day (No Offer)</v>
      </c>
    </row>
    <row r="4841" spans="1:10" x14ac:dyDescent="0.35">
      <c r="A4841" s="1">
        <v>45021</v>
      </c>
      <c r="B4841">
        <v>7</v>
      </c>
      <c r="C4841">
        <v>240.58</v>
      </c>
      <c r="D4841" t="str">
        <f t="shared" si="375"/>
        <v>NO Promotion</v>
      </c>
      <c r="E4841">
        <v>0</v>
      </c>
      <c r="F4841" t="str">
        <f t="shared" si="376"/>
        <v>NO Holiday</v>
      </c>
      <c r="G4841">
        <v>0</v>
      </c>
      <c r="H4841" t="str">
        <f t="shared" si="377"/>
        <v>Wednesday</v>
      </c>
      <c r="I4841" t="str">
        <f t="shared" si="378"/>
        <v>Apr</v>
      </c>
      <c r="J4841" t="str">
        <f t="shared" si="379"/>
        <v>Regular Day (No Offer)</v>
      </c>
    </row>
    <row r="4842" spans="1:10" x14ac:dyDescent="0.35">
      <c r="A4842" s="1">
        <v>45022</v>
      </c>
      <c r="B4842">
        <v>7</v>
      </c>
      <c r="C4842">
        <v>236.61</v>
      </c>
      <c r="D4842" t="str">
        <f t="shared" si="375"/>
        <v>NO Promotion</v>
      </c>
      <c r="E4842">
        <v>0</v>
      </c>
      <c r="F4842" t="str">
        <f t="shared" si="376"/>
        <v>NO Holiday</v>
      </c>
      <c r="G4842">
        <v>0</v>
      </c>
      <c r="H4842" t="str">
        <f t="shared" si="377"/>
        <v>Thursday</v>
      </c>
      <c r="I4842" t="str">
        <f t="shared" si="378"/>
        <v>Apr</v>
      </c>
      <c r="J4842" t="str">
        <f t="shared" si="379"/>
        <v>Regular Day (No Offer)</v>
      </c>
    </row>
    <row r="4843" spans="1:10" x14ac:dyDescent="0.35">
      <c r="A4843" s="1">
        <v>45023</v>
      </c>
      <c r="B4843">
        <v>7</v>
      </c>
      <c r="C4843">
        <v>218.54</v>
      </c>
      <c r="D4843" t="str">
        <f t="shared" si="375"/>
        <v>NO Promotion</v>
      </c>
      <c r="E4843">
        <v>0</v>
      </c>
      <c r="F4843" t="str">
        <f t="shared" si="376"/>
        <v>NO Holiday</v>
      </c>
      <c r="G4843">
        <v>0</v>
      </c>
      <c r="H4843" t="str">
        <f t="shared" si="377"/>
        <v>Friday</v>
      </c>
      <c r="I4843" t="str">
        <f t="shared" si="378"/>
        <v>Apr</v>
      </c>
      <c r="J4843" t="str">
        <f t="shared" si="379"/>
        <v>Regular Day (No Offer)</v>
      </c>
    </row>
    <row r="4844" spans="1:10" x14ac:dyDescent="0.35">
      <c r="A4844" s="1">
        <v>45024</v>
      </c>
      <c r="B4844">
        <v>7</v>
      </c>
      <c r="C4844">
        <v>207.28</v>
      </c>
      <c r="D4844" t="str">
        <f t="shared" si="375"/>
        <v>NO Promotion</v>
      </c>
      <c r="E4844">
        <v>0</v>
      </c>
      <c r="F4844" t="str">
        <f t="shared" si="376"/>
        <v>NO Holiday</v>
      </c>
      <c r="G4844">
        <v>0</v>
      </c>
      <c r="H4844" t="str">
        <f t="shared" si="377"/>
        <v>Saturday</v>
      </c>
      <c r="I4844" t="str">
        <f t="shared" si="378"/>
        <v>Apr</v>
      </c>
      <c r="J4844" t="str">
        <f t="shared" si="379"/>
        <v>Regular Day (No Offer)</v>
      </c>
    </row>
    <row r="4845" spans="1:10" x14ac:dyDescent="0.35">
      <c r="A4845" s="1">
        <v>45025</v>
      </c>
      <c r="B4845">
        <v>7</v>
      </c>
      <c r="C4845">
        <v>211.23</v>
      </c>
      <c r="D4845" t="str">
        <f t="shared" si="375"/>
        <v>NO Promotion</v>
      </c>
      <c r="E4845">
        <v>0</v>
      </c>
      <c r="F4845" t="str">
        <f t="shared" si="376"/>
        <v>NO Holiday</v>
      </c>
      <c r="G4845">
        <v>0</v>
      </c>
      <c r="H4845" t="str">
        <f t="shared" si="377"/>
        <v>Sunday</v>
      </c>
      <c r="I4845" t="str">
        <f t="shared" si="378"/>
        <v>Apr</v>
      </c>
      <c r="J4845" t="str">
        <f t="shared" si="379"/>
        <v>Regular Day (No Offer)</v>
      </c>
    </row>
    <row r="4846" spans="1:10" x14ac:dyDescent="0.35">
      <c r="A4846" s="1">
        <v>45026</v>
      </c>
      <c r="B4846">
        <v>7</v>
      </c>
      <c r="C4846">
        <v>226.88</v>
      </c>
      <c r="D4846" t="str">
        <f t="shared" si="375"/>
        <v>NO Promotion</v>
      </c>
      <c r="E4846">
        <v>0</v>
      </c>
      <c r="F4846" t="str">
        <f t="shared" si="376"/>
        <v>NO Holiday</v>
      </c>
      <c r="G4846">
        <v>0</v>
      </c>
      <c r="H4846" t="str">
        <f t="shared" si="377"/>
        <v>Monday</v>
      </c>
      <c r="I4846" t="str">
        <f t="shared" si="378"/>
        <v>Apr</v>
      </c>
      <c r="J4846" t="str">
        <f t="shared" si="379"/>
        <v>Regular Day (No Offer)</v>
      </c>
    </row>
    <row r="4847" spans="1:10" x14ac:dyDescent="0.35">
      <c r="A4847" s="1">
        <v>45027</v>
      </c>
      <c r="B4847">
        <v>7</v>
      </c>
      <c r="C4847">
        <v>277.51</v>
      </c>
      <c r="D4847" t="str">
        <f t="shared" si="375"/>
        <v>Promotion</v>
      </c>
      <c r="E4847">
        <v>1</v>
      </c>
      <c r="F4847" t="str">
        <f t="shared" si="376"/>
        <v>NO Holiday</v>
      </c>
      <c r="G4847">
        <v>0</v>
      </c>
      <c r="H4847" t="str">
        <f t="shared" si="377"/>
        <v>Tuesday</v>
      </c>
      <c r="I4847" t="str">
        <f t="shared" si="378"/>
        <v>Apr</v>
      </c>
      <c r="J4847" t="str">
        <f t="shared" si="379"/>
        <v>Active Promotion</v>
      </c>
    </row>
    <row r="4848" spans="1:10" x14ac:dyDescent="0.35">
      <c r="A4848" s="1">
        <v>45028</v>
      </c>
      <c r="B4848">
        <v>7</v>
      </c>
      <c r="C4848">
        <v>250.11</v>
      </c>
      <c r="D4848" t="str">
        <f t="shared" si="375"/>
        <v>NO Promotion</v>
      </c>
      <c r="E4848">
        <v>0</v>
      </c>
      <c r="F4848" t="str">
        <f t="shared" si="376"/>
        <v>NO Holiday</v>
      </c>
      <c r="G4848">
        <v>0</v>
      </c>
      <c r="H4848" t="str">
        <f t="shared" si="377"/>
        <v>Wednesday</v>
      </c>
      <c r="I4848" t="str">
        <f t="shared" si="378"/>
        <v>Apr</v>
      </c>
      <c r="J4848" t="str">
        <f t="shared" si="379"/>
        <v>Regular Day (No Offer)</v>
      </c>
    </row>
    <row r="4849" spans="1:10" x14ac:dyDescent="0.35">
      <c r="A4849" s="1">
        <v>45029</v>
      </c>
      <c r="B4849">
        <v>7</v>
      </c>
      <c r="C4849">
        <v>268.38</v>
      </c>
      <c r="D4849" t="str">
        <f t="shared" si="375"/>
        <v>Promotion</v>
      </c>
      <c r="E4849">
        <v>1</v>
      </c>
      <c r="F4849" t="str">
        <f t="shared" si="376"/>
        <v>NO Holiday</v>
      </c>
      <c r="G4849">
        <v>0</v>
      </c>
      <c r="H4849" t="str">
        <f t="shared" si="377"/>
        <v>Thursday</v>
      </c>
      <c r="I4849" t="str">
        <f t="shared" si="378"/>
        <v>Apr</v>
      </c>
      <c r="J4849" t="str">
        <f t="shared" si="379"/>
        <v>Active Promotion</v>
      </c>
    </row>
    <row r="4850" spans="1:10" x14ac:dyDescent="0.35">
      <c r="A4850" s="1">
        <v>45030</v>
      </c>
      <c r="B4850">
        <v>7</v>
      </c>
      <c r="C4850">
        <v>203.81</v>
      </c>
      <c r="D4850" t="str">
        <f t="shared" si="375"/>
        <v>NO Promotion</v>
      </c>
      <c r="E4850">
        <v>0</v>
      </c>
      <c r="F4850" t="str">
        <f t="shared" si="376"/>
        <v>NO Holiday</v>
      </c>
      <c r="G4850">
        <v>0</v>
      </c>
      <c r="H4850" t="str">
        <f t="shared" si="377"/>
        <v>Friday</v>
      </c>
      <c r="I4850" t="str">
        <f t="shared" si="378"/>
        <v>Apr</v>
      </c>
      <c r="J4850" t="str">
        <f t="shared" si="379"/>
        <v>Regular Day (No Offer)</v>
      </c>
    </row>
    <row r="4851" spans="1:10" x14ac:dyDescent="0.35">
      <c r="A4851" s="1">
        <v>45031</v>
      </c>
      <c r="B4851">
        <v>7</v>
      </c>
      <c r="C4851">
        <v>279.70999999999998</v>
      </c>
      <c r="D4851" t="str">
        <f t="shared" si="375"/>
        <v>Promotion</v>
      </c>
      <c r="E4851">
        <v>1</v>
      </c>
      <c r="F4851" t="str">
        <f t="shared" si="376"/>
        <v>Holiday</v>
      </c>
      <c r="G4851">
        <v>1</v>
      </c>
      <c r="H4851" t="str">
        <f t="shared" si="377"/>
        <v>Saturday</v>
      </c>
      <c r="I4851" t="str">
        <f t="shared" si="378"/>
        <v>Apr</v>
      </c>
      <c r="J4851" t="str">
        <f t="shared" si="379"/>
        <v>Promotion During Holiday</v>
      </c>
    </row>
    <row r="4852" spans="1:10" x14ac:dyDescent="0.35">
      <c r="A4852" s="1">
        <v>45032</v>
      </c>
      <c r="B4852">
        <v>7</v>
      </c>
      <c r="C4852">
        <v>203.85</v>
      </c>
      <c r="D4852" t="str">
        <f t="shared" si="375"/>
        <v>NO Promotion</v>
      </c>
      <c r="E4852">
        <v>0</v>
      </c>
      <c r="F4852" t="str">
        <f t="shared" si="376"/>
        <v>NO Holiday</v>
      </c>
      <c r="G4852">
        <v>0</v>
      </c>
      <c r="H4852" t="str">
        <f t="shared" si="377"/>
        <v>Sunday</v>
      </c>
      <c r="I4852" t="str">
        <f t="shared" si="378"/>
        <v>Apr</v>
      </c>
      <c r="J4852" t="str">
        <f t="shared" si="379"/>
        <v>Regular Day (No Offer)</v>
      </c>
    </row>
    <row r="4853" spans="1:10" x14ac:dyDescent="0.35">
      <c r="A4853" s="1">
        <v>45033</v>
      </c>
      <c r="B4853">
        <v>7</v>
      </c>
      <c r="C4853">
        <v>231.04</v>
      </c>
      <c r="D4853" t="str">
        <f t="shared" si="375"/>
        <v>NO Promotion</v>
      </c>
      <c r="E4853">
        <v>0</v>
      </c>
      <c r="F4853" t="str">
        <f t="shared" si="376"/>
        <v>NO Holiday</v>
      </c>
      <c r="G4853">
        <v>0</v>
      </c>
      <c r="H4853" t="str">
        <f t="shared" si="377"/>
        <v>Monday</v>
      </c>
      <c r="I4853" t="str">
        <f t="shared" si="378"/>
        <v>Apr</v>
      </c>
      <c r="J4853" t="str">
        <f t="shared" si="379"/>
        <v>Regular Day (No Offer)</v>
      </c>
    </row>
    <row r="4854" spans="1:10" x14ac:dyDescent="0.35">
      <c r="A4854" s="1">
        <v>45034</v>
      </c>
      <c r="B4854">
        <v>7</v>
      </c>
      <c r="C4854">
        <v>290.87</v>
      </c>
      <c r="D4854" t="str">
        <f t="shared" si="375"/>
        <v>NO Promotion</v>
      </c>
      <c r="E4854">
        <v>0</v>
      </c>
      <c r="F4854" t="str">
        <f t="shared" si="376"/>
        <v>Holiday</v>
      </c>
      <c r="G4854">
        <v>1</v>
      </c>
      <c r="H4854" t="str">
        <f t="shared" si="377"/>
        <v>Tuesday</v>
      </c>
      <c r="I4854" t="str">
        <f t="shared" si="378"/>
        <v>Apr</v>
      </c>
      <c r="J4854" t="str">
        <f t="shared" si="379"/>
        <v>Holiday Sales Only</v>
      </c>
    </row>
    <row r="4855" spans="1:10" x14ac:dyDescent="0.35">
      <c r="A4855" s="1">
        <v>45035</v>
      </c>
      <c r="B4855">
        <v>7</v>
      </c>
      <c r="C4855">
        <v>242.78</v>
      </c>
      <c r="D4855" t="str">
        <f t="shared" si="375"/>
        <v>NO Promotion</v>
      </c>
      <c r="E4855">
        <v>0</v>
      </c>
      <c r="F4855" t="str">
        <f t="shared" si="376"/>
        <v>NO Holiday</v>
      </c>
      <c r="G4855">
        <v>0</v>
      </c>
      <c r="H4855" t="str">
        <f t="shared" si="377"/>
        <v>Wednesday</v>
      </c>
      <c r="I4855" t="str">
        <f t="shared" si="378"/>
        <v>Apr</v>
      </c>
      <c r="J4855" t="str">
        <f t="shared" si="379"/>
        <v>Regular Day (No Offer)</v>
      </c>
    </row>
    <row r="4856" spans="1:10" x14ac:dyDescent="0.35">
      <c r="A4856" s="1">
        <v>45036</v>
      </c>
      <c r="B4856">
        <v>7</v>
      </c>
      <c r="C4856">
        <v>235.33</v>
      </c>
      <c r="D4856" t="str">
        <f t="shared" si="375"/>
        <v>NO Promotion</v>
      </c>
      <c r="E4856">
        <v>0</v>
      </c>
      <c r="F4856" t="str">
        <f t="shared" si="376"/>
        <v>NO Holiday</v>
      </c>
      <c r="G4856">
        <v>0</v>
      </c>
      <c r="H4856" t="str">
        <f t="shared" si="377"/>
        <v>Thursday</v>
      </c>
      <c r="I4856" t="str">
        <f t="shared" si="378"/>
        <v>Apr</v>
      </c>
      <c r="J4856" t="str">
        <f t="shared" si="379"/>
        <v>Regular Day (No Offer)</v>
      </c>
    </row>
    <row r="4857" spans="1:10" x14ac:dyDescent="0.35">
      <c r="A4857" s="1">
        <v>45037</v>
      </c>
      <c r="B4857">
        <v>7</v>
      </c>
      <c r="C4857">
        <v>216.34</v>
      </c>
      <c r="D4857" t="str">
        <f t="shared" si="375"/>
        <v>NO Promotion</v>
      </c>
      <c r="E4857">
        <v>0</v>
      </c>
      <c r="F4857" t="str">
        <f t="shared" si="376"/>
        <v>NO Holiday</v>
      </c>
      <c r="G4857">
        <v>0</v>
      </c>
      <c r="H4857" t="str">
        <f t="shared" si="377"/>
        <v>Friday</v>
      </c>
      <c r="I4857" t="str">
        <f t="shared" si="378"/>
        <v>Apr</v>
      </c>
      <c r="J4857" t="str">
        <f t="shared" si="379"/>
        <v>Regular Day (No Offer)</v>
      </c>
    </row>
    <row r="4858" spans="1:10" x14ac:dyDescent="0.35">
      <c r="A4858" s="1">
        <v>45038</v>
      </c>
      <c r="B4858">
        <v>7</v>
      </c>
      <c r="C4858">
        <v>214.74</v>
      </c>
      <c r="D4858" t="str">
        <f t="shared" si="375"/>
        <v>NO Promotion</v>
      </c>
      <c r="E4858">
        <v>0</v>
      </c>
      <c r="F4858" t="str">
        <f t="shared" si="376"/>
        <v>NO Holiday</v>
      </c>
      <c r="G4858">
        <v>0</v>
      </c>
      <c r="H4858" t="str">
        <f t="shared" si="377"/>
        <v>Saturday</v>
      </c>
      <c r="I4858" t="str">
        <f t="shared" si="378"/>
        <v>Apr</v>
      </c>
      <c r="J4858" t="str">
        <f t="shared" si="379"/>
        <v>Regular Day (No Offer)</v>
      </c>
    </row>
    <row r="4859" spans="1:10" x14ac:dyDescent="0.35">
      <c r="A4859" s="1">
        <v>45039</v>
      </c>
      <c r="B4859">
        <v>7</v>
      </c>
      <c r="C4859">
        <v>212.95</v>
      </c>
      <c r="D4859" t="str">
        <f t="shared" si="375"/>
        <v>NO Promotion</v>
      </c>
      <c r="E4859">
        <v>0</v>
      </c>
      <c r="F4859" t="str">
        <f t="shared" si="376"/>
        <v>NO Holiday</v>
      </c>
      <c r="G4859">
        <v>0</v>
      </c>
      <c r="H4859" t="str">
        <f t="shared" si="377"/>
        <v>Sunday</v>
      </c>
      <c r="I4859" t="str">
        <f t="shared" si="378"/>
        <v>Apr</v>
      </c>
      <c r="J4859" t="str">
        <f t="shared" si="379"/>
        <v>Regular Day (No Offer)</v>
      </c>
    </row>
    <row r="4860" spans="1:10" x14ac:dyDescent="0.35">
      <c r="A4860" s="1">
        <v>45040</v>
      </c>
      <c r="B4860">
        <v>7</v>
      </c>
      <c r="C4860">
        <v>266.8</v>
      </c>
      <c r="D4860" t="str">
        <f t="shared" si="375"/>
        <v>Promotion</v>
      </c>
      <c r="E4860">
        <v>1</v>
      </c>
      <c r="F4860" t="str">
        <f t="shared" si="376"/>
        <v>NO Holiday</v>
      </c>
      <c r="G4860">
        <v>0</v>
      </c>
      <c r="H4860" t="str">
        <f t="shared" si="377"/>
        <v>Monday</v>
      </c>
      <c r="I4860" t="str">
        <f t="shared" si="378"/>
        <v>Apr</v>
      </c>
      <c r="J4860" t="str">
        <f t="shared" si="379"/>
        <v>Active Promotion</v>
      </c>
    </row>
    <row r="4861" spans="1:10" x14ac:dyDescent="0.35">
      <c r="A4861" s="1">
        <v>45041</v>
      </c>
      <c r="B4861">
        <v>7</v>
      </c>
      <c r="C4861">
        <v>285.92</v>
      </c>
      <c r="D4861" t="str">
        <f t="shared" si="375"/>
        <v>NO Promotion</v>
      </c>
      <c r="E4861">
        <v>0</v>
      </c>
      <c r="F4861" t="str">
        <f t="shared" si="376"/>
        <v>Holiday</v>
      </c>
      <c r="G4861">
        <v>1</v>
      </c>
      <c r="H4861" t="str">
        <f t="shared" si="377"/>
        <v>Tuesday</v>
      </c>
      <c r="I4861" t="str">
        <f t="shared" si="378"/>
        <v>Apr</v>
      </c>
      <c r="J4861" t="str">
        <f t="shared" si="379"/>
        <v>Holiday Sales Only</v>
      </c>
    </row>
    <row r="4862" spans="1:10" x14ac:dyDescent="0.35">
      <c r="A4862" s="1">
        <v>45042</v>
      </c>
      <c r="B4862">
        <v>7</v>
      </c>
      <c r="C4862">
        <v>248.97</v>
      </c>
      <c r="D4862" t="str">
        <f t="shared" si="375"/>
        <v>NO Promotion</v>
      </c>
      <c r="E4862">
        <v>0</v>
      </c>
      <c r="F4862" t="str">
        <f t="shared" si="376"/>
        <v>NO Holiday</v>
      </c>
      <c r="G4862">
        <v>0</v>
      </c>
      <c r="H4862" t="str">
        <f t="shared" si="377"/>
        <v>Wednesday</v>
      </c>
      <c r="I4862" t="str">
        <f t="shared" si="378"/>
        <v>Apr</v>
      </c>
      <c r="J4862" t="str">
        <f t="shared" si="379"/>
        <v>Regular Day (No Offer)</v>
      </c>
    </row>
    <row r="4863" spans="1:10" x14ac:dyDescent="0.35">
      <c r="A4863" s="1">
        <v>45043</v>
      </c>
      <c r="B4863">
        <v>7</v>
      </c>
      <c r="C4863">
        <v>237.33</v>
      </c>
      <c r="D4863" t="str">
        <f t="shared" si="375"/>
        <v>NO Promotion</v>
      </c>
      <c r="E4863">
        <v>0</v>
      </c>
      <c r="F4863" t="str">
        <f t="shared" si="376"/>
        <v>NO Holiday</v>
      </c>
      <c r="G4863">
        <v>0</v>
      </c>
      <c r="H4863" t="str">
        <f t="shared" si="377"/>
        <v>Thursday</v>
      </c>
      <c r="I4863" t="str">
        <f t="shared" si="378"/>
        <v>Apr</v>
      </c>
      <c r="J4863" t="str">
        <f t="shared" si="379"/>
        <v>Regular Day (No Offer)</v>
      </c>
    </row>
    <row r="4864" spans="1:10" x14ac:dyDescent="0.35">
      <c r="A4864" s="1">
        <v>45044</v>
      </c>
      <c r="B4864">
        <v>7</v>
      </c>
      <c r="C4864">
        <v>223.77</v>
      </c>
      <c r="D4864" t="str">
        <f t="shared" si="375"/>
        <v>NO Promotion</v>
      </c>
      <c r="E4864">
        <v>0</v>
      </c>
      <c r="F4864" t="str">
        <f t="shared" si="376"/>
        <v>NO Holiday</v>
      </c>
      <c r="G4864">
        <v>0</v>
      </c>
      <c r="H4864" t="str">
        <f t="shared" si="377"/>
        <v>Friday</v>
      </c>
      <c r="I4864" t="str">
        <f t="shared" si="378"/>
        <v>Apr</v>
      </c>
      <c r="J4864" t="str">
        <f t="shared" si="379"/>
        <v>Regular Day (No Offer)</v>
      </c>
    </row>
    <row r="4865" spans="1:10" x14ac:dyDescent="0.35">
      <c r="A4865" s="1">
        <v>45045</v>
      </c>
      <c r="B4865">
        <v>7</v>
      </c>
      <c r="C4865">
        <v>200.22</v>
      </c>
      <c r="D4865" t="str">
        <f t="shared" si="375"/>
        <v>NO Promotion</v>
      </c>
      <c r="E4865">
        <v>0</v>
      </c>
      <c r="F4865" t="str">
        <f t="shared" si="376"/>
        <v>NO Holiday</v>
      </c>
      <c r="G4865">
        <v>0</v>
      </c>
      <c r="H4865" t="str">
        <f t="shared" si="377"/>
        <v>Saturday</v>
      </c>
      <c r="I4865" t="str">
        <f t="shared" si="378"/>
        <v>Apr</v>
      </c>
      <c r="J4865" t="str">
        <f t="shared" si="379"/>
        <v>Regular Day (No Offer)</v>
      </c>
    </row>
    <row r="4866" spans="1:10" x14ac:dyDescent="0.35">
      <c r="A4866" s="1">
        <v>45046</v>
      </c>
      <c r="B4866">
        <v>7</v>
      </c>
      <c r="C4866">
        <v>213.25</v>
      </c>
      <c r="D4866" t="str">
        <f t="shared" ref="D4866:D4929" si="380">IF(E4866=0,"NO Promotion","Promotion")</f>
        <v>NO Promotion</v>
      </c>
      <c r="E4866">
        <v>0</v>
      </c>
      <c r="F4866" t="str">
        <f t="shared" ref="F4866:F4929" si="381">IF(G4866=0,"NO Holiday","Holiday")</f>
        <v>NO Holiday</v>
      </c>
      <c r="G4866">
        <v>0</v>
      </c>
      <c r="H4866" t="str">
        <f t="shared" ref="H4866:H4929" si="382">TEXT(A4866, "dddd")</f>
        <v>Sunday</v>
      </c>
      <c r="I4866" t="str">
        <f t="shared" ref="I4866:I4929" si="383">TEXT(A4866, "mmm")</f>
        <v>Apr</v>
      </c>
      <c r="J4866" t="str">
        <f t="shared" ref="J4866:J4929" si="384">IF(AND(E4866=1, G4866=1), "Promotion During Holiday", IF(AND(E4866=1, G4866=0), "Active Promotion", IF(AND(E4866=0, G4866=1), "Holiday Sales Only", "Regular Day (No Offer)")))</f>
        <v>Regular Day (No Offer)</v>
      </c>
    </row>
    <row r="4867" spans="1:10" x14ac:dyDescent="0.35">
      <c r="A4867" s="1">
        <v>45047</v>
      </c>
      <c r="B4867">
        <v>7</v>
      </c>
      <c r="C4867">
        <v>228.16</v>
      </c>
      <c r="D4867" t="str">
        <f t="shared" si="380"/>
        <v>NO Promotion</v>
      </c>
      <c r="E4867">
        <v>0</v>
      </c>
      <c r="F4867" t="str">
        <f t="shared" si="381"/>
        <v>NO Holiday</v>
      </c>
      <c r="G4867">
        <v>0</v>
      </c>
      <c r="H4867" t="str">
        <f t="shared" si="382"/>
        <v>Monday</v>
      </c>
      <c r="I4867" t="str">
        <f t="shared" si="383"/>
        <v>May</v>
      </c>
      <c r="J4867" t="str">
        <f t="shared" si="384"/>
        <v>Regular Day (No Offer)</v>
      </c>
    </row>
    <row r="4868" spans="1:10" x14ac:dyDescent="0.35">
      <c r="A4868" s="1">
        <v>45048</v>
      </c>
      <c r="B4868">
        <v>7</v>
      </c>
      <c r="C4868">
        <v>277.83</v>
      </c>
      <c r="D4868" t="str">
        <f t="shared" si="380"/>
        <v>Promotion</v>
      </c>
      <c r="E4868">
        <v>1</v>
      </c>
      <c r="F4868" t="str">
        <f t="shared" si="381"/>
        <v>NO Holiday</v>
      </c>
      <c r="G4868">
        <v>0</v>
      </c>
      <c r="H4868" t="str">
        <f t="shared" si="382"/>
        <v>Tuesday</v>
      </c>
      <c r="I4868" t="str">
        <f t="shared" si="383"/>
        <v>May</v>
      </c>
      <c r="J4868" t="str">
        <f t="shared" si="384"/>
        <v>Active Promotion</v>
      </c>
    </row>
    <row r="4869" spans="1:10" x14ac:dyDescent="0.35">
      <c r="A4869" s="1">
        <v>45049</v>
      </c>
      <c r="B4869">
        <v>7</v>
      </c>
      <c r="C4869">
        <v>247.17</v>
      </c>
      <c r="D4869" t="str">
        <f t="shared" si="380"/>
        <v>NO Promotion</v>
      </c>
      <c r="E4869">
        <v>0</v>
      </c>
      <c r="F4869" t="str">
        <f t="shared" si="381"/>
        <v>NO Holiday</v>
      </c>
      <c r="G4869">
        <v>0</v>
      </c>
      <c r="H4869" t="str">
        <f t="shared" si="382"/>
        <v>Wednesday</v>
      </c>
      <c r="I4869" t="str">
        <f t="shared" si="383"/>
        <v>May</v>
      </c>
      <c r="J4869" t="str">
        <f t="shared" si="384"/>
        <v>Regular Day (No Offer)</v>
      </c>
    </row>
    <row r="4870" spans="1:10" x14ac:dyDescent="0.35">
      <c r="A4870" s="1">
        <v>45050</v>
      </c>
      <c r="B4870">
        <v>7</v>
      </c>
      <c r="C4870">
        <v>232.15</v>
      </c>
      <c r="D4870" t="str">
        <f t="shared" si="380"/>
        <v>NO Promotion</v>
      </c>
      <c r="E4870">
        <v>0</v>
      </c>
      <c r="F4870" t="str">
        <f t="shared" si="381"/>
        <v>NO Holiday</v>
      </c>
      <c r="G4870">
        <v>0</v>
      </c>
      <c r="H4870" t="str">
        <f t="shared" si="382"/>
        <v>Thursday</v>
      </c>
      <c r="I4870" t="str">
        <f t="shared" si="383"/>
        <v>May</v>
      </c>
      <c r="J4870" t="str">
        <f t="shared" si="384"/>
        <v>Regular Day (No Offer)</v>
      </c>
    </row>
    <row r="4871" spans="1:10" x14ac:dyDescent="0.35">
      <c r="A4871" s="1">
        <v>45051</v>
      </c>
      <c r="B4871">
        <v>7</v>
      </c>
      <c r="C4871">
        <v>220.07</v>
      </c>
      <c r="D4871" t="str">
        <f t="shared" si="380"/>
        <v>NO Promotion</v>
      </c>
      <c r="E4871">
        <v>0</v>
      </c>
      <c r="F4871" t="str">
        <f t="shared" si="381"/>
        <v>NO Holiday</v>
      </c>
      <c r="G4871">
        <v>0</v>
      </c>
      <c r="H4871" t="str">
        <f t="shared" si="382"/>
        <v>Friday</v>
      </c>
      <c r="I4871" t="str">
        <f t="shared" si="383"/>
        <v>May</v>
      </c>
      <c r="J4871" t="str">
        <f t="shared" si="384"/>
        <v>Regular Day (No Offer)</v>
      </c>
    </row>
    <row r="4872" spans="1:10" x14ac:dyDescent="0.35">
      <c r="A4872" s="1">
        <v>45052</v>
      </c>
      <c r="B4872">
        <v>7</v>
      </c>
      <c r="C4872">
        <v>203.85</v>
      </c>
      <c r="D4872" t="str">
        <f t="shared" si="380"/>
        <v>NO Promotion</v>
      </c>
      <c r="E4872">
        <v>0</v>
      </c>
      <c r="F4872" t="str">
        <f t="shared" si="381"/>
        <v>NO Holiday</v>
      </c>
      <c r="G4872">
        <v>0</v>
      </c>
      <c r="H4872" t="str">
        <f t="shared" si="382"/>
        <v>Saturday</v>
      </c>
      <c r="I4872" t="str">
        <f t="shared" si="383"/>
        <v>May</v>
      </c>
      <c r="J4872" t="str">
        <f t="shared" si="384"/>
        <v>Regular Day (No Offer)</v>
      </c>
    </row>
    <row r="4873" spans="1:10" x14ac:dyDescent="0.35">
      <c r="A4873" s="1">
        <v>45053</v>
      </c>
      <c r="B4873">
        <v>7</v>
      </c>
      <c r="C4873">
        <v>203.55</v>
      </c>
      <c r="D4873" t="str">
        <f t="shared" si="380"/>
        <v>NO Promotion</v>
      </c>
      <c r="E4873">
        <v>0</v>
      </c>
      <c r="F4873" t="str">
        <f t="shared" si="381"/>
        <v>NO Holiday</v>
      </c>
      <c r="G4873">
        <v>0</v>
      </c>
      <c r="H4873" t="str">
        <f t="shared" si="382"/>
        <v>Sunday</v>
      </c>
      <c r="I4873" t="str">
        <f t="shared" si="383"/>
        <v>May</v>
      </c>
      <c r="J4873" t="str">
        <f t="shared" si="384"/>
        <v>Regular Day (No Offer)</v>
      </c>
    </row>
    <row r="4874" spans="1:10" x14ac:dyDescent="0.35">
      <c r="A4874" s="1">
        <v>45054</v>
      </c>
      <c r="B4874">
        <v>7</v>
      </c>
      <c r="C4874">
        <v>232.5</v>
      </c>
      <c r="D4874" t="str">
        <f t="shared" si="380"/>
        <v>NO Promotion</v>
      </c>
      <c r="E4874">
        <v>0</v>
      </c>
      <c r="F4874" t="str">
        <f t="shared" si="381"/>
        <v>NO Holiday</v>
      </c>
      <c r="G4874">
        <v>0</v>
      </c>
      <c r="H4874" t="str">
        <f t="shared" si="382"/>
        <v>Monday</v>
      </c>
      <c r="I4874" t="str">
        <f t="shared" si="383"/>
        <v>May</v>
      </c>
      <c r="J4874" t="str">
        <f t="shared" si="384"/>
        <v>Regular Day (No Offer)</v>
      </c>
    </row>
    <row r="4875" spans="1:10" x14ac:dyDescent="0.35">
      <c r="A4875" s="1">
        <v>45055</v>
      </c>
      <c r="B4875">
        <v>7</v>
      </c>
      <c r="C4875">
        <v>247.44</v>
      </c>
      <c r="D4875" t="str">
        <f t="shared" si="380"/>
        <v>NO Promotion</v>
      </c>
      <c r="E4875">
        <v>0</v>
      </c>
      <c r="F4875" t="str">
        <f t="shared" si="381"/>
        <v>NO Holiday</v>
      </c>
      <c r="G4875">
        <v>0</v>
      </c>
      <c r="H4875" t="str">
        <f t="shared" si="382"/>
        <v>Tuesday</v>
      </c>
      <c r="I4875" t="str">
        <f t="shared" si="383"/>
        <v>May</v>
      </c>
      <c r="J4875" t="str">
        <f t="shared" si="384"/>
        <v>Regular Day (No Offer)</v>
      </c>
    </row>
    <row r="4876" spans="1:10" x14ac:dyDescent="0.35">
      <c r="A4876" s="1">
        <v>45056</v>
      </c>
      <c r="B4876">
        <v>7</v>
      </c>
      <c r="C4876">
        <v>250.8</v>
      </c>
      <c r="D4876" t="str">
        <f t="shared" si="380"/>
        <v>NO Promotion</v>
      </c>
      <c r="E4876">
        <v>0</v>
      </c>
      <c r="F4876" t="str">
        <f t="shared" si="381"/>
        <v>NO Holiday</v>
      </c>
      <c r="G4876">
        <v>0</v>
      </c>
      <c r="H4876" t="str">
        <f t="shared" si="382"/>
        <v>Wednesday</v>
      </c>
      <c r="I4876" t="str">
        <f t="shared" si="383"/>
        <v>May</v>
      </c>
      <c r="J4876" t="str">
        <f t="shared" si="384"/>
        <v>Regular Day (No Offer)</v>
      </c>
    </row>
    <row r="4877" spans="1:10" x14ac:dyDescent="0.35">
      <c r="A4877" s="1">
        <v>45057</v>
      </c>
      <c r="B4877">
        <v>7</v>
      </c>
      <c r="C4877">
        <v>244.2</v>
      </c>
      <c r="D4877" t="str">
        <f t="shared" si="380"/>
        <v>NO Promotion</v>
      </c>
      <c r="E4877">
        <v>0</v>
      </c>
      <c r="F4877" t="str">
        <f t="shared" si="381"/>
        <v>NO Holiday</v>
      </c>
      <c r="G4877">
        <v>0</v>
      </c>
      <c r="H4877" t="str">
        <f t="shared" si="382"/>
        <v>Thursday</v>
      </c>
      <c r="I4877" t="str">
        <f t="shared" si="383"/>
        <v>May</v>
      </c>
      <c r="J4877" t="str">
        <f t="shared" si="384"/>
        <v>Regular Day (No Offer)</v>
      </c>
    </row>
    <row r="4878" spans="1:10" x14ac:dyDescent="0.35">
      <c r="A4878" s="1">
        <v>45058</v>
      </c>
      <c r="B4878">
        <v>7</v>
      </c>
      <c r="C4878">
        <v>247.06</v>
      </c>
      <c r="D4878" t="str">
        <f t="shared" si="380"/>
        <v>Promotion</v>
      </c>
      <c r="E4878">
        <v>1</v>
      </c>
      <c r="F4878" t="str">
        <f t="shared" si="381"/>
        <v>NO Holiday</v>
      </c>
      <c r="G4878">
        <v>0</v>
      </c>
      <c r="H4878" t="str">
        <f t="shared" si="382"/>
        <v>Friday</v>
      </c>
      <c r="I4878" t="str">
        <f t="shared" si="383"/>
        <v>May</v>
      </c>
      <c r="J4878" t="str">
        <f t="shared" si="384"/>
        <v>Active Promotion</v>
      </c>
    </row>
    <row r="4879" spans="1:10" x14ac:dyDescent="0.35">
      <c r="A4879" s="1">
        <v>45059</v>
      </c>
      <c r="B4879">
        <v>7</v>
      </c>
      <c r="C4879">
        <v>202.46</v>
      </c>
      <c r="D4879" t="str">
        <f t="shared" si="380"/>
        <v>NO Promotion</v>
      </c>
      <c r="E4879">
        <v>0</v>
      </c>
      <c r="F4879" t="str">
        <f t="shared" si="381"/>
        <v>NO Holiday</v>
      </c>
      <c r="G4879">
        <v>0</v>
      </c>
      <c r="H4879" t="str">
        <f t="shared" si="382"/>
        <v>Saturday</v>
      </c>
      <c r="I4879" t="str">
        <f t="shared" si="383"/>
        <v>May</v>
      </c>
      <c r="J4879" t="str">
        <f t="shared" si="384"/>
        <v>Regular Day (No Offer)</v>
      </c>
    </row>
    <row r="4880" spans="1:10" x14ac:dyDescent="0.35">
      <c r="A4880" s="1">
        <v>45060</v>
      </c>
      <c r="B4880">
        <v>7</v>
      </c>
      <c r="C4880">
        <v>213.17</v>
      </c>
      <c r="D4880" t="str">
        <f t="shared" si="380"/>
        <v>NO Promotion</v>
      </c>
      <c r="E4880">
        <v>0</v>
      </c>
      <c r="F4880" t="str">
        <f t="shared" si="381"/>
        <v>NO Holiday</v>
      </c>
      <c r="G4880">
        <v>0</v>
      </c>
      <c r="H4880" t="str">
        <f t="shared" si="382"/>
        <v>Sunday</v>
      </c>
      <c r="I4880" t="str">
        <f t="shared" si="383"/>
        <v>May</v>
      </c>
      <c r="J4880" t="str">
        <f t="shared" si="384"/>
        <v>Regular Day (No Offer)</v>
      </c>
    </row>
    <row r="4881" spans="1:10" x14ac:dyDescent="0.35">
      <c r="A4881" s="1">
        <v>45061</v>
      </c>
      <c r="B4881">
        <v>7</v>
      </c>
      <c r="C4881">
        <v>227.47</v>
      </c>
      <c r="D4881" t="str">
        <f t="shared" si="380"/>
        <v>NO Promotion</v>
      </c>
      <c r="E4881">
        <v>0</v>
      </c>
      <c r="F4881" t="str">
        <f t="shared" si="381"/>
        <v>NO Holiday</v>
      </c>
      <c r="G4881">
        <v>0</v>
      </c>
      <c r="H4881" t="str">
        <f t="shared" si="382"/>
        <v>Monday</v>
      </c>
      <c r="I4881" t="str">
        <f t="shared" si="383"/>
        <v>May</v>
      </c>
      <c r="J4881" t="str">
        <f t="shared" si="384"/>
        <v>Regular Day (No Offer)</v>
      </c>
    </row>
    <row r="4882" spans="1:10" x14ac:dyDescent="0.35">
      <c r="A4882" s="1">
        <v>45062</v>
      </c>
      <c r="B4882">
        <v>7</v>
      </c>
      <c r="C4882">
        <v>240.69</v>
      </c>
      <c r="D4882" t="str">
        <f t="shared" si="380"/>
        <v>NO Promotion</v>
      </c>
      <c r="E4882">
        <v>0</v>
      </c>
      <c r="F4882" t="str">
        <f t="shared" si="381"/>
        <v>NO Holiday</v>
      </c>
      <c r="G4882">
        <v>0</v>
      </c>
      <c r="H4882" t="str">
        <f t="shared" si="382"/>
        <v>Tuesday</v>
      </c>
      <c r="I4882" t="str">
        <f t="shared" si="383"/>
        <v>May</v>
      </c>
      <c r="J4882" t="str">
        <f t="shared" si="384"/>
        <v>Regular Day (No Offer)</v>
      </c>
    </row>
    <row r="4883" spans="1:10" x14ac:dyDescent="0.35">
      <c r="A4883" s="1">
        <v>45063</v>
      </c>
      <c r="B4883">
        <v>7</v>
      </c>
      <c r="C4883">
        <v>248.41</v>
      </c>
      <c r="D4883" t="str">
        <f t="shared" si="380"/>
        <v>NO Promotion</v>
      </c>
      <c r="E4883">
        <v>0</v>
      </c>
      <c r="F4883" t="str">
        <f t="shared" si="381"/>
        <v>NO Holiday</v>
      </c>
      <c r="G4883">
        <v>0</v>
      </c>
      <c r="H4883" t="str">
        <f t="shared" si="382"/>
        <v>Wednesday</v>
      </c>
      <c r="I4883" t="str">
        <f t="shared" si="383"/>
        <v>May</v>
      </c>
      <c r="J4883" t="str">
        <f t="shared" si="384"/>
        <v>Regular Day (No Offer)</v>
      </c>
    </row>
    <row r="4884" spans="1:10" x14ac:dyDescent="0.35">
      <c r="A4884" s="1">
        <v>45064</v>
      </c>
      <c r="B4884">
        <v>7</v>
      </c>
      <c r="C4884">
        <v>234.98</v>
      </c>
      <c r="D4884" t="str">
        <f t="shared" si="380"/>
        <v>NO Promotion</v>
      </c>
      <c r="E4884">
        <v>0</v>
      </c>
      <c r="F4884" t="str">
        <f t="shared" si="381"/>
        <v>NO Holiday</v>
      </c>
      <c r="G4884">
        <v>0</v>
      </c>
      <c r="H4884" t="str">
        <f t="shared" si="382"/>
        <v>Thursday</v>
      </c>
      <c r="I4884" t="str">
        <f t="shared" si="383"/>
        <v>May</v>
      </c>
      <c r="J4884" t="str">
        <f t="shared" si="384"/>
        <v>Regular Day (No Offer)</v>
      </c>
    </row>
    <row r="4885" spans="1:10" x14ac:dyDescent="0.35">
      <c r="A4885" s="1">
        <v>45065</v>
      </c>
      <c r="B4885">
        <v>7</v>
      </c>
      <c r="C4885">
        <v>211.55</v>
      </c>
      <c r="D4885" t="str">
        <f t="shared" si="380"/>
        <v>NO Promotion</v>
      </c>
      <c r="E4885">
        <v>0</v>
      </c>
      <c r="F4885" t="str">
        <f t="shared" si="381"/>
        <v>NO Holiday</v>
      </c>
      <c r="G4885">
        <v>0</v>
      </c>
      <c r="H4885" t="str">
        <f t="shared" si="382"/>
        <v>Friday</v>
      </c>
      <c r="I4885" t="str">
        <f t="shared" si="383"/>
        <v>May</v>
      </c>
      <c r="J4885" t="str">
        <f t="shared" si="384"/>
        <v>Regular Day (No Offer)</v>
      </c>
    </row>
    <row r="4886" spans="1:10" x14ac:dyDescent="0.35">
      <c r="A4886" s="1">
        <v>45066</v>
      </c>
      <c r="B4886">
        <v>7</v>
      </c>
      <c r="C4886">
        <v>207.76</v>
      </c>
      <c r="D4886" t="str">
        <f t="shared" si="380"/>
        <v>NO Promotion</v>
      </c>
      <c r="E4886">
        <v>0</v>
      </c>
      <c r="F4886" t="str">
        <f t="shared" si="381"/>
        <v>NO Holiday</v>
      </c>
      <c r="G4886">
        <v>0</v>
      </c>
      <c r="H4886" t="str">
        <f t="shared" si="382"/>
        <v>Saturday</v>
      </c>
      <c r="I4886" t="str">
        <f t="shared" si="383"/>
        <v>May</v>
      </c>
      <c r="J4886" t="str">
        <f t="shared" si="384"/>
        <v>Regular Day (No Offer)</v>
      </c>
    </row>
    <row r="4887" spans="1:10" x14ac:dyDescent="0.35">
      <c r="A4887" s="1">
        <v>45067</v>
      </c>
      <c r="B4887">
        <v>7</v>
      </c>
      <c r="C4887">
        <v>238.19</v>
      </c>
      <c r="D4887" t="str">
        <f t="shared" si="380"/>
        <v>Promotion</v>
      </c>
      <c r="E4887">
        <v>1</v>
      </c>
      <c r="F4887" t="str">
        <f t="shared" si="381"/>
        <v>NO Holiday</v>
      </c>
      <c r="G4887">
        <v>0</v>
      </c>
      <c r="H4887" t="str">
        <f t="shared" si="382"/>
        <v>Sunday</v>
      </c>
      <c r="I4887" t="str">
        <f t="shared" si="383"/>
        <v>May</v>
      </c>
      <c r="J4887" t="str">
        <f t="shared" si="384"/>
        <v>Active Promotion</v>
      </c>
    </row>
    <row r="4888" spans="1:10" x14ac:dyDescent="0.35">
      <c r="A4888" s="1">
        <v>45068</v>
      </c>
      <c r="B4888">
        <v>7</v>
      </c>
      <c r="C4888">
        <v>230.72</v>
      </c>
      <c r="D4888" t="str">
        <f t="shared" si="380"/>
        <v>NO Promotion</v>
      </c>
      <c r="E4888">
        <v>0</v>
      </c>
      <c r="F4888" t="str">
        <f t="shared" si="381"/>
        <v>NO Holiday</v>
      </c>
      <c r="G4888">
        <v>0</v>
      </c>
      <c r="H4888" t="str">
        <f t="shared" si="382"/>
        <v>Monday</v>
      </c>
      <c r="I4888" t="str">
        <f t="shared" si="383"/>
        <v>May</v>
      </c>
      <c r="J4888" t="str">
        <f t="shared" si="384"/>
        <v>Regular Day (No Offer)</v>
      </c>
    </row>
    <row r="4889" spans="1:10" x14ac:dyDescent="0.35">
      <c r="A4889" s="1">
        <v>45069</v>
      </c>
      <c r="B4889">
        <v>7</v>
      </c>
      <c r="C4889">
        <v>241.97</v>
      </c>
      <c r="D4889" t="str">
        <f t="shared" si="380"/>
        <v>NO Promotion</v>
      </c>
      <c r="E4889">
        <v>0</v>
      </c>
      <c r="F4889" t="str">
        <f t="shared" si="381"/>
        <v>NO Holiday</v>
      </c>
      <c r="G4889">
        <v>0</v>
      </c>
      <c r="H4889" t="str">
        <f t="shared" si="382"/>
        <v>Tuesday</v>
      </c>
      <c r="I4889" t="str">
        <f t="shared" si="383"/>
        <v>May</v>
      </c>
      <c r="J4889" t="str">
        <f t="shared" si="384"/>
        <v>Regular Day (No Offer)</v>
      </c>
    </row>
    <row r="4890" spans="1:10" x14ac:dyDescent="0.35">
      <c r="A4890" s="1">
        <v>45070</v>
      </c>
      <c r="B4890">
        <v>7</v>
      </c>
      <c r="C4890">
        <v>284.72000000000003</v>
      </c>
      <c r="D4890" t="str">
        <f t="shared" si="380"/>
        <v>Promotion</v>
      </c>
      <c r="E4890">
        <v>1</v>
      </c>
      <c r="F4890" t="str">
        <f t="shared" si="381"/>
        <v>NO Holiday</v>
      </c>
      <c r="G4890">
        <v>0</v>
      </c>
      <c r="H4890" t="str">
        <f t="shared" si="382"/>
        <v>Wednesday</v>
      </c>
      <c r="I4890" t="str">
        <f t="shared" si="383"/>
        <v>May</v>
      </c>
      <c r="J4890" t="str">
        <f t="shared" si="384"/>
        <v>Active Promotion</v>
      </c>
    </row>
    <row r="4891" spans="1:10" x14ac:dyDescent="0.35">
      <c r="A4891" s="1">
        <v>45071</v>
      </c>
      <c r="B4891">
        <v>7</v>
      </c>
      <c r="C4891">
        <v>276.41000000000003</v>
      </c>
      <c r="D4891" t="str">
        <f t="shared" si="380"/>
        <v>Promotion</v>
      </c>
      <c r="E4891">
        <v>1</v>
      </c>
      <c r="F4891" t="str">
        <f t="shared" si="381"/>
        <v>NO Holiday</v>
      </c>
      <c r="G4891">
        <v>0</v>
      </c>
      <c r="H4891" t="str">
        <f t="shared" si="382"/>
        <v>Thursday</v>
      </c>
      <c r="I4891" t="str">
        <f t="shared" si="383"/>
        <v>May</v>
      </c>
      <c r="J4891" t="str">
        <f t="shared" si="384"/>
        <v>Active Promotion</v>
      </c>
    </row>
    <row r="4892" spans="1:10" x14ac:dyDescent="0.35">
      <c r="A4892" s="1">
        <v>45072</v>
      </c>
      <c r="B4892">
        <v>7</v>
      </c>
      <c r="C4892">
        <v>264.48</v>
      </c>
      <c r="D4892" t="str">
        <f t="shared" si="380"/>
        <v>NO Promotion</v>
      </c>
      <c r="E4892">
        <v>0</v>
      </c>
      <c r="F4892" t="str">
        <f t="shared" si="381"/>
        <v>Holiday</v>
      </c>
      <c r="G4892">
        <v>1</v>
      </c>
      <c r="H4892" t="str">
        <f t="shared" si="382"/>
        <v>Friday</v>
      </c>
      <c r="I4892" t="str">
        <f t="shared" si="383"/>
        <v>May</v>
      </c>
      <c r="J4892" t="str">
        <f t="shared" si="384"/>
        <v>Holiday Sales Only</v>
      </c>
    </row>
    <row r="4893" spans="1:10" x14ac:dyDescent="0.35">
      <c r="A4893" s="1">
        <v>45073</v>
      </c>
      <c r="B4893">
        <v>7</v>
      </c>
      <c r="C4893">
        <v>202.56</v>
      </c>
      <c r="D4893" t="str">
        <f t="shared" si="380"/>
        <v>NO Promotion</v>
      </c>
      <c r="E4893">
        <v>0</v>
      </c>
      <c r="F4893" t="str">
        <f t="shared" si="381"/>
        <v>NO Holiday</v>
      </c>
      <c r="G4893">
        <v>0</v>
      </c>
      <c r="H4893" t="str">
        <f t="shared" si="382"/>
        <v>Saturday</v>
      </c>
      <c r="I4893" t="str">
        <f t="shared" si="383"/>
        <v>May</v>
      </c>
      <c r="J4893" t="str">
        <f t="shared" si="384"/>
        <v>Regular Day (No Offer)</v>
      </c>
    </row>
    <row r="4894" spans="1:10" x14ac:dyDescent="0.35">
      <c r="A4894" s="1">
        <v>45074</v>
      </c>
      <c r="B4894">
        <v>7</v>
      </c>
      <c r="C4894">
        <v>261.75</v>
      </c>
      <c r="D4894" t="str">
        <f t="shared" si="380"/>
        <v>NO Promotion</v>
      </c>
      <c r="E4894">
        <v>0</v>
      </c>
      <c r="F4894" t="str">
        <f t="shared" si="381"/>
        <v>Holiday</v>
      </c>
      <c r="G4894">
        <v>1</v>
      </c>
      <c r="H4894" t="str">
        <f t="shared" si="382"/>
        <v>Sunday</v>
      </c>
      <c r="I4894" t="str">
        <f t="shared" si="383"/>
        <v>May</v>
      </c>
      <c r="J4894" t="str">
        <f t="shared" si="384"/>
        <v>Holiday Sales Only</v>
      </c>
    </row>
    <row r="4895" spans="1:10" x14ac:dyDescent="0.35">
      <c r="A4895" s="1">
        <v>45075</v>
      </c>
      <c r="B4895">
        <v>7</v>
      </c>
      <c r="C4895">
        <v>237.79</v>
      </c>
      <c r="D4895" t="str">
        <f t="shared" si="380"/>
        <v>NO Promotion</v>
      </c>
      <c r="E4895">
        <v>0</v>
      </c>
      <c r="F4895" t="str">
        <f t="shared" si="381"/>
        <v>NO Holiday</v>
      </c>
      <c r="G4895">
        <v>0</v>
      </c>
      <c r="H4895" t="str">
        <f t="shared" si="382"/>
        <v>Monday</v>
      </c>
      <c r="I4895" t="str">
        <f t="shared" si="383"/>
        <v>May</v>
      </c>
      <c r="J4895" t="str">
        <f t="shared" si="384"/>
        <v>Regular Day (No Offer)</v>
      </c>
    </row>
    <row r="4896" spans="1:10" x14ac:dyDescent="0.35">
      <c r="A4896" s="1">
        <v>45076</v>
      </c>
      <c r="B4896">
        <v>7</v>
      </c>
      <c r="C4896">
        <v>245.69</v>
      </c>
      <c r="D4896" t="str">
        <f t="shared" si="380"/>
        <v>NO Promotion</v>
      </c>
      <c r="E4896">
        <v>0</v>
      </c>
      <c r="F4896" t="str">
        <f t="shared" si="381"/>
        <v>NO Holiday</v>
      </c>
      <c r="G4896">
        <v>0</v>
      </c>
      <c r="H4896" t="str">
        <f t="shared" si="382"/>
        <v>Tuesday</v>
      </c>
      <c r="I4896" t="str">
        <f t="shared" si="383"/>
        <v>May</v>
      </c>
      <c r="J4896" t="str">
        <f t="shared" si="384"/>
        <v>Regular Day (No Offer)</v>
      </c>
    </row>
    <row r="4897" spans="1:10" x14ac:dyDescent="0.35">
      <c r="A4897" s="1">
        <v>45077</v>
      </c>
      <c r="B4897">
        <v>7</v>
      </c>
      <c r="C4897">
        <v>256.12</v>
      </c>
      <c r="D4897" t="str">
        <f t="shared" si="380"/>
        <v>NO Promotion</v>
      </c>
      <c r="E4897">
        <v>0</v>
      </c>
      <c r="F4897" t="str">
        <f t="shared" si="381"/>
        <v>NO Holiday</v>
      </c>
      <c r="G4897">
        <v>0</v>
      </c>
      <c r="H4897" t="str">
        <f t="shared" si="382"/>
        <v>Wednesday</v>
      </c>
      <c r="I4897" t="str">
        <f t="shared" si="383"/>
        <v>May</v>
      </c>
      <c r="J4897" t="str">
        <f t="shared" si="384"/>
        <v>Regular Day (No Offer)</v>
      </c>
    </row>
    <row r="4898" spans="1:10" x14ac:dyDescent="0.35">
      <c r="A4898" s="1">
        <v>45078</v>
      </c>
      <c r="B4898">
        <v>7</v>
      </c>
      <c r="C4898">
        <v>235.98</v>
      </c>
      <c r="D4898" t="str">
        <f t="shared" si="380"/>
        <v>NO Promotion</v>
      </c>
      <c r="E4898">
        <v>0</v>
      </c>
      <c r="F4898" t="str">
        <f t="shared" si="381"/>
        <v>NO Holiday</v>
      </c>
      <c r="G4898">
        <v>0</v>
      </c>
      <c r="H4898" t="str">
        <f t="shared" si="382"/>
        <v>Thursday</v>
      </c>
      <c r="I4898" t="str">
        <f t="shared" si="383"/>
        <v>Jun</v>
      </c>
      <c r="J4898" t="str">
        <f t="shared" si="384"/>
        <v>Regular Day (No Offer)</v>
      </c>
    </row>
    <row r="4899" spans="1:10" x14ac:dyDescent="0.35">
      <c r="A4899" s="1">
        <v>45079</v>
      </c>
      <c r="B4899">
        <v>7</v>
      </c>
      <c r="C4899">
        <v>212.1</v>
      </c>
      <c r="D4899" t="str">
        <f t="shared" si="380"/>
        <v>NO Promotion</v>
      </c>
      <c r="E4899">
        <v>0</v>
      </c>
      <c r="F4899" t="str">
        <f t="shared" si="381"/>
        <v>NO Holiday</v>
      </c>
      <c r="G4899">
        <v>0</v>
      </c>
      <c r="H4899" t="str">
        <f t="shared" si="382"/>
        <v>Friday</v>
      </c>
      <c r="I4899" t="str">
        <f t="shared" si="383"/>
        <v>Jun</v>
      </c>
      <c r="J4899" t="str">
        <f t="shared" si="384"/>
        <v>Regular Day (No Offer)</v>
      </c>
    </row>
    <row r="4900" spans="1:10" x14ac:dyDescent="0.35">
      <c r="A4900" s="1">
        <v>45080</v>
      </c>
      <c r="B4900">
        <v>7</v>
      </c>
      <c r="C4900">
        <v>206.86</v>
      </c>
      <c r="D4900" t="str">
        <f t="shared" si="380"/>
        <v>NO Promotion</v>
      </c>
      <c r="E4900">
        <v>0</v>
      </c>
      <c r="F4900" t="str">
        <f t="shared" si="381"/>
        <v>NO Holiday</v>
      </c>
      <c r="G4900">
        <v>0</v>
      </c>
      <c r="H4900" t="str">
        <f t="shared" si="382"/>
        <v>Saturday</v>
      </c>
      <c r="I4900" t="str">
        <f t="shared" si="383"/>
        <v>Jun</v>
      </c>
      <c r="J4900" t="str">
        <f t="shared" si="384"/>
        <v>Regular Day (No Offer)</v>
      </c>
    </row>
    <row r="4901" spans="1:10" x14ac:dyDescent="0.35">
      <c r="A4901" s="1">
        <v>45081</v>
      </c>
      <c r="B4901">
        <v>7</v>
      </c>
      <c r="C4901">
        <v>223.22</v>
      </c>
      <c r="D4901" t="str">
        <f t="shared" si="380"/>
        <v>NO Promotion</v>
      </c>
      <c r="E4901">
        <v>0</v>
      </c>
      <c r="F4901" t="str">
        <f t="shared" si="381"/>
        <v>NO Holiday</v>
      </c>
      <c r="G4901">
        <v>0</v>
      </c>
      <c r="H4901" t="str">
        <f t="shared" si="382"/>
        <v>Sunday</v>
      </c>
      <c r="I4901" t="str">
        <f t="shared" si="383"/>
        <v>Jun</v>
      </c>
      <c r="J4901" t="str">
        <f t="shared" si="384"/>
        <v>Regular Day (No Offer)</v>
      </c>
    </row>
    <row r="4902" spans="1:10" x14ac:dyDescent="0.35">
      <c r="A4902" s="1">
        <v>45082</v>
      </c>
      <c r="B4902">
        <v>7</v>
      </c>
      <c r="C4902">
        <v>222.81</v>
      </c>
      <c r="D4902" t="str">
        <f t="shared" si="380"/>
        <v>NO Promotion</v>
      </c>
      <c r="E4902">
        <v>0</v>
      </c>
      <c r="F4902" t="str">
        <f t="shared" si="381"/>
        <v>NO Holiday</v>
      </c>
      <c r="G4902">
        <v>0</v>
      </c>
      <c r="H4902" t="str">
        <f t="shared" si="382"/>
        <v>Monday</v>
      </c>
      <c r="I4902" t="str">
        <f t="shared" si="383"/>
        <v>Jun</v>
      </c>
      <c r="J4902" t="str">
        <f t="shared" si="384"/>
        <v>Regular Day (No Offer)</v>
      </c>
    </row>
    <row r="4903" spans="1:10" x14ac:dyDescent="0.35">
      <c r="A4903" s="1">
        <v>45083</v>
      </c>
      <c r="B4903">
        <v>7</v>
      </c>
      <c r="C4903">
        <v>245.95</v>
      </c>
      <c r="D4903" t="str">
        <f t="shared" si="380"/>
        <v>NO Promotion</v>
      </c>
      <c r="E4903">
        <v>0</v>
      </c>
      <c r="F4903" t="str">
        <f t="shared" si="381"/>
        <v>NO Holiday</v>
      </c>
      <c r="G4903">
        <v>0</v>
      </c>
      <c r="H4903" t="str">
        <f t="shared" si="382"/>
        <v>Tuesday</v>
      </c>
      <c r="I4903" t="str">
        <f t="shared" si="383"/>
        <v>Jun</v>
      </c>
      <c r="J4903" t="str">
        <f t="shared" si="384"/>
        <v>Regular Day (No Offer)</v>
      </c>
    </row>
    <row r="4904" spans="1:10" x14ac:dyDescent="0.35">
      <c r="A4904" s="1">
        <v>45084</v>
      </c>
      <c r="B4904">
        <v>7</v>
      </c>
      <c r="C4904">
        <v>250.03</v>
      </c>
      <c r="D4904" t="str">
        <f t="shared" si="380"/>
        <v>NO Promotion</v>
      </c>
      <c r="E4904">
        <v>0</v>
      </c>
      <c r="F4904" t="str">
        <f t="shared" si="381"/>
        <v>NO Holiday</v>
      </c>
      <c r="G4904">
        <v>0</v>
      </c>
      <c r="H4904" t="str">
        <f t="shared" si="382"/>
        <v>Wednesday</v>
      </c>
      <c r="I4904" t="str">
        <f t="shared" si="383"/>
        <v>Jun</v>
      </c>
      <c r="J4904" t="str">
        <f t="shared" si="384"/>
        <v>Regular Day (No Offer)</v>
      </c>
    </row>
    <row r="4905" spans="1:10" x14ac:dyDescent="0.35">
      <c r="A4905" s="1">
        <v>45085</v>
      </c>
      <c r="B4905">
        <v>7</v>
      </c>
      <c r="C4905">
        <v>236.52</v>
      </c>
      <c r="D4905" t="str">
        <f t="shared" si="380"/>
        <v>NO Promotion</v>
      </c>
      <c r="E4905">
        <v>0</v>
      </c>
      <c r="F4905" t="str">
        <f t="shared" si="381"/>
        <v>NO Holiday</v>
      </c>
      <c r="G4905">
        <v>0</v>
      </c>
      <c r="H4905" t="str">
        <f t="shared" si="382"/>
        <v>Thursday</v>
      </c>
      <c r="I4905" t="str">
        <f t="shared" si="383"/>
        <v>Jun</v>
      </c>
      <c r="J4905" t="str">
        <f t="shared" si="384"/>
        <v>Regular Day (No Offer)</v>
      </c>
    </row>
    <row r="4906" spans="1:10" x14ac:dyDescent="0.35">
      <c r="A4906" s="1">
        <v>45086</v>
      </c>
      <c r="B4906">
        <v>7</v>
      </c>
      <c r="C4906">
        <v>219.57</v>
      </c>
      <c r="D4906" t="str">
        <f t="shared" si="380"/>
        <v>NO Promotion</v>
      </c>
      <c r="E4906">
        <v>0</v>
      </c>
      <c r="F4906" t="str">
        <f t="shared" si="381"/>
        <v>NO Holiday</v>
      </c>
      <c r="G4906">
        <v>0</v>
      </c>
      <c r="H4906" t="str">
        <f t="shared" si="382"/>
        <v>Friday</v>
      </c>
      <c r="I4906" t="str">
        <f t="shared" si="383"/>
        <v>Jun</v>
      </c>
      <c r="J4906" t="str">
        <f t="shared" si="384"/>
        <v>Regular Day (No Offer)</v>
      </c>
    </row>
    <row r="4907" spans="1:10" x14ac:dyDescent="0.35">
      <c r="A4907" s="1">
        <v>45087</v>
      </c>
      <c r="B4907">
        <v>7</v>
      </c>
      <c r="C4907">
        <v>211.37</v>
      </c>
      <c r="D4907" t="str">
        <f t="shared" si="380"/>
        <v>NO Promotion</v>
      </c>
      <c r="E4907">
        <v>0</v>
      </c>
      <c r="F4907" t="str">
        <f t="shared" si="381"/>
        <v>NO Holiday</v>
      </c>
      <c r="G4907">
        <v>0</v>
      </c>
      <c r="H4907" t="str">
        <f t="shared" si="382"/>
        <v>Saturday</v>
      </c>
      <c r="I4907" t="str">
        <f t="shared" si="383"/>
        <v>Jun</v>
      </c>
      <c r="J4907" t="str">
        <f t="shared" si="384"/>
        <v>Regular Day (No Offer)</v>
      </c>
    </row>
    <row r="4908" spans="1:10" x14ac:dyDescent="0.35">
      <c r="A4908" s="1">
        <v>45088</v>
      </c>
      <c r="B4908">
        <v>7</v>
      </c>
      <c r="C4908">
        <v>212.11</v>
      </c>
      <c r="D4908" t="str">
        <f t="shared" si="380"/>
        <v>NO Promotion</v>
      </c>
      <c r="E4908">
        <v>0</v>
      </c>
      <c r="F4908" t="str">
        <f t="shared" si="381"/>
        <v>NO Holiday</v>
      </c>
      <c r="G4908">
        <v>0</v>
      </c>
      <c r="H4908" t="str">
        <f t="shared" si="382"/>
        <v>Sunday</v>
      </c>
      <c r="I4908" t="str">
        <f t="shared" si="383"/>
        <v>Jun</v>
      </c>
      <c r="J4908" t="str">
        <f t="shared" si="384"/>
        <v>Regular Day (No Offer)</v>
      </c>
    </row>
    <row r="4909" spans="1:10" x14ac:dyDescent="0.35">
      <c r="A4909" s="1">
        <v>45089</v>
      </c>
      <c r="B4909">
        <v>7</v>
      </c>
      <c r="C4909">
        <v>253.5</v>
      </c>
      <c r="D4909" t="str">
        <f t="shared" si="380"/>
        <v>Promotion</v>
      </c>
      <c r="E4909">
        <v>1</v>
      </c>
      <c r="F4909" t="str">
        <f t="shared" si="381"/>
        <v>NO Holiday</v>
      </c>
      <c r="G4909">
        <v>0</v>
      </c>
      <c r="H4909" t="str">
        <f t="shared" si="382"/>
        <v>Monday</v>
      </c>
      <c r="I4909" t="str">
        <f t="shared" si="383"/>
        <v>Jun</v>
      </c>
      <c r="J4909" t="str">
        <f t="shared" si="384"/>
        <v>Active Promotion</v>
      </c>
    </row>
    <row r="4910" spans="1:10" x14ac:dyDescent="0.35">
      <c r="A4910" s="1">
        <v>45090</v>
      </c>
      <c r="B4910">
        <v>7</v>
      </c>
      <c r="C4910">
        <v>277.37</v>
      </c>
      <c r="D4910" t="str">
        <f t="shared" si="380"/>
        <v>Promotion</v>
      </c>
      <c r="E4910">
        <v>1</v>
      </c>
      <c r="F4910" t="str">
        <f t="shared" si="381"/>
        <v>NO Holiday</v>
      </c>
      <c r="G4910">
        <v>0</v>
      </c>
      <c r="H4910" t="str">
        <f t="shared" si="382"/>
        <v>Tuesday</v>
      </c>
      <c r="I4910" t="str">
        <f t="shared" si="383"/>
        <v>Jun</v>
      </c>
      <c r="J4910" t="str">
        <f t="shared" si="384"/>
        <v>Active Promotion</v>
      </c>
    </row>
    <row r="4911" spans="1:10" x14ac:dyDescent="0.35">
      <c r="A4911" s="1">
        <v>45091</v>
      </c>
      <c r="B4911">
        <v>7</v>
      </c>
      <c r="C4911">
        <v>255.58</v>
      </c>
      <c r="D4911" t="str">
        <f t="shared" si="380"/>
        <v>NO Promotion</v>
      </c>
      <c r="E4911">
        <v>0</v>
      </c>
      <c r="F4911" t="str">
        <f t="shared" si="381"/>
        <v>NO Holiday</v>
      </c>
      <c r="G4911">
        <v>0</v>
      </c>
      <c r="H4911" t="str">
        <f t="shared" si="382"/>
        <v>Wednesday</v>
      </c>
      <c r="I4911" t="str">
        <f t="shared" si="383"/>
        <v>Jun</v>
      </c>
      <c r="J4911" t="str">
        <f t="shared" si="384"/>
        <v>Regular Day (No Offer)</v>
      </c>
    </row>
    <row r="4912" spans="1:10" x14ac:dyDescent="0.35">
      <c r="A4912" s="1">
        <v>45092</v>
      </c>
      <c r="B4912">
        <v>7</v>
      </c>
      <c r="C4912">
        <v>273.79000000000002</v>
      </c>
      <c r="D4912" t="str">
        <f t="shared" si="380"/>
        <v>Promotion</v>
      </c>
      <c r="E4912">
        <v>1</v>
      </c>
      <c r="F4912" t="str">
        <f t="shared" si="381"/>
        <v>NO Holiday</v>
      </c>
      <c r="G4912">
        <v>0</v>
      </c>
      <c r="H4912" t="str">
        <f t="shared" si="382"/>
        <v>Thursday</v>
      </c>
      <c r="I4912" t="str">
        <f t="shared" si="383"/>
        <v>Jun</v>
      </c>
      <c r="J4912" t="str">
        <f t="shared" si="384"/>
        <v>Active Promotion</v>
      </c>
    </row>
    <row r="4913" spans="1:10" x14ac:dyDescent="0.35">
      <c r="A4913" s="1">
        <v>45093</v>
      </c>
      <c r="B4913">
        <v>7</v>
      </c>
      <c r="C4913">
        <v>218.09</v>
      </c>
      <c r="D4913" t="str">
        <f t="shared" si="380"/>
        <v>NO Promotion</v>
      </c>
      <c r="E4913">
        <v>0</v>
      </c>
      <c r="F4913" t="str">
        <f t="shared" si="381"/>
        <v>NO Holiday</v>
      </c>
      <c r="G4913">
        <v>0</v>
      </c>
      <c r="H4913" t="str">
        <f t="shared" si="382"/>
        <v>Friday</v>
      </c>
      <c r="I4913" t="str">
        <f t="shared" si="383"/>
        <v>Jun</v>
      </c>
      <c r="J4913" t="str">
        <f t="shared" si="384"/>
        <v>Regular Day (No Offer)</v>
      </c>
    </row>
    <row r="4914" spans="1:10" x14ac:dyDescent="0.35">
      <c r="A4914" s="1">
        <v>45094</v>
      </c>
      <c r="B4914">
        <v>7</v>
      </c>
      <c r="C4914">
        <v>205.11</v>
      </c>
      <c r="D4914" t="str">
        <f t="shared" si="380"/>
        <v>NO Promotion</v>
      </c>
      <c r="E4914">
        <v>0</v>
      </c>
      <c r="F4914" t="str">
        <f t="shared" si="381"/>
        <v>NO Holiday</v>
      </c>
      <c r="G4914">
        <v>0</v>
      </c>
      <c r="H4914" t="str">
        <f t="shared" si="382"/>
        <v>Saturday</v>
      </c>
      <c r="I4914" t="str">
        <f t="shared" si="383"/>
        <v>Jun</v>
      </c>
      <c r="J4914" t="str">
        <f t="shared" si="384"/>
        <v>Regular Day (No Offer)</v>
      </c>
    </row>
    <row r="4915" spans="1:10" x14ac:dyDescent="0.35">
      <c r="A4915" s="1">
        <v>45095</v>
      </c>
      <c r="B4915">
        <v>7</v>
      </c>
      <c r="C4915">
        <v>243.85</v>
      </c>
      <c r="D4915" t="str">
        <f t="shared" si="380"/>
        <v>Promotion</v>
      </c>
      <c r="E4915">
        <v>1</v>
      </c>
      <c r="F4915" t="str">
        <f t="shared" si="381"/>
        <v>NO Holiday</v>
      </c>
      <c r="G4915">
        <v>0</v>
      </c>
      <c r="H4915" t="str">
        <f t="shared" si="382"/>
        <v>Sunday</v>
      </c>
      <c r="I4915" t="str">
        <f t="shared" si="383"/>
        <v>Jun</v>
      </c>
      <c r="J4915" t="str">
        <f t="shared" si="384"/>
        <v>Active Promotion</v>
      </c>
    </row>
    <row r="4916" spans="1:10" x14ac:dyDescent="0.35">
      <c r="A4916" s="1">
        <v>45096</v>
      </c>
      <c r="B4916">
        <v>7</v>
      </c>
      <c r="C4916">
        <v>238.8</v>
      </c>
      <c r="D4916" t="str">
        <f t="shared" si="380"/>
        <v>NO Promotion</v>
      </c>
      <c r="E4916">
        <v>0</v>
      </c>
      <c r="F4916" t="str">
        <f t="shared" si="381"/>
        <v>NO Holiday</v>
      </c>
      <c r="G4916">
        <v>0</v>
      </c>
      <c r="H4916" t="str">
        <f t="shared" si="382"/>
        <v>Monday</v>
      </c>
      <c r="I4916" t="str">
        <f t="shared" si="383"/>
        <v>Jun</v>
      </c>
      <c r="J4916" t="str">
        <f t="shared" si="384"/>
        <v>Regular Day (No Offer)</v>
      </c>
    </row>
    <row r="4917" spans="1:10" x14ac:dyDescent="0.35">
      <c r="A4917" s="1">
        <v>45097</v>
      </c>
      <c r="B4917">
        <v>7</v>
      </c>
      <c r="C4917">
        <v>249.88</v>
      </c>
      <c r="D4917" t="str">
        <f t="shared" si="380"/>
        <v>NO Promotion</v>
      </c>
      <c r="E4917">
        <v>0</v>
      </c>
      <c r="F4917" t="str">
        <f t="shared" si="381"/>
        <v>NO Holiday</v>
      </c>
      <c r="G4917">
        <v>0</v>
      </c>
      <c r="H4917" t="str">
        <f t="shared" si="382"/>
        <v>Tuesday</v>
      </c>
      <c r="I4917" t="str">
        <f t="shared" si="383"/>
        <v>Jun</v>
      </c>
      <c r="J4917" t="str">
        <f t="shared" si="384"/>
        <v>Regular Day (No Offer)</v>
      </c>
    </row>
    <row r="4918" spans="1:10" x14ac:dyDescent="0.35">
      <c r="A4918" s="1">
        <v>45098</v>
      </c>
      <c r="B4918">
        <v>7</v>
      </c>
      <c r="C4918">
        <v>254.08</v>
      </c>
      <c r="D4918" t="str">
        <f t="shared" si="380"/>
        <v>NO Promotion</v>
      </c>
      <c r="E4918">
        <v>0</v>
      </c>
      <c r="F4918" t="str">
        <f t="shared" si="381"/>
        <v>NO Holiday</v>
      </c>
      <c r="G4918">
        <v>0</v>
      </c>
      <c r="H4918" t="str">
        <f t="shared" si="382"/>
        <v>Wednesday</v>
      </c>
      <c r="I4918" t="str">
        <f t="shared" si="383"/>
        <v>Jun</v>
      </c>
      <c r="J4918" t="str">
        <f t="shared" si="384"/>
        <v>Regular Day (No Offer)</v>
      </c>
    </row>
    <row r="4919" spans="1:10" x14ac:dyDescent="0.35">
      <c r="A4919" s="1">
        <v>45099</v>
      </c>
      <c r="B4919">
        <v>7</v>
      </c>
      <c r="C4919">
        <v>244.24</v>
      </c>
      <c r="D4919" t="str">
        <f t="shared" si="380"/>
        <v>NO Promotion</v>
      </c>
      <c r="E4919">
        <v>0</v>
      </c>
      <c r="F4919" t="str">
        <f t="shared" si="381"/>
        <v>NO Holiday</v>
      </c>
      <c r="G4919">
        <v>0</v>
      </c>
      <c r="H4919" t="str">
        <f t="shared" si="382"/>
        <v>Thursday</v>
      </c>
      <c r="I4919" t="str">
        <f t="shared" si="383"/>
        <v>Jun</v>
      </c>
      <c r="J4919" t="str">
        <f t="shared" si="384"/>
        <v>Regular Day (No Offer)</v>
      </c>
    </row>
    <row r="4920" spans="1:10" x14ac:dyDescent="0.35">
      <c r="A4920" s="1">
        <v>45100</v>
      </c>
      <c r="B4920">
        <v>7</v>
      </c>
      <c r="C4920">
        <v>224.59</v>
      </c>
      <c r="D4920" t="str">
        <f t="shared" si="380"/>
        <v>NO Promotion</v>
      </c>
      <c r="E4920">
        <v>0</v>
      </c>
      <c r="F4920" t="str">
        <f t="shared" si="381"/>
        <v>NO Holiday</v>
      </c>
      <c r="G4920">
        <v>0</v>
      </c>
      <c r="H4920" t="str">
        <f t="shared" si="382"/>
        <v>Friday</v>
      </c>
      <c r="I4920" t="str">
        <f t="shared" si="383"/>
        <v>Jun</v>
      </c>
      <c r="J4920" t="str">
        <f t="shared" si="384"/>
        <v>Regular Day (No Offer)</v>
      </c>
    </row>
    <row r="4921" spans="1:10" x14ac:dyDescent="0.35">
      <c r="A4921" s="1">
        <v>45101</v>
      </c>
      <c r="B4921">
        <v>7</v>
      </c>
      <c r="C4921">
        <v>212.32</v>
      </c>
      <c r="D4921" t="str">
        <f t="shared" si="380"/>
        <v>NO Promotion</v>
      </c>
      <c r="E4921">
        <v>0</v>
      </c>
      <c r="F4921" t="str">
        <f t="shared" si="381"/>
        <v>NO Holiday</v>
      </c>
      <c r="G4921">
        <v>0</v>
      </c>
      <c r="H4921" t="str">
        <f t="shared" si="382"/>
        <v>Saturday</v>
      </c>
      <c r="I4921" t="str">
        <f t="shared" si="383"/>
        <v>Jun</v>
      </c>
      <c r="J4921" t="str">
        <f t="shared" si="384"/>
        <v>Regular Day (No Offer)</v>
      </c>
    </row>
    <row r="4922" spans="1:10" x14ac:dyDescent="0.35">
      <c r="A4922" s="1">
        <v>45102</v>
      </c>
      <c r="B4922">
        <v>7</v>
      </c>
      <c r="C4922">
        <v>218.94</v>
      </c>
      <c r="D4922" t="str">
        <f t="shared" si="380"/>
        <v>NO Promotion</v>
      </c>
      <c r="E4922">
        <v>0</v>
      </c>
      <c r="F4922" t="str">
        <f t="shared" si="381"/>
        <v>NO Holiday</v>
      </c>
      <c r="G4922">
        <v>0</v>
      </c>
      <c r="H4922" t="str">
        <f t="shared" si="382"/>
        <v>Sunday</v>
      </c>
      <c r="I4922" t="str">
        <f t="shared" si="383"/>
        <v>Jun</v>
      </c>
      <c r="J4922" t="str">
        <f t="shared" si="384"/>
        <v>Regular Day (No Offer)</v>
      </c>
    </row>
    <row r="4923" spans="1:10" x14ac:dyDescent="0.35">
      <c r="A4923" s="1">
        <v>45103</v>
      </c>
      <c r="B4923">
        <v>7</v>
      </c>
      <c r="C4923">
        <v>268.58</v>
      </c>
      <c r="D4923" t="str">
        <f t="shared" si="380"/>
        <v>NO Promotion</v>
      </c>
      <c r="E4923">
        <v>0</v>
      </c>
      <c r="F4923" t="str">
        <f t="shared" si="381"/>
        <v>Holiday</v>
      </c>
      <c r="G4923">
        <v>1</v>
      </c>
      <c r="H4923" t="str">
        <f t="shared" si="382"/>
        <v>Monday</v>
      </c>
      <c r="I4923" t="str">
        <f t="shared" si="383"/>
        <v>Jun</v>
      </c>
      <c r="J4923" t="str">
        <f t="shared" si="384"/>
        <v>Holiday Sales Only</v>
      </c>
    </row>
    <row r="4924" spans="1:10" x14ac:dyDescent="0.35">
      <c r="A4924" s="1">
        <v>45104</v>
      </c>
      <c r="B4924">
        <v>7</v>
      </c>
      <c r="C4924">
        <v>239.93</v>
      </c>
      <c r="D4924" t="str">
        <f t="shared" si="380"/>
        <v>NO Promotion</v>
      </c>
      <c r="E4924">
        <v>0</v>
      </c>
      <c r="F4924" t="str">
        <f t="shared" si="381"/>
        <v>NO Holiday</v>
      </c>
      <c r="G4924">
        <v>0</v>
      </c>
      <c r="H4924" t="str">
        <f t="shared" si="382"/>
        <v>Tuesday</v>
      </c>
      <c r="I4924" t="str">
        <f t="shared" si="383"/>
        <v>Jun</v>
      </c>
      <c r="J4924" t="str">
        <f t="shared" si="384"/>
        <v>Regular Day (No Offer)</v>
      </c>
    </row>
    <row r="4925" spans="1:10" x14ac:dyDescent="0.35">
      <c r="A4925" s="1">
        <v>45105</v>
      </c>
      <c r="B4925">
        <v>7</v>
      </c>
      <c r="C4925">
        <v>284.52999999999997</v>
      </c>
      <c r="D4925" t="str">
        <f t="shared" si="380"/>
        <v>Promotion</v>
      </c>
      <c r="E4925">
        <v>1</v>
      </c>
      <c r="F4925" t="str">
        <f t="shared" si="381"/>
        <v>NO Holiday</v>
      </c>
      <c r="G4925">
        <v>0</v>
      </c>
      <c r="H4925" t="str">
        <f t="shared" si="382"/>
        <v>Wednesday</v>
      </c>
      <c r="I4925" t="str">
        <f t="shared" si="383"/>
        <v>Jun</v>
      </c>
      <c r="J4925" t="str">
        <f t="shared" si="384"/>
        <v>Active Promotion</v>
      </c>
    </row>
    <row r="4926" spans="1:10" x14ac:dyDescent="0.35">
      <c r="A4926" s="1">
        <v>45106</v>
      </c>
      <c r="B4926">
        <v>7</v>
      </c>
      <c r="C4926">
        <v>246.33</v>
      </c>
      <c r="D4926" t="str">
        <f t="shared" si="380"/>
        <v>NO Promotion</v>
      </c>
      <c r="E4926">
        <v>0</v>
      </c>
      <c r="F4926" t="str">
        <f t="shared" si="381"/>
        <v>NO Holiday</v>
      </c>
      <c r="G4926">
        <v>0</v>
      </c>
      <c r="H4926" t="str">
        <f t="shared" si="382"/>
        <v>Thursday</v>
      </c>
      <c r="I4926" t="str">
        <f t="shared" si="383"/>
        <v>Jun</v>
      </c>
      <c r="J4926" t="str">
        <f t="shared" si="384"/>
        <v>Regular Day (No Offer)</v>
      </c>
    </row>
    <row r="4927" spans="1:10" x14ac:dyDescent="0.35">
      <c r="A4927" s="1">
        <v>45107</v>
      </c>
      <c r="B4927">
        <v>7</v>
      </c>
      <c r="C4927">
        <v>217.24</v>
      </c>
      <c r="D4927" t="str">
        <f t="shared" si="380"/>
        <v>NO Promotion</v>
      </c>
      <c r="E4927">
        <v>0</v>
      </c>
      <c r="F4927" t="str">
        <f t="shared" si="381"/>
        <v>NO Holiday</v>
      </c>
      <c r="G4927">
        <v>0</v>
      </c>
      <c r="H4927" t="str">
        <f t="shared" si="382"/>
        <v>Friday</v>
      </c>
      <c r="I4927" t="str">
        <f t="shared" si="383"/>
        <v>Jun</v>
      </c>
      <c r="J4927" t="str">
        <f t="shared" si="384"/>
        <v>Regular Day (No Offer)</v>
      </c>
    </row>
    <row r="4928" spans="1:10" x14ac:dyDescent="0.35">
      <c r="A4928" s="1">
        <v>45108</v>
      </c>
      <c r="B4928">
        <v>7</v>
      </c>
      <c r="C4928">
        <v>216.17</v>
      </c>
      <c r="D4928" t="str">
        <f t="shared" si="380"/>
        <v>NO Promotion</v>
      </c>
      <c r="E4928">
        <v>0</v>
      </c>
      <c r="F4928" t="str">
        <f t="shared" si="381"/>
        <v>NO Holiday</v>
      </c>
      <c r="G4928">
        <v>0</v>
      </c>
      <c r="H4928" t="str">
        <f t="shared" si="382"/>
        <v>Saturday</v>
      </c>
      <c r="I4928" t="str">
        <f t="shared" si="383"/>
        <v>Jul</v>
      </c>
      <c r="J4928" t="str">
        <f t="shared" si="384"/>
        <v>Regular Day (No Offer)</v>
      </c>
    </row>
    <row r="4929" spans="1:10" x14ac:dyDescent="0.35">
      <c r="A4929" s="1">
        <v>45109</v>
      </c>
      <c r="B4929">
        <v>7</v>
      </c>
      <c r="C4929">
        <v>254.38</v>
      </c>
      <c r="D4929" t="str">
        <f t="shared" si="380"/>
        <v>Promotion</v>
      </c>
      <c r="E4929">
        <v>1</v>
      </c>
      <c r="F4929" t="str">
        <f t="shared" si="381"/>
        <v>NO Holiday</v>
      </c>
      <c r="G4929">
        <v>0</v>
      </c>
      <c r="H4929" t="str">
        <f t="shared" si="382"/>
        <v>Sunday</v>
      </c>
      <c r="I4929" t="str">
        <f t="shared" si="383"/>
        <v>Jul</v>
      </c>
      <c r="J4929" t="str">
        <f t="shared" si="384"/>
        <v>Active Promotion</v>
      </c>
    </row>
    <row r="4930" spans="1:10" x14ac:dyDescent="0.35">
      <c r="A4930" s="1">
        <v>45110</v>
      </c>
      <c r="B4930">
        <v>7</v>
      </c>
      <c r="C4930">
        <v>231.65</v>
      </c>
      <c r="D4930" t="str">
        <f t="shared" ref="D4930:D4993" si="385">IF(E4930=0,"NO Promotion","Promotion")</f>
        <v>NO Promotion</v>
      </c>
      <c r="E4930">
        <v>0</v>
      </c>
      <c r="F4930" t="str">
        <f t="shared" ref="F4930:F4993" si="386">IF(G4930=0,"NO Holiday","Holiday")</f>
        <v>NO Holiday</v>
      </c>
      <c r="G4930">
        <v>0</v>
      </c>
      <c r="H4930" t="str">
        <f t="shared" ref="H4930:H4993" si="387">TEXT(A4930, "dddd")</f>
        <v>Monday</v>
      </c>
      <c r="I4930" t="str">
        <f t="shared" ref="I4930:I4993" si="388">TEXT(A4930, "mmm")</f>
        <v>Jul</v>
      </c>
      <c r="J4930" t="str">
        <f t="shared" ref="J4930:J4993" si="389">IF(AND(E4930=1, G4930=1), "Promotion During Holiday", IF(AND(E4930=1, G4930=0), "Active Promotion", IF(AND(E4930=0, G4930=1), "Holiday Sales Only", "Regular Day (No Offer)")))</f>
        <v>Regular Day (No Offer)</v>
      </c>
    </row>
    <row r="4931" spans="1:10" x14ac:dyDescent="0.35">
      <c r="A4931" s="1">
        <v>45111</v>
      </c>
      <c r="B4931">
        <v>7</v>
      </c>
      <c r="C4931">
        <v>243.26</v>
      </c>
      <c r="D4931" t="str">
        <f t="shared" si="385"/>
        <v>NO Promotion</v>
      </c>
      <c r="E4931">
        <v>0</v>
      </c>
      <c r="F4931" t="str">
        <f t="shared" si="386"/>
        <v>NO Holiday</v>
      </c>
      <c r="G4931">
        <v>0</v>
      </c>
      <c r="H4931" t="str">
        <f t="shared" si="387"/>
        <v>Tuesday</v>
      </c>
      <c r="I4931" t="str">
        <f t="shared" si="388"/>
        <v>Jul</v>
      </c>
      <c r="J4931" t="str">
        <f t="shared" si="389"/>
        <v>Regular Day (No Offer)</v>
      </c>
    </row>
    <row r="4932" spans="1:10" x14ac:dyDescent="0.35">
      <c r="A4932" s="1">
        <v>45112</v>
      </c>
      <c r="B4932">
        <v>7</v>
      </c>
      <c r="C4932">
        <v>251.88</v>
      </c>
      <c r="D4932" t="str">
        <f t="shared" si="385"/>
        <v>NO Promotion</v>
      </c>
      <c r="E4932">
        <v>0</v>
      </c>
      <c r="F4932" t="str">
        <f t="shared" si="386"/>
        <v>NO Holiday</v>
      </c>
      <c r="G4932">
        <v>0</v>
      </c>
      <c r="H4932" t="str">
        <f t="shared" si="387"/>
        <v>Wednesday</v>
      </c>
      <c r="I4932" t="str">
        <f t="shared" si="388"/>
        <v>Jul</v>
      </c>
      <c r="J4932" t="str">
        <f t="shared" si="389"/>
        <v>Regular Day (No Offer)</v>
      </c>
    </row>
    <row r="4933" spans="1:10" x14ac:dyDescent="0.35">
      <c r="A4933" s="1">
        <v>45113</v>
      </c>
      <c r="B4933">
        <v>7</v>
      </c>
      <c r="C4933">
        <v>267.74</v>
      </c>
      <c r="D4933" t="str">
        <f t="shared" si="385"/>
        <v>Promotion</v>
      </c>
      <c r="E4933">
        <v>1</v>
      </c>
      <c r="F4933" t="str">
        <f t="shared" si="386"/>
        <v>NO Holiday</v>
      </c>
      <c r="G4933">
        <v>0</v>
      </c>
      <c r="H4933" t="str">
        <f t="shared" si="387"/>
        <v>Thursday</v>
      </c>
      <c r="I4933" t="str">
        <f t="shared" si="388"/>
        <v>Jul</v>
      </c>
      <c r="J4933" t="str">
        <f t="shared" si="389"/>
        <v>Active Promotion</v>
      </c>
    </row>
    <row r="4934" spans="1:10" x14ac:dyDescent="0.35">
      <c r="A4934" s="1">
        <v>45114</v>
      </c>
      <c r="B4934">
        <v>7</v>
      </c>
      <c r="C4934">
        <v>220.1</v>
      </c>
      <c r="D4934" t="str">
        <f t="shared" si="385"/>
        <v>NO Promotion</v>
      </c>
      <c r="E4934">
        <v>0</v>
      </c>
      <c r="F4934" t="str">
        <f t="shared" si="386"/>
        <v>NO Holiday</v>
      </c>
      <c r="G4934">
        <v>0</v>
      </c>
      <c r="H4934" t="str">
        <f t="shared" si="387"/>
        <v>Friday</v>
      </c>
      <c r="I4934" t="str">
        <f t="shared" si="388"/>
        <v>Jul</v>
      </c>
      <c r="J4934" t="str">
        <f t="shared" si="389"/>
        <v>Regular Day (No Offer)</v>
      </c>
    </row>
    <row r="4935" spans="1:10" x14ac:dyDescent="0.35">
      <c r="A4935" s="1">
        <v>45115</v>
      </c>
      <c r="B4935">
        <v>7</v>
      </c>
      <c r="C4935">
        <v>254.58</v>
      </c>
      <c r="D4935" t="str">
        <f t="shared" si="385"/>
        <v>NO Promotion</v>
      </c>
      <c r="E4935">
        <v>0</v>
      </c>
      <c r="F4935" t="str">
        <f t="shared" si="386"/>
        <v>Holiday</v>
      </c>
      <c r="G4935">
        <v>1</v>
      </c>
      <c r="H4935" t="str">
        <f t="shared" si="387"/>
        <v>Saturday</v>
      </c>
      <c r="I4935" t="str">
        <f t="shared" si="388"/>
        <v>Jul</v>
      </c>
      <c r="J4935" t="str">
        <f t="shared" si="389"/>
        <v>Holiday Sales Only</v>
      </c>
    </row>
    <row r="4936" spans="1:10" x14ac:dyDescent="0.35">
      <c r="A4936" s="1">
        <v>45116</v>
      </c>
      <c r="B4936">
        <v>7</v>
      </c>
      <c r="C4936">
        <v>208.31</v>
      </c>
      <c r="D4936" t="str">
        <f t="shared" si="385"/>
        <v>NO Promotion</v>
      </c>
      <c r="E4936">
        <v>0</v>
      </c>
      <c r="F4936" t="str">
        <f t="shared" si="386"/>
        <v>NO Holiday</v>
      </c>
      <c r="G4936">
        <v>0</v>
      </c>
      <c r="H4936" t="str">
        <f t="shared" si="387"/>
        <v>Sunday</v>
      </c>
      <c r="I4936" t="str">
        <f t="shared" si="388"/>
        <v>Jul</v>
      </c>
      <c r="J4936" t="str">
        <f t="shared" si="389"/>
        <v>Regular Day (No Offer)</v>
      </c>
    </row>
    <row r="4937" spans="1:10" x14ac:dyDescent="0.35">
      <c r="A4937" s="1">
        <v>45117</v>
      </c>
      <c r="B4937">
        <v>7</v>
      </c>
      <c r="C4937">
        <v>224.79</v>
      </c>
      <c r="D4937" t="str">
        <f t="shared" si="385"/>
        <v>NO Promotion</v>
      </c>
      <c r="E4937">
        <v>0</v>
      </c>
      <c r="F4937" t="str">
        <f t="shared" si="386"/>
        <v>NO Holiday</v>
      </c>
      <c r="G4937">
        <v>0</v>
      </c>
      <c r="H4937" t="str">
        <f t="shared" si="387"/>
        <v>Monday</v>
      </c>
      <c r="I4937" t="str">
        <f t="shared" si="388"/>
        <v>Jul</v>
      </c>
      <c r="J4937" t="str">
        <f t="shared" si="389"/>
        <v>Regular Day (No Offer)</v>
      </c>
    </row>
    <row r="4938" spans="1:10" x14ac:dyDescent="0.35">
      <c r="A4938" s="1">
        <v>45118</v>
      </c>
      <c r="B4938">
        <v>7</v>
      </c>
      <c r="C4938">
        <v>247.79</v>
      </c>
      <c r="D4938" t="str">
        <f t="shared" si="385"/>
        <v>NO Promotion</v>
      </c>
      <c r="E4938">
        <v>0</v>
      </c>
      <c r="F4938" t="str">
        <f t="shared" si="386"/>
        <v>NO Holiday</v>
      </c>
      <c r="G4938">
        <v>0</v>
      </c>
      <c r="H4938" t="str">
        <f t="shared" si="387"/>
        <v>Tuesday</v>
      </c>
      <c r="I4938" t="str">
        <f t="shared" si="388"/>
        <v>Jul</v>
      </c>
      <c r="J4938" t="str">
        <f t="shared" si="389"/>
        <v>Regular Day (No Offer)</v>
      </c>
    </row>
    <row r="4939" spans="1:10" x14ac:dyDescent="0.35">
      <c r="A4939" s="1">
        <v>45119</v>
      </c>
      <c r="B4939">
        <v>7</v>
      </c>
      <c r="C4939">
        <v>251.5</v>
      </c>
      <c r="D4939" t="str">
        <f t="shared" si="385"/>
        <v>NO Promotion</v>
      </c>
      <c r="E4939">
        <v>0</v>
      </c>
      <c r="F4939" t="str">
        <f t="shared" si="386"/>
        <v>NO Holiday</v>
      </c>
      <c r="G4939">
        <v>0</v>
      </c>
      <c r="H4939" t="str">
        <f t="shared" si="387"/>
        <v>Wednesday</v>
      </c>
      <c r="I4939" t="str">
        <f t="shared" si="388"/>
        <v>Jul</v>
      </c>
      <c r="J4939" t="str">
        <f t="shared" si="389"/>
        <v>Regular Day (No Offer)</v>
      </c>
    </row>
    <row r="4940" spans="1:10" x14ac:dyDescent="0.35">
      <c r="A4940" s="1">
        <v>45120</v>
      </c>
      <c r="B4940">
        <v>7</v>
      </c>
      <c r="C4940">
        <v>242.56</v>
      </c>
      <c r="D4940" t="str">
        <f t="shared" si="385"/>
        <v>NO Promotion</v>
      </c>
      <c r="E4940">
        <v>0</v>
      </c>
      <c r="F4940" t="str">
        <f t="shared" si="386"/>
        <v>NO Holiday</v>
      </c>
      <c r="G4940">
        <v>0</v>
      </c>
      <c r="H4940" t="str">
        <f t="shared" si="387"/>
        <v>Thursday</v>
      </c>
      <c r="I4940" t="str">
        <f t="shared" si="388"/>
        <v>Jul</v>
      </c>
      <c r="J4940" t="str">
        <f t="shared" si="389"/>
        <v>Regular Day (No Offer)</v>
      </c>
    </row>
    <row r="4941" spans="1:10" x14ac:dyDescent="0.35">
      <c r="A4941" s="1">
        <v>45121</v>
      </c>
      <c r="B4941">
        <v>7</v>
      </c>
      <c r="C4941">
        <v>232.91</v>
      </c>
      <c r="D4941" t="str">
        <f t="shared" si="385"/>
        <v>NO Promotion</v>
      </c>
      <c r="E4941">
        <v>0</v>
      </c>
      <c r="F4941" t="str">
        <f t="shared" si="386"/>
        <v>NO Holiday</v>
      </c>
      <c r="G4941">
        <v>0</v>
      </c>
      <c r="H4941" t="str">
        <f t="shared" si="387"/>
        <v>Friday</v>
      </c>
      <c r="I4941" t="str">
        <f t="shared" si="388"/>
        <v>Jul</v>
      </c>
      <c r="J4941" t="str">
        <f t="shared" si="389"/>
        <v>Regular Day (No Offer)</v>
      </c>
    </row>
    <row r="4942" spans="1:10" x14ac:dyDescent="0.35">
      <c r="A4942" s="1">
        <v>45122</v>
      </c>
      <c r="B4942">
        <v>7</v>
      </c>
      <c r="C4942">
        <v>213.29</v>
      </c>
      <c r="D4942" t="str">
        <f t="shared" si="385"/>
        <v>NO Promotion</v>
      </c>
      <c r="E4942">
        <v>0</v>
      </c>
      <c r="F4942" t="str">
        <f t="shared" si="386"/>
        <v>NO Holiday</v>
      </c>
      <c r="G4942">
        <v>0</v>
      </c>
      <c r="H4942" t="str">
        <f t="shared" si="387"/>
        <v>Saturday</v>
      </c>
      <c r="I4942" t="str">
        <f t="shared" si="388"/>
        <v>Jul</v>
      </c>
      <c r="J4942" t="str">
        <f t="shared" si="389"/>
        <v>Regular Day (No Offer)</v>
      </c>
    </row>
    <row r="4943" spans="1:10" x14ac:dyDescent="0.35">
      <c r="A4943" s="1">
        <v>45123</v>
      </c>
      <c r="B4943">
        <v>7</v>
      </c>
      <c r="C4943">
        <v>249.67</v>
      </c>
      <c r="D4943" t="str">
        <f t="shared" si="385"/>
        <v>Promotion</v>
      </c>
      <c r="E4943">
        <v>1</v>
      </c>
      <c r="F4943" t="str">
        <f t="shared" si="386"/>
        <v>NO Holiday</v>
      </c>
      <c r="G4943">
        <v>0</v>
      </c>
      <c r="H4943" t="str">
        <f t="shared" si="387"/>
        <v>Sunday</v>
      </c>
      <c r="I4943" t="str">
        <f t="shared" si="388"/>
        <v>Jul</v>
      </c>
      <c r="J4943" t="str">
        <f t="shared" si="389"/>
        <v>Active Promotion</v>
      </c>
    </row>
    <row r="4944" spans="1:10" x14ac:dyDescent="0.35">
      <c r="A4944" s="1">
        <v>45124</v>
      </c>
      <c r="B4944">
        <v>7</v>
      </c>
      <c r="C4944">
        <v>257.48</v>
      </c>
      <c r="D4944" t="str">
        <f t="shared" si="385"/>
        <v>Promotion</v>
      </c>
      <c r="E4944">
        <v>1</v>
      </c>
      <c r="F4944" t="str">
        <f t="shared" si="386"/>
        <v>NO Holiday</v>
      </c>
      <c r="G4944">
        <v>0</v>
      </c>
      <c r="H4944" t="str">
        <f t="shared" si="387"/>
        <v>Monday</v>
      </c>
      <c r="I4944" t="str">
        <f t="shared" si="388"/>
        <v>Jul</v>
      </c>
      <c r="J4944" t="str">
        <f t="shared" si="389"/>
        <v>Active Promotion</v>
      </c>
    </row>
    <row r="4945" spans="1:10" x14ac:dyDescent="0.35">
      <c r="A4945" s="1">
        <v>45125</v>
      </c>
      <c r="B4945">
        <v>7</v>
      </c>
      <c r="C4945">
        <v>251.89</v>
      </c>
      <c r="D4945" t="str">
        <f t="shared" si="385"/>
        <v>NO Promotion</v>
      </c>
      <c r="E4945">
        <v>0</v>
      </c>
      <c r="F4945" t="str">
        <f t="shared" si="386"/>
        <v>NO Holiday</v>
      </c>
      <c r="G4945">
        <v>0</v>
      </c>
      <c r="H4945" t="str">
        <f t="shared" si="387"/>
        <v>Tuesday</v>
      </c>
      <c r="I4945" t="str">
        <f t="shared" si="388"/>
        <v>Jul</v>
      </c>
      <c r="J4945" t="str">
        <f t="shared" si="389"/>
        <v>Regular Day (No Offer)</v>
      </c>
    </row>
    <row r="4946" spans="1:10" x14ac:dyDescent="0.35">
      <c r="A4946" s="1">
        <v>45126</v>
      </c>
      <c r="B4946">
        <v>7</v>
      </c>
      <c r="C4946">
        <v>249.33</v>
      </c>
      <c r="D4946" t="str">
        <f t="shared" si="385"/>
        <v>NO Promotion</v>
      </c>
      <c r="E4946">
        <v>0</v>
      </c>
      <c r="F4946" t="str">
        <f t="shared" si="386"/>
        <v>NO Holiday</v>
      </c>
      <c r="G4946">
        <v>0</v>
      </c>
      <c r="H4946" t="str">
        <f t="shared" si="387"/>
        <v>Wednesday</v>
      </c>
      <c r="I4946" t="str">
        <f t="shared" si="388"/>
        <v>Jul</v>
      </c>
      <c r="J4946" t="str">
        <f t="shared" si="389"/>
        <v>Regular Day (No Offer)</v>
      </c>
    </row>
    <row r="4947" spans="1:10" x14ac:dyDescent="0.35">
      <c r="A4947" s="1">
        <v>45127</v>
      </c>
      <c r="B4947">
        <v>7</v>
      </c>
      <c r="C4947">
        <v>241.55</v>
      </c>
      <c r="D4947" t="str">
        <f t="shared" si="385"/>
        <v>NO Promotion</v>
      </c>
      <c r="E4947">
        <v>0</v>
      </c>
      <c r="F4947" t="str">
        <f t="shared" si="386"/>
        <v>NO Holiday</v>
      </c>
      <c r="G4947">
        <v>0</v>
      </c>
      <c r="H4947" t="str">
        <f t="shared" si="387"/>
        <v>Thursday</v>
      </c>
      <c r="I4947" t="str">
        <f t="shared" si="388"/>
        <v>Jul</v>
      </c>
      <c r="J4947" t="str">
        <f t="shared" si="389"/>
        <v>Regular Day (No Offer)</v>
      </c>
    </row>
    <row r="4948" spans="1:10" x14ac:dyDescent="0.35">
      <c r="A4948" s="1">
        <v>45128</v>
      </c>
      <c r="B4948">
        <v>7</v>
      </c>
      <c r="C4948">
        <v>223.34</v>
      </c>
      <c r="D4948" t="str">
        <f t="shared" si="385"/>
        <v>NO Promotion</v>
      </c>
      <c r="E4948">
        <v>0</v>
      </c>
      <c r="F4948" t="str">
        <f t="shared" si="386"/>
        <v>NO Holiday</v>
      </c>
      <c r="G4948">
        <v>0</v>
      </c>
      <c r="H4948" t="str">
        <f t="shared" si="387"/>
        <v>Friday</v>
      </c>
      <c r="I4948" t="str">
        <f t="shared" si="388"/>
        <v>Jul</v>
      </c>
      <c r="J4948" t="str">
        <f t="shared" si="389"/>
        <v>Regular Day (No Offer)</v>
      </c>
    </row>
    <row r="4949" spans="1:10" x14ac:dyDescent="0.35">
      <c r="A4949" s="1">
        <v>45129</v>
      </c>
      <c r="B4949">
        <v>7</v>
      </c>
      <c r="C4949">
        <v>218.28</v>
      </c>
      <c r="D4949" t="str">
        <f t="shared" si="385"/>
        <v>NO Promotion</v>
      </c>
      <c r="E4949">
        <v>0</v>
      </c>
      <c r="F4949" t="str">
        <f t="shared" si="386"/>
        <v>NO Holiday</v>
      </c>
      <c r="G4949">
        <v>0</v>
      </c>
      <c r="H4949" t="str">
        <f t="shared" si="387"/>
        <v>Saturday</v>
      </c>
      <c r="I4949" t="str">
        <f t="shared" si="388"/>
        <v>Jul</v>
      </c>
      <c r="J4949" t="str">
        <f t="shared" si="389"/>
        <v>Regular Day (No Offer)</v>
      </c>
    </row>
    <row r="4950" spans="1:10" x14ac:dyDescent="0.35">
      <c r="A4950" s="1">
        <v>45130</v>
      </c>
      <c r="B4950">
        <v>7</v>
      </c>
      <c r="C4950">
        <v>210.48</v>
      </c>
      <c r="D4950" t="str">
        <f t="shared" si="385"/>
        <v>NO Promotion</v>
      </c>
      <c r="E4950">
        <v>0</v>
      </c>
      <c r="F4950" t="str">
        <f t="shared" si="386"/>
        <v>NO Holiday</v>
      </c>
      <c r="G4950">
        <v>0</v>
      </c>
      <c r="H4950" t="str">
        <f t="shared" si="387"/>
        <v>Sunday</v>
      </c>
      <c r="I4950" t="str">
        <f t="shared" si="388"/>
        <v>Jul</v>
      </c>
      <c r="J4950" t="str">
        <f t="shared" si="389"/>
        <v>Regular Day (No Offer)</v>
      </c>
    </row>
    <row r="4951" spans="1:10" x14ac:dyDescent="0.35">
      <c r="A4951" s="1">
        <v>45131</v>
      </c>
      <c r="B4951">
        <v>7</v>
      </c>
      <c r="C4951">
        <v>221.3</v>
      </c>
      <c r="D4951" t="str">
        <f t="shared" si="385"/>
        <v>NO Promotion</v>
      </c>
      <c r="E4951">
        <v>0</v>
      </c>
      <c r="F4951" t="str">
        <f t="shared" si="386"/>
        <v>NO Holiday</v>
      </c>
      <c r="G4951">
        <v>0</v>
      </c>
      <c r="H4951" t="str">
        <f t="shared" si="387"/>
        <v>Monday</v>
      </c>
      <c r="I4951" t="str">
        <f t="shared" si="388"/>
        <v>Jul</v>
      </c>
      <c r="J4951" t="str">
        <f t="shared" si="389"/>
        <v>Regular Day (No Offer)</v>
      </c>
    </row>
    <row r="4952" spans="1:10" x14ac:dyDescent="0.35">
      <c r="A4952" s="1">
        <v>45132</v>
      </c>
      <c r="B4952">
        <v>7</v>
      </c>
      <c r="C4952">
        <v>287.33</v>
      </c>
      <c r="D4952" t="str">
        <f t="shared" si="385"/>
        <v>NO Promotion</v>
      </c>
      <c r="E4952">
        <v>0</v>
      </c>
      <c r="F4952" t="str">
        <f t="shared" si="386"/>
        <v>Holiday</v>
      </c>
      <c r="G4952">
        <v>1</v>
      </c>
      <c r="H4952" t="str">
        <f t="shared" si="387"/>
        <v>Tuesday</v>
      </c>
      <c r="I4952" t="str">
        <f t="shared" si="388"/>
        <v>Jul</v>
      </c>
      <c r="J4952" t="str">
        <f t="shared" si="389"/>
        <v>Holiday Sales Only</v>
      </c>
    </row>
    <row r="4953" spans="1:10" x14ac:dyDescent="0.35">
      <c r="A4953" s="1">
        <v>45133</v>
      </c>
      <c r="B4953">
        <v>7</v>
      </c>
      <c r="C4953">
        <v>284.64999999999998</v>
      </c>
      <c r="D4953" t="str">
        <f t="shared" si="385"/>
        <v>Promotion</v>
      </c>
      <c r="E4953">
        <v>1</v>
      </c>
      <c r="F4953" t="str">
        <f t="shared" si="386"/>
        <v>NO Holiday</v>
      </c>
      <c r="G4953">
        <v>0</v>
      </c>
      <c r="H4953" t="str">
        <f t="shared" si="387"/>
        <v>Wednesday</v>
      </c>
      <c r="I4953" t="str">
        <f t="shared" si="388"/>
        <v>Jul</v>
      </c>
      <c r="J4953" t="str">
        <f t="shared" si="389"/>
        <v>Active Promotion</v>
      </c>
    </row>
    <row r="4954" spans="1:10" x14ac:dyDescent="0.35">
      <c r="A4954" s="1">
        <v>45134</v>
      </c>
      <c r="B4954">
        <v>7</v>
      </c>
      <c r="C4954">
        <v>242.3</v>
      </c>
      <c r="D4954" t="str">
        <f t="shared" si="385"/>
        <v>NO Promotion</v>
      </c>
      <c r="E4954">
        <v>0</v>
      </c>
      <c r="F4954" t="str">
        <f t="shared" si="386"/>
        <v>NO Holiday</v>
      </c>
      <c r="G4954">
        <v>0</v>
      </c>
      <c r="H4954" t="str">
        <f t="shared" si="387"/>
        <v>Thursday</v>
      </c>
      <c r="I4954" t="str">
        <f t="shared" si="388"/>
        <v>Jul</v>
      </c>
      <c r="J4954" t="str">
        <f t="shared" si="389"/>
        <v>Regular Day (No Offer)</v>
      </c>
    </row>
    <row r="4955" spans="1:10" x14ac:dyDescent="0.35">
      <c r="A4955" s="1">
        <v>45135</v>
      </c>
      <c r="B4955">
        <v>7</v>
      </c>
      <c r="C4955">
        <v>230.39</v>
      </c>
      <c r="D4955" t="str">
        <f t="shared" si="385"/>
        <v>NO Promotion</v>
      </c>
      <c r="E4955">
        <v>0</v>
      </c>
      <c r="F4955" t="str">
        <f t="shared" si="386"/>
        <v>NO Holiday</v>
      </c>
      <c r="G4955">
        <v>0</v>
      </c>
      <c r="H4955" t="str">
        <f t="shared" si="387"/>
        <v>Friday</v>
      </c>
      <c r="I4955" t="str">
        <f t="shared" si="388"/>
        <v>Jul</v>
      </c>
      <c r="J4955" t="str">
        <f t="shared" si="389"/>
        <v>Regular Day (No Offer)</v>
      </c>
    </row>
    <row r="4956" spans="1:10" x14ac:dyDescent="0.35">
      <c r="A4956" s="1">
        <v>45136</v>
      </c>
      <c r="B4956">
        <v>7</v>
      </c>
      <c r="C4956">
        <v>215.65</v>
      </c>
      <c r="D4956" t="str">
        <f t="shared" si="385"/>
        <v>NO Promotion</v>
      </c>
      <c r="E4956">
        <v>0</v>
      </c>
      <c r="F4956" t="str">
        <f t="shared" si="386"/>
        <v>NO Holiday</v>
      </c>
      <c r="G4956">
        <v>0</v>
      </c>
      <c r="H4956" t="str">
        <f t="shared" si="387"/>
        <v>Saturday</v>
      </c>
      <c r="I4956" t="str">
        <f t="shared" si="388"/>
        <v>Jul</v>
      </c>
      <c r="J4956" t="str">
        <f t="shared" si="389"/>
        <v>Regular Day (No Offer)</v>
      </c>
    </row>
    <row r="4957" spans="1:10" x14ac:dyDescent="0.35">
      <c r="A4957" s="1">
        <v>45137</v>
      </c>
      <c r="B4957">
        <v>7</v>
      </c>
      <c r="C4957">
        <v>244.56</v>
      </c>
      <c r="D4957" t="str">
        <f t="shared" si="385"/>
        <v>Promotion</v>
      </c>
      <c r="E4957">
        <v>1</v>
      </c>
      <c r="F4957" t="str">
        <f t="shared" si="386"/>
        <v>NO Holiday</v>
      </c>
      <c r="G4957">
        <v>0</v>
      </c>
      <c r="H4957" t="str">
        <f t="shared" si="387"/>
        <v>Sunday</v>
      </c>
      <c r="I4957" t="str">
        <f t="shared" si="388"/>
        <v>Jul</v>
      </c>
      <c r="J4957" t="str">
        <f t="shared" si="389"/>
        <v>Active Promotion</v>
      </c>
    </row>
    <row r="4958" spans="1:10" x14ac:dyDescent="0.35">
      <c r="A4958" s="1">
        <v>45138</v>
      </c>
      <c r="B4958">
        <v>7</v>
      </c>
      <c r="C4958">
        <v>221.43</v>
      </c>
      <c r="D4958" t="str">
        <f t="shared" si="385"/>
        <v>NO Promotion</v>
      </c>
      <c r="E4958">
        <v>0</v>
      </c>
      <c r="F4958" t="str">
        <f t="shared" si="386"/>
        <v>NO Holiday</v>
      </c>
      <c r="G4958">
        <v>0</v>
      </c>
      <c r="H4958" t="str">
        <f t="shared" si="387"/>
        <v>Monday</v>
      </c>
      <c r="I4958" t="str">
        <f t="shared" si="388"/>
        <v>Jul</v>
      </c>
      <c r="J4958" t="str">
        <f t="shared" si="389"/>
        <v>Regular Day (No Offer)</v>
      </c>
    </row>
    <row r="4959" spans="1:10" x14ac:dyDescent="0.35">
      <c r="A4959" s="1">
        <v>45139</v>
      </c>
      <c r="B4959">
        <v>7</v>
      </c>
      <c r="C4959">
        <v>287.56</v>
      </c>
      <c r="D4959" t="str">
        <f t="shared" si="385"/>
        <v>NO Promotion</v>
      </c>
      <c r="E4959">
        <v>0</v>
      </c>
      <c r="F4959" t="str">
        <f t="shared" si="386"/>
        <v>Holiday</v>
      </c>
      <c r="G4959">
        <v>1</v>
      </c>
      <c r="H4959" t="str">
        <f t="shared" si="387"/>
        <v>Tuesday</v>
      </c>
      <c r="I4959" t="str">
        <f t="shared" si="388"/>
        <v>Aug</v>
      </c>
      <c r="J4959" t="str">
        <f t="shared" si="389"/>
        <v>Holiday Sales Only</v>
      </c>
    </row>
    <row r="4960" spans="1:10" x14ac:dyDescent="0.35">
      <c r="A4960" s="1">
        <v>45140</v>
      </c>
      <c r="B4960">
        <v>7</v>
      </c>
      <c r="C4960">
        <v>297.8</v>
      </c>
      <c r="D4960" t="str">
        <f t="shared" si="385"/>
        <v>NO Promotion</v>
      </c>
      <c r="E4960">
        <v>0</v>
      </c>
      <c r="F4960" t="str">
        <f t="shared" si="386"/>
        <v>Holiday</v>
      </c>
      <c r="G4960">
        <v>1</v>
      </c>
      <c r="H4960" t="str">
        <f t="shared" si="387"/>
        <v>Wednesday</v>
      </c>
      <c r="I4960" t="str">
        <f t="shared" si="388"/>
        <v>Aug</v>
      </c>
      <c r="J4960" t="str">
        <f t="shared" si="389"/>
        <v>Holiday Sales Only</v>
      </c>
    </row>
    <row r="4961" spans="1:10" x14ac:dyDescent="0.35">
      <c r="A4961" s="1">
        <v>45141</v>
      </c>
      <c r="B4961">
        <v>7</v>
      </c>
      <c r="C4961">
        <v>239.93</v>
      </c>
      <c r="D4961" t="str">
        <f t="shared" si="385"/>
        <v>NO Promotion</v>
      </c>
      <c r="E4961">
        <v>0</v>
      </c>
      <c r="F4961" t="str">
        <f t="shared" si="386"/>
        <v>NO Holiday</v>
      </c>
      <c r="G4961">
        <v>0</v>
      </c>
      <c r="H4961" t="str">
        <f t="shared" si="387"/>
        <v>Thursday</v>
      </c>
      <c r="I4961" t="str">
        <f t="shared" si="388"/>
        <v>Aug</v>
      </c>
      <c r="J4961" t="str">
        <f t="shared" si="389"/>
        <v>Regular Day (No Offer)</v>
      </c>
    </row>
    <row r="4962" spans="1:10" x14ac:dyDescent="0.35">
      <c r="A4962" s="1">
        <v>45142</v>
      </c>
      <c r="B4962">
        <v>7</v>
      </c>
      <c r="C4962">
        <v>224.73</v>
      </c>
      <c r="D4962" t="str">
        <f t="shared" si="385"/>
        <v>NO Promotion</v>
      </c>
      <c r="E4962">
        <v>0</v>
      </c>
      <c r="F4962" t="str">
        <f t="shared" si="386"/>
        <v>NO Holiday</v>
      </c>
      <c r="G4962">
        <v>0</v>
      </c>
      <c r="H4962" t="str">
        <f t="shared" si="387"/>
        <v>Friday</v>
      </c>
      <c r="I4962" t="str">
        <f t="shared" si="388"/>
        <v>Aug</v>
      </c>
      <c r="J4962" t="str">
        <f t="shared" si="389"/>
        <v>Regular Day (No Offer)</v>
      </c>
    </row>
    <row r="4963" spans="1:10" x14ac:dyDescent="0.35">
      <c r="A4963" s="1">
        <v>45143</v>
      </c>
      <c r="B4963">
        <v>7</v>
      </c>
      <c r="C4963">
        <v>215.92</v>
      </c>
      <c r="D4963" t="str">
        <f t="shared" si="385"/>
        <v>NO Promotion</v>
      </c>
      <c r="E4963">
        <v>0</v>
      </c>
      <c r="F4963" t="str">
        <f t="shared" si="386"/>
        <v>NO Holiday</v>
      </c>
      <c r="G4963">
        <v>0</v>
      </c>
      <c r="H4963" t="str">
        <f t="shared" si="387"/>
        <v>Saturday</v>
      </c>
      <c r="I4963" t="str">
        <f t="shared" si="388"/>
        <v>Aug</v>
      </c>
      <c r="J4963" t="str">
        <f t="shared" si="389"/>
        <v>Regular Day (No Offer)</v>
      </c>
    </row>
    <row r="4964" spans="1:10" x14ac:dyDescent="0.35">
      <c r="A4964" s="1">
        <v>45144</v>
      </c>
      <c r="B4964">
        <v>7</v>
      </c>
      <c r="C4964">
        <v>212.65</v>
      </c>
      <c r="D4964" t="str">
        <f t="shared" si="385"/>
        <v>NO Promotion</v>
      </c>
      <c r="E4964">
        <v>0</v>
      </c>
      <c r="F4964" t="str">
        <f t="shared" si="386"/>
        <v>NO Holiday</v>
      </c>
      <c r="G4964">
        <v>0</v>
      </c>
      <c r="H4964" t="str">
        <f t="shared" si="387"/>
        <v>Sunday</v>
      </c>
      <c r="I4964" t="str">
        <f t="shared" si="388"/>
        <v>Aug</v>
      </c>
      <c r="J4964" t="str">
        <f t="shared" si="389"/>
        <v>Regular Day (No Offer)</v>
      </c>
    </row>
    <row r="4965" spans="1:10" x14ac:dyDescent="0.35">
      <c r="A4965" s="1">
        <v>45145</v>
      </c>
      <c r="B4965">
        <v>7</v>
      </c>
      <c r="C4965">
        <v>236.53</v>
      </c>
      <c r="D4965" t="str">
        <f t="shared" si="385"/>
        <v>NO Promotion</v>
      </c>
      <c r="E4965">
        <v>0</v>
      </c>
      <c r="F4965" t="str">
        <f t="shared" si="386"/>
        <v>NO Holiday</v>
      </c>
      <c r="G4965">
        <v>0</v>
      </c>
      <c r="H4965" t="str">
        <f t="shared" si="387"/>
        <v>Monday</v>
      </c>
      <c r="I4965" t="str">
        <f t="shared" si="388"/>
        <v>Aug</v>
      </c>
      <c r="J4965" t="str">
        <f t="shared" si="389"/>
        <v>Regular Day (No Offer)</v>
      </c>
    </row>
    <row r="4966" spans="1:10" x14ac:dyDescent="0.35">
      <c r="A4966" s="1">
        <v>45146</v>
      </c>
      <c r="B4966">
        <v>7</v>
      </c>
      <c r="C4966">
        <v>257.27999999999997</v>
      </c>
      <c r="D4966" t="str">
        <f t="shared" si="385"/>
        <v>NO Promotion</v>
      </c>
      <c r="E4966">
        <v>0</v>
      </c>
      <c r="F4966" t="str">
        <f t="shared" si="386"/>
        <v>NO Holiday</v>
      </c>
      <c r="G4966">
        <v>0</v>
      </c>
      <c r="H4966" t="str">
        <f t="shared" si="387"/>
        <v>Tuesday</v>
      </c>
      <c r="I4966" t="str">
        <f t="shared" si="388"/>
        <v>Aug</v>
      </c>
      <c r="J4966" t="str">
        <f t="shared" si="389"/>
        <v>Regular Day (No Offer)</v>
      </c>
    </row>
    <row r="4967" spans="1:10" x14ac:dyDescent="0.35">
      <c r="A4967" s="1">
        <v>45147</v>
      </c>
      <c r="B4967">
        <v>7</v>
      </c>
      <c r="C4967">
        <v>252.15</v>
      </c>
      <c r="D4967" t="str">
        <f t="shared" si="385"/>
        <v>NO Promotion</v>
      </c>
      <c r="E4967">
        <v>0</v>
      </c>
      <c r="F4967" t="str">
        <f t="shared" si="386"/>
        <v>NO Holiday</v>
      </c>
      <c r="G4967">
        <v>0</v>
      </c>
      <c r="H4967" t="str">
        <f t="shared" si="387"/>
        <v>Wednesday</v>
      </c>
      <c r="I4967" t="str">
        <f t="shared" si="388"/>
        <v>Aug</v>
      </c>
      <c r="J4967" t="str">
        <f t="shared" si="389"/>
        <v>Regular Day (No Offer)</v>
      </c>
    </row>
    <row r="4968" spans="1:10" x14ac:dyDescent="0.35">
      <c r="A4968" s="1">
        <v>45148</v>
      </c>
      <c r="B4968">
        <v>7</v>
      </c>
      <c r="C4968">
        <v>236.59</v>
      </c>
      <c r="D4968" t="str">
        <f t="shared" si="385"/>
        <v>NO Promotion</v>
      </c>
      <c r="E4968">
        <v>0</v>
      </c>
      <c r="F4968" t="str">
        <f t="shared" si="386"/>
        <v>NO Holiday</v>
      </c>
      <c r="G4968">
        <v>0</v>
      </c>
      <c r="H4968" t="str">
        <f t="shared" si="387"/>
        <v>Thursday</v>
      </c>
      <c r="I4968" t="str">
        <f t="shared" si="388"/>
        <v>Aug</v>
      </c>
      <c r="J4968" t="str">
        <f t="shared" si="389"/>
        <v>Regular Day (No Offer)</v>
      </c>
    </row>
    <row r="4969" spans="1:10" x14ac:dyDescent="0.35">
      <c r="A4969" s="1">
        <v>45149</v>
      </c>
      <c r="B4969">
        <v>7</v>
      </c>
      <c r="C4969">
        <v>224.6</v>
      </c>
      <c r="D4969" t="str">
        <f t="shared" si="385"/>
        <v>NO Promotion</v>
      </c>
      <c r="E4969">
        <v>0</v>
      </c>
      <c r="F4969" t="str">
        <f t="shared" si="386"/>
        <v>NO Holiday</v>
      </c>
      <c r="G4969">
        <v>0</v>
      </c>
      <c r="H4969" t="str">
        <f t="shared" si="387"/>
        <v>Friday</v>
      </c>
      <c r="I4969" t="str">
        <f t="shared" si="388"/>
        <v>Aug</v>
      </c>
      <c r="J4969" t="str">
        <f t="shared" si="389"/>
        <v>Regular Day (No Offer)</v>
      </c>
    </row>
    <row r="4970" spans="1:10" x14ac:dyDescent="0.35">
      <c r="A4970" s="1">
        <v>45150</v>
      </c>
      <c r="B4970">
        <v>7</v>
      </c>
      <c r="C4970">
        <v>273.04000000000002</v>
      </c>
      <c r="D4970" t="str">
        <f t="shared" si="385"/>
        <v>Promotion</v>
      </c>
      <c r="E4970">
        <v>1</v>
      </c>
      <c r="F4970" t="str">
        <f t="shared" si="386"/>
        <v>Holiday</v>
      </c>
      <c r="G4970">
        <v>1</v>
      </c>
      <c r="H4970" t="str">
        <f t="shared" si="387"/>
        <v>Saturday</v>
      </c>
      <c r="I4970" t="str">
        <f t="shared" si="388"/>
        <v>Aug</v>
      </c>
      <c r="J4970" t="str">
        <f t="shared" si="389"/>
        <v>Promotion During Holiday</v>
      </c>
    </row>
    <row r="4971" spans="1:10" x14ac:dyDescent="0.35">
      <c r="A4971" s="1">
        <v>45151</v>
      </c>
      <c r="B4971">
        <v>7</v>
      </c>
      <c r="C4971">
        <v>259.76</v>
      </c>
      <c r="D4971" t="str">
        <f t="shared" si="385"/>
        <v>NO Promotion</v>
      </c>
      <c r="E4971">
        <v>0</v>
      </c>
      <c r="F4971" t="str">
        <f t="shared" si="386"/>
        <v>Holiday</v>
      </c>
      <c r="G4971">
        <v>1</v>
      </c>
      <c r="H4971" t="str">
        <f t="shared" si="387"/>
        <v>Sunday</v>
      </c>
      <c r="I4971" t="str">
        <f t="shared" si="388"/>
        <v>Aug</v>
      </c>
      <c r="J4971" t="str">
        <f t="shared" si="389"/>
        <v>Holiday Sales Only</v>
      </c>
    </row>
    <row r="4972" spans="1:10" x14ac:dyDescent="0.35">
      <c r="A4972" s="1">
        <v>45152</v>
      </c>
      <c r="B4972">
        <v>7</v>
      </c>
      <c r="C4972">
        <v>266.02</v>
      </c>
      <c r="D4972" t="str">
        <f t="shared" si="385"/>
        <v>Promotion</v>
      </c>
      <c r="E4972">
        <v>1</v>
      </c>
      <c r="F4972" t="str">
        <f t="shared" si="386"/>
        <v>NO Holiday</v>
      </c>
      <c r="G4972">
        <v>0</v>
      </c>
      <c r="H4972" t="str">
        <f t="shared" si="387"/>
        <v>Monday</v>
      </c>
      <c r="I4972" t="str">
        <f t="shared" si="388"/>
        <v>Aug</v>
      </c>
      <c r="J4972" t="str">
        <f t="shared" si="389"/>
        <v>Active Promotion</v>
      </c>
    </row>
    <row r="4973" spans="1:10" x14ac:dyDescent="0.35">
      <c r="A4973" s="1">
        <v>45153</v>
      </c>
      <c r="B4973">
        <v>7</v>
      </c>
      <c r="C4973">
        <v>257.83</v>
      </c>
      <c r="D4973" t="str">
        <f t="shared" si="385"/>
        <v>NO Promotion</v>
      </c>
      <c r="E4973">
        <v>0</v>
      </c>
      <c r="F4973" t="str">
        <f t="shared" si="386"/>
        <v>NO Holiday</v>
      </c>
      <c r="G4973">
        <v>0</v>
      </c>
      <c r="H4973" t="str">
        <f t="shared" si="387"/>
        <v>Tuesday</v>
      </c>
      <c r="I4973" t="str">
        <f t="shared" si="388"/>
        <v>Aug</v>
      </c>
      <c r="J4973" t="str">
        <f t="shared" si="389"/>
        <v>Regular Day (No Offer)</v>
      </c>
    </row>
    <row r="4974" spans="1:10" x14ac:dyDescent="0.35">
      <c r="A4974" s="1">
        <v>45154</v>
      </c>
      <c r="B4974">
        <v>7</v>
      </c>
      <c r="C4974">
        <v>322.39</v>
      </c>
      <c r="D4974" t="str">
        <f t="shared" si="385"/>
        <v>Promotion</v>
      </c>
      <c r="E4974">
        <v>1</v>
      </c>
      <c r="F4974" t="str">
        <f t="shared" si="386"/>
        <v>Holiday</v>
      </c>
      <c r="G4974">
        <v>1</v>
      </c>
      <c r="H4974" t="str">
        <f t="shared" si="387"/>
        <v>Wednesday</v>
      </c>
      <c r="I4974" t="str">
        <f t="shared" si="388"/>
        <v>Aug</v>
      </c>
      <c r="J4974" t="str">
        <f t="shared" si="389"/>
        <v>Promotion During Holiday</v>
      </c>
    </row>
    <row r="4975" spans="1:10" x14ac:dyDescent="0.35">
      <c r="A4975" s="1">
        <v>45155</v>
      </c>
      <c r="B4975">
        <v>7</v>
      </c>
      <c r="C4975">
        <v>274.63</v>
      </c>
      <c r="D4975" t="str">
        <f t="shared" si="385"/>
        <v>Promotion</v>
      </c>
      <c r="E4975">
        <v>1</v>
      </c>
      <c r="F4975" t="str">
        <f t="shared" si="386"/>
        <v>NO Holiday</v>
      </c>
      <c r="G4975">
        <v>0</v>
      </c>
      <c r="H4975" t="str">
        <f t="shared" si="387"/>
        <v>Thursday</v>
      </c>
      <c r="I4975" t="str">
        <f t="shared" si="388"/>
        <v>Aug</v>
      </c>
      <c r="J4975" t="str">
        <f t="shared" si="389"/>
        <v>Active Promotion</v>
      </c>
    </row>
    <row r="4976" spans="1:10" x14ac:dyDescent="0.35">
      <c r="A4976" s="1">
        <v>45156</v>
      </c>
      <c r="B4976">
        <v>7</v>
      </c>
      <c r="C4976">
        <v>220.98</v>
      </c>
      <c r="D4976" t="str">
        <f t="shared" si="385"/>
        <v>NO Promotion</v>
      </c>
      <c r="E4976">
        <v>0</v>
      </c>
      <c r="F4976" t="str">
        <f t="shared" si="386"/>
        <v>NO Holiday</v>
      </c>
      <c r="G4976">
        <v>0</v>
      </c>
      <c r="H4976" t="str">
        <f t="shared" si="387"/>
        <v>Friday</v>
      </c>
      <c r="I4976" t="str">
        <f t="shared" si="388"/>
        <v>Aug</v>
      </c>
      <c r="J4976" t="str">
        <f t="shared" si="389"/>
        <v>Regular Day (No Offer)</v>
      </c>
    </row>
    <row r="4977" spans="1:10" x14ac:dyDescent="0.35">
      <c r="A4977" s="1">
        <v>45157</v>
      </c>
      <c r="B4977">
        <v>7</v>
      </c>
      <c r="C4977">
        <v>242.73</v>
      </c>
      <c r="D4977" t="str">
        <f t="shared" si="385"/>
        <v>Promotion</v>
      </c>
      <c r="E4977">
        <v>1</v>
      </c>
      <c r="F4977" t="str">
        <f t="shared" si="386"/>
        <v>NO Holiday</v>
      </c>
      <c r="G4977">
        <v>0</v>
      </c>
      <c r="H4977" t="str">
        <f t="shared" si="387"/>
        <v>Saturday</v>
      </c>
      <c r="I4977" t="str">
        <f t="shared" si="388"/>
        <v>Aug</v>
      </c>
      <c r="J4977" t="str">
        <f t="shared" si="389"/>
        <v>Active Promotion</v>
      </c>
    </row>
    <row r="4978" spans="1:10" x14ac:dyDescent="0.35">
      <c r="A4978" s="1">
        <v>45158</v>
      </c>
      <c r="B4978">
        <v>7</v>
      </c>
      <c r="C4978">
        <v>210.8</v>
      </c>
      <c r="D4978" t="str">
        <f t="shared" si="385"/>
        <v>NO Promotion</v>
      </c>
      <c r="E4978">
        <v>0</v>
      </c>
      <c r="F4978" t="str">
        <f t="shared" si="386"/>
        <v>NO Holiday</v>
      </c>
      <c r="G4978">
        <v>0</v>
      </c>
      <c r="H4978" t="str">
        <f t="shared" si="387"/>
        <v>Sunday</v>
      </c>
      <c r="I4978" t="str">
        <f t="shared" si="388"/>
        <v>Aug</v>
      </c>
      <c r="J4978" t="str">
        <f t="shared" si="389"/>
        <v>Regular Day (No Offer)</v>
      </c>
    </row>
    <row r="4979" spans="1:10" x14ac:dyDescent="0.35">
      <c r="A4979" s="1">
        <v>45159</v>
      </c>
      <c r="B4979">
        <v>7</v>
      </c>
      <c r="C4979">
        <v>233.14</v>
      </c>
      <c r="D4979" t="str">
        <f t="shared" si="385"/>
        <v>NO Promotion</v>
      </c>
      <c r="E4979">
        <v>0</v>
      </c>
      <c r="F4979" t="str">
        <f t="shared" si="386"/>
        <v>NO Holiday</v>
      </c>
      <c r="G4979">
        <v>0</v>
      </c>
      <c r="H4979" t="str">
        <f t="shared" si="387"/>
        <v>Monday</v>
      </c>
      <c r="I4979" t="str">
        <f t="shared" si="388"/>
        <v>Aug</v>
      </c>
      <c r="J4979" t="str">
        <f t="shared" si="389"/>
        <v>Regular Day (No Offer)</v>
      </c>
    </row>
    <row r="4980" spans="1:10" x14ac:dyDescent="0.35">
      <c r="A4980" s="1">
        <v>45160</v>
      </c>
      <c r="B4980">
        <v>7</v>
      </c>
      <c r="C4980">
        <v>248.27</v>
      </c>
      <c r="D4980" t="str">
        <f t="shared" si="385"/>
        <v>NO Promotion</v>
      </c>
      <c r="E4980">
        <v>0</v>
      </c>
      <c r="F4980" t="str">
        <f t="shared" si="386"/>
        <v>NO Holiday</v>
      </c>
      <c r="G4980">
        <v>0</v>
      </c>
      <c r="H4980" t="str">
        <f t="shared" si="387"/>
        <v>Tuesday</v>
      </c>
      <c r="I4980" t="str">
        <f t="shared" si="388"/>
        <v>Aug</v>
      </c>
      <c r="J4980" t="str">
        <f t="shared" si="389"/>
        <v>Regular Day (No Offer)</v>
      </c>
    </row>
    <row r="4981" spans="1:10" x14ac:dyDescent="0.35">
      <c r="A4981" s="1">
        <v>45161</v>
      </c>
      <c r="B4981">
        <v>7</v>
      </c>
      <c r="C4981">
        <v>295.20999999999998</v>
      </c>
      <c r="D4981" t="str">
        <f t="shared" si="385"/>
        <v>NO Promotion</v>
      </c>
      <c r="E4981">
        <v>0</v>
      </c>
      <c r="F4981" t="str">
        <f t="shared" si="386"/>
        <v>Holiday</v>
      </c>
      <c r="G4981">
        <v>1</v>
      </c>
      <c r="H4981" t="str">
        <f t="shared" si="387"/>
        <v>Wednesday</v>
      </c>
      <c r="I4981" t="str">
        <f t="shared" si="388"/>
        <v>Aug</v>
      </c>
      <c r="J4981" t="str">
        <f t="shared" si="389"/>
        <v>Holiday Sales Only</v>
      </c>
    </row>
    <row r="4982" spans="1:10" x14ac:dyDescent="0.35">
      <c r="A4982" s="1">
        <v>45162</v>
      </c>
      <c r="B4982">
        <v>7</v>
      </c>
      <c r="C4982">
        <v>239.82</v>
      </c>
      <c r="D4982" t="str">
        <f t="shared" si="385"/>
        <v>NO Promotion</v>
      </c>
      <c r="E4982">
        <v>0</v>
      </c>
      <c r="F4982" t="str">
        <f t="shared" si="386"/>
        <v>NO Holiday</v>
      </c>
      <c r="G4982">
        <v>0</v>
      </c>
      <c r="H4982" t="str">
        <f t="shared" si="387"/>
        <v>Thursday</v>
      </c>
      <c r="I4982" t="str">
        <f t="shared" si="388"/>
        <v>Aug</v>
      </c>
      <c r="J4982" t="str">
        <f t="shared" si="389"/>
        <v>Regular Day (No Offer)</v>
      </c>
    </row>
    <row r="4983" spans="1:10" x14ac:dyDescent="0.35">
      <c r="A4983" s="1">
        <v>45163</v>
      </c>
      <c r="B4983">
        <v>7</v>
      </c>
      <c r="C4983">
        <v>226.05</v>
      </c>
      <c r="D4983" t="str">
        <f t="shared" si="385"/>
        <v>NO Promotion</v>
      </c>
      <c r="E4983">
        <v>0</v>
      </c>
      <c r="F4983" t="str">
        <f t="shared" si="386"/>
        <v>NO Holiday</v>
      </c>
      <c r="G4983">
        <v>0</v>
      </c>
      <c r="H4983" t="str">
        <f t="shared" si="387"/>
        <v>Friday</v>
      </c>
      <c r="I4983" t="str">
        <f t="shared" si="388"/>
        <v>Aug</v>
      </c>
      <c r="J4983" t="str">
        <f t="shared" si="389"/>
        <v>Regular Day (No Offer)</v>
      </c>
    </row>
    <row r="4984" spans="1:10" x14ac:dyDescent="0.35">
      <c r="A4984" s="1">
        <v>45164</v>
      </c>
      <c r="B4984">
        <v>7</v>
      </c>
      <c r="C4984">
        <v>213.2</v>
      </c>
      <c r="D4984" t="str">
        <f t="shared" si="385"/>
        <v>NO Promotion</v>
      </c>
      <c r="E4984">
        <v>0</v>
      </c>
      <c r="F4984" t="str">
        <f t="shared" si="386"/>
        <v>NO Holiday</v>
      </c>
      <c r="G4984">
        <v>0</v>
      </c>
      <c r="H4984" t="str">
        <f t="shared" si="387"/>
        <v>Saturday</v>
      </c>
      <c r="I4984" t="str">
        <f t="shared" si="388"/>
        <v>Aug</v>
      </c>
      <c r="J4984" t="str">
        <f t="shared" si="389"/>
        <v>Regular Day (No Offer)</v>
      </c>
    </row>
    <row r="4985" spans="1:10" x14ac:dyDescent="0.35">
      <c r="A4985" s="1">
        <v>45165</v>
      </c>
      <c r="B4985">
        <v>7</v>
      </c>
      <c r="C4985">
        <v>217.12</v>
      </c>
      <c r="D4985" t="str">
        <f t="shared" si="385"/>
        <v>NO Promotion</v>
      </c>
      <c r="E4985">
        <v>0</v>
      </c>
      <c r="F4985" t="str">
        <f t="shared" si="386"/>
        <v>NO Holiday</v>
      </c>
      <c r="G4985">
        <v>0</v>
      </c>
      <c r="H4985" t="str">
        <f t="shared" si="387"/>
        <v>Sunday</v>
      </c>
      <c r="I4985" t="str">
        <f t="shared" si="388"/>
        <v>Aug</v>
      </c>
      <c r="J4985" t="str">
        <f t="shared" si="389"/>
        <v>Regular Day (No Offer)</v>
      </c>
    </row>
    <row r="4986" spans="1:10" x14ac:dyDescent="0.35">
      <c r="A4986" s="1">
        <v>45166</v>
      </c>
      <c r="B4986">
        <v>7</v>
      </c>
      <c r="C4986">
        <v>234.86</v>
      </c>
      <c r="D4986" t="str">
        <f t="shared" si="385"/>
        <v>NO Promotion</v>
      </c>
      <c r="E4986">
        <v>0</v>
      </c>
      <c r="F4986" t="str">
        <f t="shared" si="386"/>
        <v>NO Holiday</v>
      </c>
      <c r="G4986">
        <v>0</v>
      </c>
      <c r="H4986" t="str">
        <f t="shared" si="387"/>
        <v>Monday</v>
      </c>
      <c r="I4986" t="str">
        <f t="shared" si="388"/>
        <v>Aug</v>
      </c>
      <c r="J4986" t="str">
        <f t="shared" si="389"/>
        <v>Regular Day (No Offer)</v>
      </c>
    </row>
    <row r="4987" spans="1:10" x14ac:dyDescent="0.35">
      <c r="A4987" s="1">
        <v>45167</v>
      </c>
      <c r="B4987">
        <v>7</v>
      </c>
      <c r="C4987">
        <v>250.35</v>
      </c>
      <c r="D4987" t="str">
        <f t="shared" si="385"/>
        <v>NO Promotion</v>
      </c>
      <c r="E4987">
        <v>0</v>
      </c>
      <c r="F4987" t="str">
        <f t="shared" si="386"/>
        <v>NO Holiday</v>
      </c>
      <c r="G4987">
        <v>0</v>
      </c>
      <c r="H4987" t="str">
        <f t="shared" si="387"/>
        <v>Tuesday</v>
      </c>
      <c r="I4987" t="str">
        <f t="shared" si="388"/>
        <v>Aug</v>
      </c>
      <c r="J4987" t="str">
        <f t="shared" si="389"/>
        <v>Regular Day (No Offer)</v>
      </c>
    </row>
    <row r="4988" spans="1:10" x14ac:dyDescent="0.35">
      <c r="A4988" s="1">
        <v>45168</v>
      </c>
      <c r="B4988">
        <v>7</v>
      </c>
      <c r="C4988">
        <v>257.87</v>
      </c>
      <c r="D4988" t="str">
        <f t="shared" si="385"/>
        <v>NO Promotion</v>
      </c>
      <c r="E4988">
        <v>0</v>
      </c>
      <c r="F4988" t="str">
        <f t="shared" si="386"/>
        <v>NO Holiday</v>
      </c>
      <c r="G4988">
        <v>0</v>
      </c>
      <c r="H4988" t="str">
        <f t="shared" si="387"/>
        <v>Wednesday</v>
      </c>
      <c r="I4988" t="str">
        <f t="shared" si="388"/>
        <v>Aug</v>
      </c>
      <c r="J4988" t="str">
        <f t="shared" si="389"/>
        <v>Regular Day (No Offer)</v>
      </c>
    </row>
    <row r="4989" spans="1:10" x14ac:dyDescent="0.35">
      <c r="A4989" s="1">
        <v>45169</v>
      </c>
      <c r="B4989">
        <v>7</v>
      </c>
      <c r="C4989">
        <v>272.69</v>
      </c>
      <c r="D4989" t="str">
        <f t="shared" si="385"/>
        <v>Promotion</v>
      </c>
      <c r="E4989">
        <v>1</v>
      </c>
      <c r="F4989" t="str">
        <f t="shared" si="386"/>
        <v>NO Holiday</v>
      </c>
      <c r="G4989">
        <v>0</v>
      </c>
      <c r="H4989" t="str">
        <f t="shared" si="387"/>
        <v>Thursday</v>
      </c>
      <c r="I4989" t="str">
        <f t="shared" si="388"/>
        <v>Aug</v>
      </c>
      <c r="J4989" t="str">
        <f t="shared" si="389"/>
        <v>Active Promotion</v>
      </c>
    </row>
    <row r="4990" spans="1:10" x14ac:dyDescent="0.35">
      <c r="A4990" s="1">
        <v>45170</v>
      </c>
      <c r="B4990">
        <v>7</v>
      </c>
      <c r="C4990">
        <v>224.23</v>
      </c>
      <c r="D4990" t="str">
        <f t="shared" si="385"/>
        <v>NO Promotion</v>
      </c>
      <c r="E4990">
        <v>0</v>
      </c>
      <c r="F4990" t="str">
        <f t="shared" si="386"/>
        <v>NO Holiday</v>
      </c>
      <c r="G4990">
        <v>0</v>
      </c>
      <c r="H4990" t="str">
        <f t="shared" si="387"/>
        <v>Friday</v>
      </c>
      <c r="I4990" t="str">
        <f t="shared" si="388"/>
        <v>Sep</v>
      </c>
      <c r="J4990" t="str">
        <f t="shared" si="389"/>
        <v>Regular Day (No Offer)</v>
      </c>
    </row>
    <row r="4991" spans="1:10" x14ac:dyDescent="0.35">
      <c r="A4991" s="1">
        <v>45171</v>
      </c>
      <c r="B4991">
        <v>7</v>
      </c>
      <c r="C4991">
        <v>214.31</v>
      </c>
      <c r="D4991" t="str">
        <f t="shared" si="385"/>
        <v>NO Promotion</v>
      </c>
      <c r="E4991">
        <v>0</v>
      </c>
      <c r="F4991" t="str">
        <f t="shared" si="386"/>
        <v>NO Holiday</v>
      </c>
      <c r="G4991">
        <v>0</v>
      </c>
      <c r="H4991" t="str">
        <f t="shared" si="387"/>
        <v>Saturday</v>
      </c>
      <c r="I4991" t="str">
        <f t="shared" si="388"/>
        <v>Sep</v>
      </c>
      <c r="J4991" t="str">
        <f t="shared" si="389"/>
        <v>Regular Day (No Offer)</v>
      </c>
    </row>
    <row r="4992" spans="1:10" x14ac:dyDescent="0.35">
      <c r="A4992" s="1">
        <v>45172</v>
      </c>
      <c r="B4992">
        <v>7</v>
      </c>
      <c r="C4992">
        <v>245.55</v>
      </c>
      <c r="D4992" t="str">
        <f t="shared" si="385"/>
        <v>Promotion</v>
      </c>
      <c r="E4992">
        <v>1</v>
      </c>
      <c r="F4992" t="str">
        <f t="shared" si="386"/>
        <v>NO Holiday</v>
      </c>
      <c r="G4992">
        <v>0</v>
      </c>
      <c r="H4992" t="str">
        <f t="shared" si="387"/>
        <v>Sunday</v>
      </c>
      <c r="I4992" t="str">
        <f t="shared" si="388"/>
        <v>Sep</v>
      </c>
      <c r="J4992" t="str">
        <f t="shared" si="389"/>
        <v>Active Promotion</v>
      </c>
    </row>
    <row r="4993" spans="1:10" x14ac:dyDescent="0.35">
      <c r="A4993" s="1">
        <v>45173</v>
      </c>
      <c r="B4993">
        <v>7</v>
      </c>
      <c r="C4993">
        <v>233.01</v>
      </c>
      <c r="D4993" t="str">
        <f t="shared" si="385"/>
        <v>NO Promotion</v>
      </c>
      <c r="E4993">
        <v>0</v>
      </c>
      <c r="F4993" t="str">
        <f t="shared" si="386"/>
        <v>NO Holiday</v>
      </c>
      <c r="G4993">
        <v>0</v>
      </c>
      <c r="H4993" t="str">
        <f t="shared" si="387"/>
        <v>Monday</v>
      </c>
      <c r="I4993" t="str">
        <f t="shared" si="388"/>
        <v>Sep</v>
      </c>
      <c r="J4993" t="str">
        <f t="shared" si="389"/>
        <v>Regular Day (No Offer)</v>
      </c>
    </row>
    <row r="4994" spans="1:10" x14ac:dyDescent="0.35">
      <c r="A4994" s="1">
        <v>45174</v>
      </c>
      <c r="B4994">
        <v>7</v>
      </c>
      <c r="C4994">
        <v>260.64999999999998</v>
      </c>
      <c r="D4994" t="str">
        <f t="shared" ref="D4994:D5057" si="390">IF(E4994=0,"NO Promotion","Promotion")</f>
        <v>NO Promotion</v>
      </c>
      <c r="E4994">
        <v>0</v>
      </c>
      <c r="F4994" t="str">
        <f t="shared" ref="F4994:F5057" si="391">IF(G4994=0,"NO Holiday","Holiday")</f>
        <v>NO Holiday</v>
      </c>
      <c r="G4994">
        <v>0</v>
      </c>
      <c r="H4994" t="str">
        <f t="shared" ref="H4994:H5057" si="392">TEXT(A4994, "dddd")</f>
        <v>Tuesday</v>
      </c>
      <c r="I4994" t="str">
        <f t="shared" ref="I4994:I5057" si="393">TEXT(A4994, "mmm")</f>
        <v>Sep</v>
      </c>
      <c r="J4994" t="str">
        <f t="shared" ref="J4994:J5057" si="394">IF(AND(E4994=1, G4994=1), "Promotion During Holiday", IF(AND(E4994=1, G4994=0), "Active Promotion", IF(AND(E4994=0, G4994=1), "Holiday Sales Only", "Regular Day (No Offer)")))</f>
        <v>Regular Day (No Offer)</v>
      </c>
    </row>
    <row r="4995" spans="1:10" x14ac:dyDescent="0.35">
      <c r="A4995" s="1">
        <v>45175</v>
      </c>
      <c r="B4995">
        <v>7</v>
      </c>
      <c r="C4995">
        <v>249.85</v>
      </c>
      <c r="D4995" t="str">
        <f t="shared" si="390"/>
        <v>NO Promotion</v>
      </c>
      <c r="E4995">
        <v>0</v>
      </c>
      <c r="F4995" t="str">
        <f t="shared" si="391"/>
        <v>NO Holiday</v>
      </c>
      <c r="G4995">
        <v>0</v>
      </c>
      <c r="H4995" t="str">
        <f t="shared" si="392"/>
        <v>Wednesday</v>
      </c>
      <c r="I4995" t="str">
        <f t="shared" si="393"/>
        <v>Sep</v>
      </c>
      <c r="J4995" t="str">
        <f t="shared" si="394"/>
        <v>Regular Day (No Offer)</v>
      </c>
    </row>
    <row r="4996" spans="1:10" x14ac:dyDescent="0.35">
      <c r="A4996" s="1">
        <v>45176</v>
      </c>
      <c r="B4996">
        <v>7</v>
      </c>
      <c r="C4996">
        <v>242.25</v>
      </c>
      <c r="D4996" t="str">
        <f t="shared" si="390"/>
        <v>NO Promotion</v>
      </c>
      <c r="E4996">
        <v>0</v>
      </c>
      <c r="F4996" t="str">
        <f t="shared" si="391"/>
        <v>NO Holiday</v>
      </c>
      <c r="G4996">
        <v>0</v>
      </c>
      <c r="H4996" t="str">
        <f t="shared" si="392"/>
        <v>Thursday</v>
      </c>
      <c r="I4996" t="str">
        <f t="shared" si="393"/>
        <v>Sep</v>
      </c>
      <c r="J4996" t="str">
        <f t="shared" si="394"/>
        <v>Regular Day (No Offer)</v>
      </c>
    </row>
    <row r="4997" spans="1:10" x14ac:dyDescent="0.35">
      <c r="A4997" s="1">
        <v>45177</v>
      </c>
      <c r="B4997">
        <v>7</v>
      </c>
      <c r="C4997">
        <v>254.4</v>
      </c>
      <c r="D4997" t="str">
        <f t="shared" si="390"/>
        <v>Promotion</v>
      </c>
      <c r="E4997">
        <v>1</v>
      </c>
      <c r="F4997" t="str">
        <f t="shared" si="391"/>
        <v>NO Holiday</v>
      </c>
      <c r="G4997">
        <v>0</v>
      </c>
      <c r="H4997" t="str">
        <f t="shared" si="392"/>
        <v>Friday</v>
      </c>
      <c r="I4997" t="str">
        <f t="shared" si="393"/>
        <v>Sep</v>
      </c>
      <c r="J4997" t="str">
        <f t="shared" si="394"/>
        <v>Active Promotion</v>
      </c>
    </row>
    <row r="4998" spans="1:10" x14ac:dyDescent="0.35">
      <c r="A4998" s="1">
        <v>45178</v>
      </c>
      <c r="B4998">
        <v>7</v>
      </c>
      <c r="C4998">
        <v>214.33</v>
      </c>
      <c r="D4998" t="str">
        <f t="shared" si="390"/>
        <v>NO Promotion</v>
      </c>
      <c r="E4998">
        <v>0</v>
      </c>
      <c r="F4998" t="str">
        <f t="shared" si="391"/>
        <v>NO Holiday</v>
      </c>
      <c r="G4998">
        <v>0</v>
      </c>
      <c r="H4998" t="str">
        <f t="shared" si="392"/>
        <v>Saturday</v>
      </c>
      <c r="I4998" t="str">
        <f t="shared" si="393"/>
        <v>Sep</v>
      </c>
      <c r="J4998" t="str">
        <f t="shared" si="394"/>
        <v>Regular Day (No Offer)</v>
      </c>
    </row>
    <row r="4999" spans="1:10" x14ac:dyDescent="0.35">
      <c r="A4999" s="1">
        <v>45179</v>
      </c>
      <c r="B4999">
        <v>7</v>
      </c>
      <c r="C4999">
        <v>217.82</v>
      </c>
      <c r="D4999" t="str">
        <f t="shared" si="390"/>
        <v>NO Promotion</v>
      </c>
      <c r="E4999">
        <v>0</v>
      </c>
      <c r="F4999" t="str">
        <f t="shared" si="391"/>
        <v>NO Holiday</v>
      </c>
      <c r="G4999">
        <v>0</v>
      </c>
      <c r="H4999" t="str">
        <f t="shared" si="392"/>
        <v>Sunday</v>
      </c>
      <c r="I4999" t="str">
        <f t="shared" si="393"/>
        <v>Sep</v>
      </c>
      <c r="J4999" t="str">
        <f t="shared" si="394"/>
        <v>Regular Day (No Offer)</v>
      </c>
    </row>
    <row r="5000" spans="1:10" x14ac:dyDescent="0.35">
      <c r="A5000" s="1">
        <v>45180</v>
      </c>
      <c r="B5000">
        <v>7</v>
      </c>
      <c r="C5000">
        <v>236.56</v>
      </c>
      <c r="D5000" t="str">
        <f t="shared" si="390"/>
        <v>NO Promotion</v>
      </c>
      <c r="E5000">
        <v>0</v>
      </c>
      <c r="F5000" t="str">
        <f t="shared" si="391"/>
        <v>NO Holiday</v>
      </c>
      <c r="G5000">
        <v>0</v>
      </c>
      <c r="H5000" t="str">
        <f t="shared" si="392"/>
        <v>Monday</v>
      </c>
      <c r="I5000" t="str">
        <f t="shared" si="393"/>
        <v>Sep</v>
      </c>
      <c r="J5000" t="str">
        <f t="shared" si="394"/>
        <v>Regular Day (No Offer)</v>
      </c>
    </row>
    <row r="5001" spans="1:10" x14ac:dyDescent="0.35">
      <c r="A5001" s="1">
        <v>45181</v>
      </c>
      <c r="B5001">
        <v>7</v>
      </c>
      <c r="C5001">
        <v>242.3</v>
      </c>
      <c r="D5001" t="str">
        <f t="shared" si="390"/>
        <v>NO Promotion</v>
      </c>
      <c r="E5001">
        <v>0</v>
      </c>
      <c r="F5001" t="str">
        <f t="shared" si="391"/>
        <v>NO Holiday</v>
      </c>
      <c r="G5001">
        <v>0</v>
      </c>
      <c r="H5001" t="str">
        <f t="shared" si="392"/>
        <v>Tuesday</v>
      </c>
      <c r="I5001" t="str">
        <f t="shared" si="393"/>
        <v>Sep</v>
      </c>
      <c r="J5001" t="str">
        <f t="shared" si="394"/>
        <v>Regular Day (No Offer)</v>
      </c>
    </row>
    <row r="5002" spans="1:10" x14ac:dyDescent="0.35">
      <c r="A5002" s="1">
        <v>45182</v>
      </c>
      <c r="B5002">
        <v>7</v>
      </c>
      <c r="C5002">
        <v>259.95</v>
      </c>
      <c r="D5002" t="str">
        <f t="shared" si="390"/>
        <v>NO Promotion</v>
      </c>
      <c r="E5002">
        <v>0</v>
      </c>
      <c r="F5002" t="str">
        <f t="shared" si="391"/>
        <v>NO Holiday</v>
      </c>
      <c r="G5002">
        <v>0</v>
      </c>
      <c r="H5002" t="str">
        <f t="shared" si="392"/>
        <v>Wednesday</v>
      </c>
      <c r="I5002" t="str">
        <f t="shared" si="393"/>
        <v>Sep</v>
      </c>
      <c r="J5002" t="str">
        <f t="shared" si="394"/>
        <v>Regular Day (No Offer)</v>
      </c>
    </row>
    <row r="5003" spans="1:10" x14ac:dyDescent="0.35">
      <c r="A5003" s="1">
        <v>45183</v>
      </c>
      <c r="B5003">
        <v>7</v>
      </c>
      <c r="C5003">
        <v>277.14999999999998</v>
      </c>
      <c r="D5003" t="str">
        <f t="shared" si="390"/>
        <v>Promotion</v>
      </c>
      <c r="E5003">
        <v>1</v>
      </c>
      <c r="F5003" t="str">
        <f t="shared" si="391"/>
        <v>NO Holiday</v>
      </c>
      <c r="G5003">
        <v>0</v>
      </c>
      <c r="H5003" t="str">
        <f t="shared" si="392"/>
        <v>Thursday</v>
      </c>
      <c r="I5003" t="str">
        <f t="shared" si="393"/>
        <v>Sep</v>
      </c>
      <c r="J5003" t="str">
        <f t="shared" si="394"/>
        <v>Active Promotion</v>
      </c>
    </row>
    <row r="5004" spans="1:10" x14ac:dyDescent="0.35">
      <c r="A5004" s="1">
        <v>45184</v>
      </c>
      <c r="B5004">
        <v>7</v>
      </c>
      <c r="C5004">
        <v>250.47</v>
      </c>
      <c r="D5004" t="str">
        <f t="shared" si="390"/>
        <v>Promotion</v>
      </c>
      <c r="E5004">
        <v>1</v>
      </c>
      <c r="F5004" t="str">
        <f t="shared" si="391"/>
        <v>NO Holiday</v>
      </c>
      <c r="G5004">
        <v>0</v>
      </c>
      <c r="H5004" t="str">
        <f t="shared" si="392"/>
        <v>Friday</v>
      </c>
      <c r="I5004" t="str">
        <f t="shared" si="393"/>
        <v>Sep</v>
      </c>
      <c r="J5004" t="str">
        <f t="shared" si="394"/>
        <v>Active Promotion</v>
      </c>
    </row>
    <row r="5005" spans="1:10" x14ac:dyDescent="0.35">
      <c r="A5005" s="1">
        <v>45185</v>
      </c>
      <c r="B5005">
        <v>7</v>
      </c>
      <c r="C5005">
        <v>204.57</v>
      </c>
      <c r="D5005" t="str">
        <f t="shared" si="390"/>
        <v>NO Promotion</v>
      </c>
      <c r="E5005">
        <v>0</v>
      </c>
      <c r="F5005" t="str">
        <f t="shared" si="391"/>
        <v>NO Holiday</v>
      </c>
      <c r="G5005">
        <v>0</v>
      </c>
      <c r="H5005" t="str">
        <f t="shared" si="392"/>
        <v>Saturday</v>
      </c>
      <c r="I5005" t="str">
        <f t="shared" si="393"/>
        <v>Sep</v>
      </c>
      <c r="J5005" t="str">
        <f t="shared" si="394"/>
        <v>Regular Day (No Offer)</v>
      </c>
    </row>
    <row r="5006" spans="1:10" x14ac:dyDescent="0.35">
      <c r="A5006" s="1">
        <v>45186</v>
      </c>
      <c r="B5006">
        <v>7</v>
      </c>
      <c r="C5006">
        <v>214.94</v>
      </c>
      <c r="D5006" t="str">
        <f t="shared" si="390"/>
        <v>NO Promotion</v>
      </c>
      <c r="E5006">
        <v>0</v>
      </c>
      <c r="F5006" t="str">
        <f t="shared" si="391"/>
        <v>NO Holiday</v>
      </c>
      <c r="G5006">
        <v>0</v>
      </c>
      <c r="H5006" t="str">
        <f t="shared" si="392"/>
        <v>Sunday</v>
      </c>
      <c r="I5006" t="str">
        <f t="shared" si="393"/>
        <v>Sep</v>
      </c>
      <c r="J5006" t="str">
        <f t="shared" si="394"/>
        <v>Regular Day (No Offer)</v>
      </c>
    </row>
    <row r="5007" spans="1:10" x14ac:dyDescent="0.35">
      <c r="A5007" s="1">
        <v>45187</v>
      </c>
      <c r="B5007">
        <v>7</v>
      </c>
      <c r="C5007">
        <v>234.3</v>
      </c>
      <c r="D5007" t="str">
        <f t="shared" si="390"/>
        <v>NO Promotion</v>
      </c>
      <c r="E5007">
        <v>0</v>
      </c>
      <c r="F5007" t="str">
        <f t="shared" si="391"/>
        <v>NO Holiday</v>
      </c>
      <c r="G5007">
        <v>0</v>
      </c>
      <c r="H5007" t="str">
        <f t="shared" si="392"/>
        <v>Monday</v>
      </c>
      <c r="I5007" t="str">
        <f t="shared" si="393"/>
        <v>Sep</v>
      </c>
      <c r="J5007" t="str">
        <f t="shared" si="394"/>
        <v>Regular Day (No Offer)</v>
      </c>
    </row>
    <row r="5008" spans="1:10" x14ac:dyDescent="0.35">
      <c r="A5008" s="1">
        <v>45188</v>
      </c>
      <c r="B5008">
        <v>7</v>
      </c>
      <c r="C5008">
        <v>264.10000000000002</v>
      </c>
      <c r="D5008" t="str">
        <f t="shared" si="390"/>
        <v>NO Promotion</v>
      </c>
      <c r="E5008">
        <v>0</v>
      </c>
      <c r="F5008" t="str">
        <f t="shared" si="391"/>
        <v>NO Holiday</v>
      </c>
      <c r="G5008">
        <v>0</v>
      </c>
      <c r="H5008" t="str">
        <f t="shared" si="392"/>
        <v>Tuesday</v>
      </c>
      <c r="I5008" t="str">
        <f t="shared" si="393"/>
        <v>Sep</v>
      </c>
      <c r="J5008" t="str">
        <f t="shared" si="394"/>
        <v>Regular Day (No Offer)</v>
      </c>
    </row>
    <row r="5009" spans="1:10" x14ac:dyDescent="0.35">
      <c r="A5009" s="1">
        <v>45189</v>
      </c>
      <c r="B5009">
        <v>7</v>
      </c>
      <c r="C5009">
        <v>297.83</v>
      </c>
      <c r="D5009" t="str">
        <f t="shared" si="390"/>
        <v>NO Promotion</v>
      </c>
      <c r="E5009">
        <v>0</v>
      </c>
      <c r="F5009" t="str">
        <f t="shared" si="391"/>
        <v>Holiday</v>
      </c>
      <c r="G5009">
        <v>1</v>
      </c>
      <c r="H5009" t="str">
        <f t="shared" si="392"/>
        <v>Wednesday</v>
      </c>
      <c r="I5009" t="str">
        <f t="shared" si="393"/>
        <v>Sep</v>
      </c>
      <c r="J5009" t="str">
        <f t="shared" si="394"/>
        <v>Holiday Sales Only</v>
      </c>
    </row>
    <row r="5010" spans="1:10" x14ac:dyDescent="0.35">
      <c r="A5010" s="1">
        <v>45190</v>
      </c>
      <c r="B5010">
        <v>7</v>
      </c>
      <c r="C5010">
        <v>235.3</v>
      </c>
      <c r="D5010" t="str">
        <f t="shared" si="390"/>
        <v>NO Promotion</v>
      </c>
      <c r="E5010">
        <v>0</v>
      </c>
      <c r="F5010" t="str">
        <f t="shared" si="391"/>
        <v>NO Holiday</v>
      </c>
      <c r="G5010">
        <v>0</v>
      </c>
      <c r="H5010" t="str">
        <f t="shared" si="392"/>
        <v>Thursday</v>
      </c>
      <c r="I5010" t="str">
        <f t="shared" si="393"/>
        <v>Sep</v>
      </c>
      <c r="J5010" t="str">
        <f t="shared" si="394"/>
        <v>Regular Day (No Offer)</v>
      </c>
    </row>
    <row r="5011" spans="1:10" x14ac:dyDescent="0.35">
      <c r="A5011" s="1">
        <v>45191</v>
      </c>
      <c r="B5011">
        <v>7</v>
      </c>
      <c r="C5011">
        <v>253.59</v>
      </c>
      <c r="D5011" t="str">
        <f t="shared" si="390"/>
        <v>Promotion</v>
      </c>
      <c r="E5011">
        <v>1</v>
      </c>
      <c r="F5011" t="str">
        <f t="shared" si="391"/>
        <v>NO Holiday</v>
      </c>
      <c r="G5011">
        <v>0</v>
      </c>
      <c r="H5011" t="str">
        <f t="shared" si="392"/>
        <v>Friday</v>
      </c>
      <c r="I5011" t="str">
        <f t="shared" si="393"/>
        <v>Sep</v>
      </c>
      <c r="J5011" t="str">
        <f t="shared" si="394"/>
        <v>Active Promotion</v>
      </c>
    </row>
    <row r="5012" spans="1:10" x14ac:dyDescent="0.35">
      <c r="A5012" s="1">
        <v>45192</v>
      </c>
      <c r="B5012">
        <v>7</v>
      </c>
      <c r="C5012">
        <v>216</v>
      </c>
      <c r="D5012" t="str">
        <f t="shared" si="390"/>
        <v>NO Promotion</v>
      </c>
      <c r="E5012">
        <v>0</v>
      </c>
      <c r="F5012" t="str">
        <f t="shared" si="391"/>
        <v>NO Holiday</v>
      </c>
      <c r="G5012">
        <v>0</v>
      </c>
      <c r="H5012" t="str">
        <f t="shared" si="392"/>
        <v>Saturday</v>
      </c>
      <c r="I5012" t="str">
        <f t="shared" si="393"/>
        <v>Sep</v>
      </c>
      <c r="J5012" t="str">
        <f t="shared" si="394"/>
        <v>Regular Day (No Offer)</v>
      </c>
    </row>
    <row r="5013" spans="1:10" x14ac:dyDescent="0.35">
      <c r="A5013" s="1">
        <v>45193</v>
      </c>
      <c r="B5013">
        <v>7</v>
      </c>
      <c r="C5013">
        <v>261.44</v>
      </c>
      <c r="D5013" t="str">
        <f t="shared" si="390"/>
        <v>NO Promotion</v>
      </c>
      <c r="E5013">
        <v>0</v>
      </c>
      <c r="F5013" t="str">
        <f t="shared" si="391"/>
        <v>Holiday</v>
      </c>
      <c r="G5013">
        <v>1</v>
      </c>
      <c r="H5013" t="str">
        <f t="shared" si="392"/>
        <v>Sunday</v>
      </c>
      <c r="I5013" t="str">
        <f t="shared" si="393"/>
        <v>Sep</v>
      </c>
      <c r="J5013" t="str">
        <f t="shared" si="394"/>
        <v>Holiday Sales Only</v>
      </c>
    </row>
    <row r="5014" spans="1:10" x14ac:dyDescent="0.35">
      <c r="A5014" s="1">
        <v>45194</v>
      </c>
      <c r="B5014">
        <v>7</v>
      </c>
      <c r="C5014">
        <v>229.29</v>
      </c>
      <c r="D5014" t="str">
        <f t="shared" si="390"/>
        <v>NO Promotion</v>
      </c>
      <c r="E5014">
        <v>0</v>
      </c>
      <c r="F5014" t="str">
        <f t="shared" si="391"/>
        <v>NO Holiday</v>
      </c>
      <c r="G5014">
        <v>0</v>
      </c>
      <c r="H5014" t="str">
        <f t="shared" si="392"/>
        <v>Monday</v>
      </c>
      <c r="I5014" t="str">
        <f t="shared" si="393"/>
        <v>Sep</v>
      </c>
      <c r="J5014" t="str">
        <f t="shared" si="394"/>
        <v>Regular Day (No Offer)</v>
      </c>
    </row>
    <row r="5015" spans="1:10" x14ac:dyDescent="0.35">
      <c r="A5015" s="1">
        <v>45195</v>
      </c>
      <c r="B5015">
        <v>7</v>
      </c>
      <c r="C5015">
        <v>250.87</v>
      </c>
      <c r="D5015" t="str">
        <f t="shared" si="390"/>
        <v>NO Promotion</v>
      </c>
      <c r="E5015">
        <v>0</v>
      </c>
      <c r="F5015" t="str">
        <f t="shared" si="391"/>
        <v>NO Holiday</v>
      </c>
      <c r="G5015">
        <v>0</v>
      </c>
      <c r="H5015" t="str">
        <f t="shared" si="392"/>
        <v>Tuesday</v>
      </c>
      <c r="I5015" t="str">
        <f t="shared" si="393"/>
        <v>Sep</v>
      </c>
      <c r="J5015" t="str">
        <f t="shared" si="394"/>
        <v>Regular Day (No Offer)</v>
      </c>
    </row>
    <row r="5016" spans="1:10" x14ac:dyDescent="0.35">
      <c r="A5016" s="1">
        <v>45196</v>
      </c>
      <c r="B5016">
        <v>7</v>
      </c>
      <c r="C5016">
        <v>251.87</v>
      </c>
      <c r="D5016" t="str">
        <f t="shared" si="390"/>
        <v>NO Promotion</v>
      </c>
      <c r="E5016">
        <v>0</v>
      </c>
      <c r="F5016" t="str">
        <f t="shared" si="391"/>
        <v>NO Holiday</v>
      </c>
      <c r="G5016">
        <v>0</v>
      </c>
      <c r="H5016" t="str">
        <f t="shared" si="392"/>
        <v>Wednesday</v>
      </c>
      <c r="I5016" t="str">
        <f t="shared" si="393"/>
        <v>Sep</v>
      </c>
      <c r="J5016" t="str">
        <f t="shared" si="394"/>
        <v>Regular Day (No Offer)</v>
      </c>
    </row>
    <row r="5017" spans="1:10" x14ac:dyDescent="0.35">
      <c r="A5017" s="1">
        <v>45197</v>
      </c>
      <c r="B5017">
        <v>7</v>
      </c>
      <c r="C5017">
        <v>239.17</v>
      </c>
      <c r="D5017" t="str">
        <f t="shared" si="390"/>
        <v>NO Promotion</v>
      </c>
      <c r="E5017">
        <v>0</v>
      </c>
      <c r="F5017" t="str">
        <f t="shared" si="391"/>
        <v>NO Holiday</v>
      </c>
      <c r="G5017">
        <v>0</v>
      </c>
      <c r="H5017" t="str">
        <f t="shared" si="392"/>
        <v>Thursday</v>
      </c>
      <c r="I5017" t="str">
        <f t="shared" si="393"/>
        <v>Sep</v>
      </c>
      <c r="J5017" t="str">
        <f t="shared" si="394"/>
        <v>Regular Day (No Offer)</v>
      </c>
    </row>
    <row r="5018" spans="1:10" x14ac:dyDescent="0.35">
      <c r="A5018" s="1">
        <v>45198</v>
      </c>
      <c r="B5018">
        <v>7</v>
      </c>
      <c r="C5018">
        <v>228.68</v>
      </c>
      <c r="D5018" t="str">
        <f t="shared" si="390"/>
        <v>NO Promotion</v>
      </c>
      <c r="E5018">
        <v>0</v>
      </c>
      <c r="F5018" t="str">
        <f t="shared" si="391"/>
        <v>NO Holiday</v>
      </c>
      <c r="G5018">
        <v>0</v>
      </c>
      <c r="H5018" t="str">
        <f t="shared" si="392"/>
        <v>Friday</v>
      </c>
      <c r="I5018" t="str">
        <f t="shared" si="393"/>
        <v>Sep</v>
      </c>
      <c r="J5018" t="str">
        <f t="shared" si="394"/>
        <v>Regular Day (No Offer)</v>
      </c>
    </row>
    <row r="5019" spans="1:10" x14ac:dyDescent="0.35">
      <c r="A5019" s="1">
        <v>45199</v>
      </c>
      <c r="B5019">
        <v>7</v>
      </c>
      <c r="C5019">
        <v>220.48</v>
      </c>
      <c r="D5019" t="str">
        <f t="shared" si="390"/>
        <v>NO Promotion</v>
      </c>
      <c r="E5019">
        <v>0</v>
      </c>
      <c r="F5019" t="str">
        <f t="shared" si="391"/>
        <v>NO Holiday</v>
      </c>
      <c r="G5019">
        <v>0</v>
      </c>
      <c r="H5019" t="str">
        <f t="shared" si="392"/>
        <v>Saturday</v>
      </c>
      <c r="I5019" t="str">
        <f t="shared" si="393"/>
        <v>Sep</v>
      </c>
      <c r="J5019" t="str">
        <f t="shared" si="394"/>
        <v>Regular Day (No Offer)</v>
      </c>
    </row>
    <row r="5020" spans="1:10" x14ac:dyDescent="0.35">
      <c r="A5020" s="1">
        <v>45200</v>
      </c>
      <c r="B5020">
        <v>7</v>
      </c>
      <c r="C5020">
        <v>224.73</v>
      </c>
      <c r="D5020" t="str">
        <f t="shared" si="390"/>
        <v>NO Promotion</v>
      </c>
      <c r="E5020">
        <v>0</v>
      </c>
      <c r="F5020" t="str">
        <f t="shared" si="391"/>
        <v>NO Holiday</v>
      </c>
      <c r="G5020">
        <v>0</v>
      </c>
      <c r="H5020" t="str">
        <f t="shared" si="392"/>
        <v>Sunday</v>
      </c>
      <c r="I5020" t="str">
        <f t="shared" si="393"/>
        <v>Oct</v>
      </c>
      <c r="J5020" t="str">
        <f t="shared" si="394"/>
        <v>Regular Day (No Offer)</v>
      </c>
    </row>
    <row r="5021" spans="1:10" x14ac:dyDescent="0.35">
      <c r="A5021" s="1">
        <v>45201</v>
      </c>
      <c r="B5021">
        <v>7</v>
      </c>
      <c r="C5021">
        <v>239.08</v>
      </c>
      <c r="D5021" t="str">
        <f t="shared" si="390"/>
        <v>NO Promotion</v>
      </c>
      <c r="E5021">
        <v>0</v>
      </c>
      <c r="F5021" t="str">
        <f t="shared" si="391"/>
        <v>NO Holiday</v>
      </c>
      <c r="G5021">
        <v>0</v>
      </c>
      <c r="H5021" t="str">
        <f t="shared" si="392"/>
        <v>Monday</v>
      </c>
      <c r="I5021" t="str">
        <f t="shared" si="393"/>
        <v>Oct</v>
      </c>
      <c r="J5021" t="str">
        <f t="shared" si="394"/>
        <v>Regular Day (No Offer)</v>
      </c>
    </row>
    <row r="5022" spans="1:10" x14ac:dyDescent="0.35">
      <c r="A5022" s="1">
        <v>45202</v>
      </c>
      <c r="B5022">
        <v>7</v>
      </c>
      <c r="C5022">
        <v>249.41</v>
      </c>
      <c r="D5022" t="str">
        <f t="shared" si="390"/>
        <v>NO Promotion</v>
      </c>
      <c r="E5022">
        <v>0</v>
      </c>
      <c r="F5022" t="str">
        <f t="shared" si="391"/>
        <v>NO Holiday</v>
      </c>
      <c r="G5022">
        <v>0</v>
      </c>
      <c r="H5022" t="str">
        <f t="shared" si="392"/>
        <v>Tuesday</v>
      </c>
      <c r="I5022" t="str">
        <f t="shared" si="393"/>
        <v>Oct</v>
      </c>
      <c r="J5022" t="str">
        <f t="shared" si="394"/>
        <v>Regular Day (No Offer)</v>
      </c>
    </row>
    <row r="5023" spans="1:10" x14ac:dyDescent="0.35">
      <c r="A5023" s="1">
        <v>45203</v>
      </c>
      <c r="B5023">
        <v>7</v>
      </c>
      <c r="C5023">
        <v>259.38</v>
      </c>
      <c r="D5023" t="str">
        <f t="shared" si="390"/>
        <v>NO Promotion</v>
      </c>
      <c r="E5023">
        <v>0</v>
      </c>
      <c r="F5023" t="str">
        <f t="shared" si="391"/>
        <v>NO Holiday</v>
      </c>
      <c r="G5023">
        <v>0</v>
      </c>
      <c r="H5023" t="str">
        <f t="shared" si="392"/>
        <v>Wednesday</v>
      </c>
      <c r="I5023" t="str">
        <f t="shared" si="393"/>
        <v>Oct</v>
      </c>
      <c r="J5023" t="str">
        <f t="shared" si="394"/>
        <v>Regular Day (No Offer)</v>
      </c>
    </row>
    <row r="5024" spans="1:10" x14ac:dyDescent="0.35">
      <c r="A5024" s="1">
        <v>45204</v>
      </c>
      <c r="B5024">
        <v>7</v>
      </c>
      <c r="C5024">
        <v>246.58</v>
      </c>
      <c r="D5024" t="str">
        <f t="shared" si="390"/>
        <v>NO Promotion</v>
      </c>
      <c r="E5024">
        <v>0</v>
      </c>
      <c r="F5024" t="str">
        <f t="shared" si="391"/>
        <v>NO Holiday</v>
      </c>
      <c r="G5024">
        <v>0</v>
      </c>
      <c r="H5024" t="str">
        <f t="shared" si="392"/>
        <v>Thursday</v>
      </c>
      <c r="I5024" t="str">
        <f t="shared" si="393"/>
        <v>Oct</v>
      </c>
      <c r="J5024" t="str">
        <f t="shared" si="394"/>
        <v>Regular Day (No Offer)</v>
      </c>
    </row>
    <row r="5025" spans="1:10" x14ac:dyDescent="0.35">
      <c r="A5025" s="1">
        <v>45205</v>
      </c>
      <c r="B5025">
        <v>7</v>
      </c>
      <c r="C5025">
        <v>298.39999999999998</v>
      </c>
      <c r="D5025" t="str">
        <f t="shared" si="390"/>
        <v>Promotion</v>
      </c>
      <c r="E5025">
        <v>1</v>
      </c>
      <c r="F5025" t="str">
        <f t="shared" si="391"/>
        <v>Holiday</v>
      </c>
      <c r="G5025">
        <v>1</v>
      </c>
      <c r="H5025" t="str">
        <f t="shared" si="392"/>
        <v>Friday</v>
      </c>
      <c r="I5025" t="str">
        <f t="shared" si="393"/>
        <v>Oct</v>
      </c>
      <c r="J5025" t="str">
        <f t="shared" si="394"/>
        <v>Promotion During Holiday</v>
      </c>
    </row>
    <row r="5026" spans="1:10" x14ac:dyDescent="0.35">
      <c r="A5026" s="1">
        <v>45206</v>
      </c>
      <c r="B5026">
        <v>7</v>
      </c>
      <c r="C5026">
        <v>213.9</v>
      </c>
      <c r="D5026" t="str">
        <f t="shared" si="390"/>
        <v>NO Promotion</v>
      </c>
      <c r="E5026">
        <v>0</v>
      </c>
      <c r="F5026" t="str">
        <f t="shared" si="391"/>
        <v>NO Holiday</v>
      </c>
      <c r="G5026">
        <v>0</v>
      </c>
      <c r="H5026" t="str">
        <f t="shared" si="392"/>
        <v>Saturday</v>
      </c>
      <c r="I5026" t="str">
        <f t="shared" si="393"/>
        <v>Oct</v>
      </c>
      <c r="J5026" t="str">
        <f t="shared" si="394"/>
        <v>Regular Day (No Offer)</v>
      </c>
    </row>
    <row r="5027" spans="1:10" x14ac:dyDescent="0.35">
      <c r="A5027" s="1">
        <v>45207</v>
      </c>
      <c r="B5027">
        <v>7</v>
      </c>
      <c r="C5027">
        <v>218.39</v>
      </c>
      <c r="D5027" t="str">
        <f t="shared" si="390"/>
        <v>NO Promotion</v>
      </c>
      <c r="E5027">
        <v>0</v>
      </c>
      <c r="F5027" t="str">
        <f t="shared" si="391"/>
        <v>NO Holiday</v>
      </c>
      <c r="G5027">
        <v>0</v>
      </c>
      <c r="H5027" t="str">
        <f t="shared" si="392"/>
        <v>Sunday</v>
      </c>
      <c r="I5027" t="str">
        <f t="shared" si="393"/>
        <v>Oct</v>
      </c>
      <c r="J5027" t="str">
        <f t="shared" si="394"/>
        <v>Regular Day (No Offer)</v>
      </c>
    </row>
    <row r="5028" spans="1:10" x14ac:dyDescent="0.35">
      <c r="A5028" s="1">
        <v>45208</v>
      </c>
      <c r="B5028">
        <v>7</v>
      </c>
      <c r="C5028">
        <v>266.93</v>
      </c>
      <c r="D5028" t="str">
        <f t="shared" si="390"/>
        <v>Promotion</v>
      </c>
      <c r="E5028">
        <v>1</v>
      </c>
      <c r="F5028" t="str">
        <f t="shared" si="391"/>
        <v>NO Holiday</v>
      </c>
      <c r="G5028">
        <v>0</v>
      </c>
      <c r="H5028" t="str">
        <f t="shared" si="392"/>
        <v>Monday</v>
      </c>
      <c r="I5028" t="str">
        <f t="shared" si="393"/>
        <v>Oct</v>
      </c>
      <c r="J5028" t="str">
        <f t="shared" si="394"/>
        <v>Active Promotion</v>
      </c>
    </row>
    <row r="5029" spans="1:10" x14ac:dyDescent="0.35">
      <c r="A5029" s="1">
        <v>45209</v>
      </c>
      <c r="B5029">
        <v>7</v>
      </c>
      <c r="C5029">
        <v>304.45</v>
      </c>
      <c r="D5029" t="str">
        <f t="shared" si="390"/>
        <v>NO Promotion</v>
      </c>
      <c r="E5029">
        <v>0</v>
      </c>
      <c r="F5029" t="str">
        <f t="shared" si="391"/>
        <v>Holiday</v>
      </c>
      <c r="G5029">
        <v>1</v>
      </c>
      <c r="H5029" t="str">
        <f t="shared" si="392"/>
        <v>Tuesday</v>
      </c>
      <c r="I5029" t="str">
        <f t="shared" si="393"/>
        <v>Oct</v>
      </c>
      <c r="J5029" t="str">
        <f t="shared" si="394"/>
        <v>Holiday Sales Only</v>
      </c>
    </row>
    <row r="5030" spans="1:10" x14ac:dyDescent="0.35">
      <c r="A5030" s="1">
        <v>45210</v>
      </c>
      <c r="B5030">
        <v>7</v>
      </c>
      <c r="C5030">
        <v>257.67</v>
      </c>
      <c r="D5030" t="str">
        <f t="shared" si="390"/>
        <v>NO Promotion</v>
      </c>
      <c r="E5030">
        <v>0</v>
      </c>
      <c r="F5030" t="str">
        <f t="shared" si="391"/>
        <v>NO Holiday</v>
      </c>
      <c r="G5030">
        <v>0</v>
      </c>
      <c r="H5030" t="str">
        <f t="shared" si="392"/>
        <v>Wednesday</v>
      </c>
      <c r="I5030" t="str">
        <f t="shared" si="393"/>
        <v>Oct</v>
      </c>
      <c r="J5030" t="str">
        <f t="shared" si="394"/>
        <v>Regular Day (No Offer)</v>
      </c>
    </row>
    <row r="5031" spans="1:10" x14ac:dyDescent="0.35">
      <c r="A5031" s="1">
        <v>45211</v>
      </c>
      <c r="B5031">
        <v>7</v>
      </c>
      <c r="C5031">
        <v>242.33</v>
      </c>
      <c r="D5031" t="str">
        <f t="shared" si="390"/>
        <v>NO Promotion</v>
      </c>
      <c r="E5031">
        <v>0</v>
      </c>
      <c r="F5031" t="str">
        <f t="shared" si="391"/>
        <v>NO Holiday</v>
      </c>
      <c r="G5031">
        <v>0</v>
      </c>
      <c r="H5031" t="str">
        <f t="shared" si="392"/>
        <v>Thursday</v>
      </c>
      <c r="I5031" t="str">
        <f t="shared" si="393"/>
        <v>Oct</v>
      </c>
      <c r="J5031" t="str">
        <f t="shared" si="394"/>
        <v>Regular Day (No Offer)</v>
      </c>
    </row>
    <row r="5032" spans="1:10" x14ac:dyDescent="0.35">
      <c r="A5032" s="1">
        <v>45212</v>
      </c>
      <c r="B5032">
        <v>7</v>
      </c>
      <c r="C5032">
        <v>223.92</v>
      </c>
      <c r="D5032" t="str">
        <f t="shared" si="390"/>
        <v>NO Promotion</v>
      </c>
      <c r="E5032">
        <v>0</v>
      </c>
      <c r="F5032" t="str">
        <f t="shared" si="391"/>
        <v>NO Holiday</v>
      </c>
      <c r="G5032">
        <v>0</v>
      </c>
      <c r="H5032" t="str">
        <f t="shared" si="392"/>
        <v>Friday</v>
      </c>
      <c r="I5032" t="str">
        <f t="shared" si="393"/>
        <v>Oct</v>
      </c>
      <c r="J5032" t="str">
        <f t="shared" si="394"/>
        <v>Regular Day (No Offer)</v>
      </c>
    </row>
    <row r="5033" spans="1:10" x14ac:dyDescent="0.35">
      <c r="A5033" s="1">
        <v>45213</v>
      </c>
      <c r="B5033">
        <v>7</v>
      </c>
      <c r="C5033">
        <v>244.85</v>
      </c>
      <c r="D5033" t="str">
        <f t="shared" si="390"/>
        <v>Promotion</v>
      </c>
      <c r="E5033">
        <v>1</v>
      </c>
      <c r="F5033" t="str">
        <f t="shared" si="391"/>
        <v>NO Holiday</v>
      </c>
      <c r="G5033">
        <v>0</v>
      </c>
      <c r="H5033" t="str">
        <f t="shared" si="392"/>
        <v>Saturday</v>
      </c>
      <c r="I5033" t="str">
        <f t="shared" si="393"/>
        <v>Oct</v>
      </c>
      <c r="J5033" t="str">
        <f t="shared" si="394"/>
        <v>Active Promotion</v>
      </c>
    </row>
    <row r="5034" spans="1:10" x14ac:dyDescent="0.35">
      <c r="A5034" s="1">
        <v>45214</v>
      </c>
      <c r="B5034">
        <v>7</v>
      </c>
      <c r="C5034">
        <v>232.11</v>
      </c>
      <c r="D5034" t="str">
        <f t="shared" si="390"/>
        <v>NO Promotion</v>
      </c>
      <c r="E5034">
        <v>0</v>
      </c>
      <c r="F5034" t="str">
        <f t="shared" si="391"/>
        <v>NO Holiday</v>
      </c>
      <c r="G5034">
        <v>0</v>
      </c>
      <c r="H5034" t="str">
        <f t="shared" si="392"/>
        <v>Sunday</v>
      </c>
      <c r="I5034" t="str">
        <f t="shared" si="393"/>
        <v>Oct</v>
      </c>
      <c r="J5034" t="str">
        <f t="shared" si="394"/>
        <v>Regular Day (No Offer)</v>
      </c>
    </row>
    <row r="5035" spans="1:10" x14ac:dyDescent="0.35">
      <c r="A5035" s="1">
        <v>45215</v>
      </c>
      <c r="B5035">
        <v>7</v>
      </c>
      <c r="C5035">
        <v>234.92</v>
      </c>
      <c r="D5035" t="str">
        <f t="shared" si="390"/>
        <v>NO Promotion</v>
      </c>
      <c r="E5035">
        <v>0</v>
      </c>
      <c r="F5035" t="str">
        <f t="shared" si="391"/>
        <v>NO Holiday</v>
      </c>
      <c r="G5035">
        <v>0</v>
      </c>
      <c r="H5035" t="str">
        <f t="shared" si="392"/>
        <v>Monday</v>
      </c>
      <c r="I5035" t="str">
        <f t="shared" si="393"/>
        <v>Oct</v>
      </c>
      <c r="J5035" t="str">
        <f t="shared" si="394"/>
        <v>Regular Day (No Offer)</v>
      </c>
    </row>
    <row r="5036" spans="1:10" x14ac:dyDescent="0.35">
      <c r="A5036" s="1">
        <v>45216</v>
      </c>
      <c r="B5036">
        <v>7</v>
      </c>
      <c r="C5036">
        <v>257.13</v>
      </c>
      <c r="D5036" t="str">
        <f t="shared" si="390"/>
        <v>NO Promotion</v>
      </c>
      <c r="E5036">
        <v>0</v>
      </c>
      <c r="F5036" t="str">
        <f t="shared" si="391"/>
        <v>NO Holiday</v>
      </c>
      <c r="G5036">
        <v>0</v>
      </c>
      <c r="H5036" t="str">
        <f t="shared" si="392"/>
        <v>Tuesday</v>
      </c>
      <c r="I5036" t="str">
        <f t="shared" si="393"/>
        <v>Oct</v>
      </c>
      <c r="J5036" t="str">
        <f t="shared" si="394"/>
        <v>Regular Day (No Offer)</v>
      </c>
    </row>
    <row r="5037" spans="1:10" x14ac:dyDescent="0.35">
      <c r="A5037" s="1">
        <v>45217</v>
      </c>
      <c r="B5037">
        <v>7</v>
      </c>
      <c r="C5037">
        <v>254.63</v>
      </c>
      <c r="D5037" t="str">
        <f t="shared" si="390"/>
        <v>NO Promotion</v>
      </c>
      <c r="E5037">
        <v>0</v>
      </c>
      <c r="F5037" t="str">
        <f t="shared" si="391"/>
        <v>NO Holiday</v>
      </c>
      <c r="G5037">
        <v>0</v>
      </c>
      <c r="H5037" t="str">
        <f t="shared" si="392"/>
        <v>Wednesday</v>
      </c>
      <c r="I5037" t="str">
        <f t="shared" si="393"/>
        <v>Oct</v>
      </c>
      <c r="J5037" t="str">
        <f t="shared" si="394"/>
        <v>Regular Day (No Offer)</v>
      </c>
    </row>
    <row r="5038" spans="1:10" x14ac:dyDescent="0.35">
      <c r="A5038" s="1">
        <v>45218</v>
      </c>
      <c r="B5038">
        <v>7</v>
      </c>
      <c r="C5038">
        <v>247.05</v>
      </c>
      <c r="D5038" t="str">
        <f t="shared" si="390"/>
        <v>NO Promotion</v>
      </c>
      <c r="E5038">
        <v>0</v>
      </c>
      <c r="F5038" t="str">
        <f t="shared" si="391"/>
        <v>NO Holiday</v>
      </c>
      <c r="G5038">
        <v>0</v>
      </c>
      <c r="H5038" t="str">
        <f t="shared" si="392"/>
        <v>Thursday</v>
      </c>
      <c r="I5038" t="str">
        <f t="shared" si="393"/>
        <v>Oct</v>
      </c>
      <c r="J5038" t="str">
        <f t="shared" si="394"/>
        <v>Regular Day (No Offer)</v>
      </c>
    </row>
    <row r="5039" spans="1:10" x14ac:dyDescent="0.35">
      <c r="A5039" s="1">
        <v>45219</v>
      </c>
      <c r="B5039">
        <v>7</v>
      </c>
      <c r="C5039">
        <v>232.39</v>
      </c>
      <c r="D5039" t="str">
        <f t="shared" si="390"/>
        <v>NO Promotion</v>
      </c>
      <c r="E5039">
        <v>0</v>
      </c>
      <c r="F5039" t="str">
        <f t="shared" si="391"/>
        <v>NO Holiday</v>
      </c>
      <c r="G5039">
        <v>0</v>
      </c>
      <c r="H5039" t="str">
        <f t="shared" si="392"/>
        <v>Friday</v>
      </c>
      <c r="I5039" t="str">
        <f t="shared" si="393"/>
        <v>Oct</v>
      </c>
      <c r="J5039" t="str">
        <f t="shared" si="394"/>
        <v>Regular Day (No Offer)</v>
      </c>
    </row>
    <row r="5040" spans="1:10" x14ac:dyDescent="0.35">
      <c r="A5040" s="1">
        <v>45220</v>
      </c>
      <c r="B5040">
        <v>7</v>
      </c>
      <c r="C5040">
        <v>214.8</v>
      </c>
      <c r="D5040" t="str">
        <f t="shared" si="390"/>
        <v>NO Promotion</v>
      </c>
      <c r="E5040">
        <v>0</v>
      </c>
      <c r="F5040" t="str">
        <f t="shared" si="391"/>
        <v>NO Holiday</v>
      </c>
      <c r="G5040">
        <v>0</v>
      </c>
      <c r="H5040" t="str">
        <f t="shared" si="392"/>
        <v>Saturday</v>
      </c>
      <c r="I5040" t="str">
        <f t="shared" si="393"/>
        <v>Oct</v>
      </c>
      <c r="J5040" t="str">
        <f t="shared" si="394"/>
        <v>Regular Day (No Offer)</v>
      </c>
    </row>
    <row r="5041" spans="1:10" x14ac:dyDescent="0.35">
      <c r="A5041" s="1">
        <v>45221</v>
      </c>
      <c r="B5041">
        <v>7</v>
      </c>
      <c r="C5041">
        <v>218.37</v>
      </c>
      <c r="D5041" t="str">
        <f t="shared" si="390"/>
        <v>NO Promotion</v>
      </c>
      <c r="E5041">
        <v>0</v>
      </c>
      <c r="F5041" t="str">
        <f t="shared" si="391"/>
        <v>NO Holiday</v>
      </c>
      <c r="G5041">
        <v>0</v>
      </c>
      <c r="H5041" t="str">
        <f t="shared" si="392"/>
        <v>Sunday</v>
      </c>
      <c r="I5041" t="str">
        <f t="shared" si="393"/>
        <v>Oct</v>
      </c>
      <c r="J5041" t="str">
        <f t="shared" si="394"/>
        <v>Regular Day (No Offer)</v>
      </c>
    </row>
    <row r="5042" spans="1:10" x14ac:dyDescent="0.35">
      <c r="A5042" s="1">
        <v>45222</v>
      </c>
      <c r="B5042">
        <v>7</v>
      </c>
      <c r="C5042">
        <v>275.56</v>
      </c>
      <c r="D5042" t="str">
        <f t="shared" si="390"/>
        <v>Promotion</v>
      </c>
      <c r="E5042">
        <v>1</v>
      </c>
      <c r="F5042" t="str">
        <f t="shared" si="391"/>
        <v>NO Holiday</v>
      </c>
      <c r="G5042">
        <v>0</v>
      </c>
      <c r="H5042" t="str">
        <f t="shared" si="392"/>
        <v>Monday</v>
      </c>
      <c r="I5042" t="str">
        <f t="shared" si="393"/>
        <v>Oct</v>
      </c>
      <c r="J5042" t="str">
        <f t="shared" si="394"/>
        <v>Active Promotion</v>
      </c>
    </row>
    <row r="5043" spans="1:10" x14ac:dyDescent="0.35">
      <c r="A5043" s="1">
        <v>45223</v>
      </c>
      <c r="B5043">
        <v>7</v>
      </c>
      <c r="C5043">
        <v>257.87</v>
      </c>
      <c r="D5043" t="str">
        <f t="shared" si="390"/>
        <v>NO Promotion</v>
      </c>
      <c r="E5043">
        <v>0</v>
      </c>
      <c r="F5043" t="str">
        <f t="shared" si="391"/>
        <v>NO Holiday</v>
      </c>
      <c r="G5043">
        <v>0</v>
      </c>
      <c r="H5043" t="str">
        <f t="shared" si="392"/>
        <v>Tuesday</v>
      </c>
      <c r="I5043" t="str">
        <f t="shared" si="393"/>
        <v>Oct</v>
      </c>
      <c r="J5043" t="str">
        <f t="shared" si="394"/>
        <v>Regular Day (No Offer)</v>
      </c>
    </row>
    <row r="5044" spans="1:10" x14ac:dyDescent="0.35">
      <c r="A5044" s="1">
        <v>45224</v>
      </c>
      <c r="B5044">
        <v>7</v>
      </c>
      <c r="C5044">
        <v>260.81</v>
      </c>
      <c r="D5044" t="str">
        <f t="shared" si="390"/>
        <v>NO Promotion</v>
      </c>
      <c r="E5044">
        <v>0</v>
      </c>
      <c r="F5044" t="str">
        <f t="shared" si="391"/>
        <v>NO Holiday</v>
      </c>
      <c r="G5044">
        <v>0</v>
      </c>
      <c r="H5044" t="str">
        <f t="shared" si="392"/>
        <v>Wednesday</v>
      </c>
      <c r="I5044" t="str">
        <f t="shared" si="393"/>
        <v>Oct</v>
      </c>
      <c r="J5044" t="str">
        <f t="shared" si="394"/>
        <v>Regular Day (No Offer)</v>
      </c>
    </row>
    <row r="5045" spans="1:10" x14ac:dyDescent="0.35">
      <c r="A5045" s="1">
        <v>45225</v>
      </c>
      <c r="B5045">
        <v>7</v>
      </c>
      <c r="C5045">
        <v>250.03</v>
      </c>
      <c r="D5045" t="str">
        <f t="shared" si="390"/>
        <v>NO Promotion</v>
      </c>
      <c r="E5045">
        <v>0</v>
      </c>
      <c r="F5045" t="str">
        <f t="shared" si="391"/>
        <v>NO Holiday</v>
      </c>
      <c r="G5045">
        <v>0</v>
      </c>
      <c r="H5045" t="str">
        <f t="shared" si="392"/>
        <v>Thursday</v>
      </c>
      <c r="I5045" t="str">
        <f t="shared" si="393"/>
        <v>Oct</v>
      </c>
      <c r="J5045" t="str">
        <f t="shared" si="394"/>
        <v>Regular Day (No Offer)</v>
      </c>
    </row>
    <row r="5046" spans="1:10" x14ac:dyDescent="0.35">
      <c r="A5046" s="1">
        <v>45226</v>
      </c>
      <c r="B5046">
        <v>7</v>
      </c>
      <c r="C5046">
        <v>261.08</v>
      </c>
      <c r="D5046" t="str">
        <f t="shared" si="390"/>
        <v>Promotion</v>
      </c>
      <c r="E5046">
        <v>1</v>
      </c>
      <c r="F5046" t="str">
        <f t="shared" si="391"/>
        <v>NO Holiday</v>
      </c>
      <c r="G5046">
        <v>0</v>
      </c>
      <c r="H5046" t="str">
        <f t="shared" si="392"/>
        <v>Friday</v>
      </c>
      <c r="I5046" t="str">
        <f t="shared" si="393"/>
        <v>Oct</v>
      </c>
      <c r="J5046" t="str">
        <f t="shared" si="394"/>
        <v>Active Promotion</v>
      </c>
    </row>
    <row r="5047" spans="1:10" x14ac:dyDescent="0.35">
      <c r="A5047" s="1">
        <v>45227</v>
      </c>
      <c r="B5047">
        <v>7</v>
      </c>
      <c r="C5047">
        <v>228.1</v>
      </c>
      <c r="D5047" t="str">
        <f t="shared" si="390"/>
        <v>NO Promotion</v>
      </c>
      <c r="E5047">
        <v>0</v>
      </c>
      <c r="F5047" t="str">
        <f t="shared" si="391"/>
        <v>NO Holiday</v>
      </c>
      <c r="G5047">
        <v>0</v>
      </c>
      <c r="H5047" t="str">
        <f t="shared" si="392"/>
        <v>Saturday</v>
      </c>
      <c r="I5047" t="str">
        <f t="shared" si="393"/>
        <v>Oct</v>
      </c>
      <c r="J5047" t="str">
        <f t="shared" si="394"/>
        <v>Regular Day (No Offer)</v>
      </c>
    </row>
    <row r="5048" spans="1:10" x14ac:dyDescent="0.35">
      <c r="A5048" s="1">
        <v>45228</v>
      </c>
      <c r="B5048">
        <v>7</v>
      </c>
      <c r="C5048">
        <v>222.14</v>
      </c>
      <c r="D5048" t="str">
        <f t="shared" si="390"/>
        <v>NO Promotion</v>
      </c>
      <c r="E5048">
        <v>0</v>
      </c>
      <c r="F5048" t="str">
        <f t="shared" si="391"/>
        <v>NO Holiday</v>
      </c>
      <c r="G5048">
        <v>0</v>
      </c>
      <c r="H5048" t="str">
        <f t="shared" si="392"/>
        <v>Sunday</v>
      </c>
      <c r="I5048" t="str">
        <f t="shared" si="393"/>
        <v>Oct</v>
      </c>
      <c r="J5048" t="str">
        <f t="shared" si="394"/>
        <v>Regular Day (No Offer)</v>
      </c>
    </row>
    <row r="5049" spans="1:10" x14ac:dyDescent="0.35">
      <c r="A5049" s="1">
        <v>45229</v>
      </c>
      <c r="B5049">
        <v>7</v>
      </c>
      <c r="C5049">
        <v>240.5</v>
      </c>
      <c r="D5049" t="str">
        <f t="shared" si="390"/>
        <v>NO Promotion</v>
      </c>
      <c r="E5049">
        <v>0</v>
      </c>
      <c r="F5049" t="str">
        <f t="shared" si="391"/>
        <v>NO Holiday</v>
      </c>
      <c r="G5049">
        <v>0</v>
      </c>
      <c r="H5049" t="str">
        <f t="shared" si="392"/>
        <v>Monday</v>
      </c>
      <c r="I5049" t="str">
        <f t="shared" si="393"/>
        <v>Oct</v>
      </c>
      <c r="J5049" t="str">
        <f t="shared" si="394"/>
        <v>Regular Day (No Offer)</v>
      </c>
    </row>
    <row r="5050" spans="1:10" x14ac:dyDescent="0.35">
      <c r="A5050" s="1">
        <v>45230</v>
      </c>
      <c r="B5050">
        <v>7</v>
      </c>
      <c r="C5050">
        <v>276.04000000000002</v>
      </c>
      <c r="D5050" t="str">
        <f t="shared" si="390"/>
        <v>Promotion</v>
      </c>
      <c r="E5050">
        <v>1</v>
      </c>
      <c r="F5050" t="str">
        <f t="shared" si="391"/>
        <v>NO Holiday</v>
      </c>
      <c r="G5050">
        <v>0</v>
      </c>
      <c r="H5050" t="str">
        <f t="shared" si="392"/>
        <v>Tuesday</v>
      </c>
      <c r="I5050" t="str">
        <f t="shared" si="393"/>
        <v>Oct</v>
      </c>
      <c r="J5050" t="str">
        <f t="shared" si="394"/>
        <v>Active Promotion</v>
      </c>
    </row>
    <row r="5051" spans="1:10" x14ac:dyDescent="0.35">
      <c r="A5051" s="1">
        <v>45231</v>
      </c>
      <c r="B5051">
        <v>7</v>
      </c>
      <c r="C5051">
        <v>293.08999999999997</v>
      </c>
      <c r="D5051" t="str">
        <f t="shared" si="390"/>
        <v>NO Promotion</v>
      </c>
      <c r="E5051">
        <v>0</v>
      </c>
      <c r="F5051" t="str">
        <f t="shared" si="391"/>
        <v>Holiday</v>
      </c>
      <c r="G5051">
        <v>1</v>
      </c>
      <c r="H5051" t="str">
        <f t="shared" si="392"/>
        <v>Wednesday</v>
      </c>
      <c r="I5051" t="str">
        <f t="shared" si="393"/>
        <v>Nov</v>
      </c>
      <c r="J5051" t="str">
        <f t="shared" si="394"/>
        <v>Holiday Sales Only</v>
      </c>
    </row>
    <row r="5052" spans="1:10" x14ac:dyDescent="0.35">
      <c r="A5052" s="1">
        <v>45232</v>
      </c>
      <c r="B5052">
        <v>7</v>
      </c>
      <c r="C5052">
        <v>280.44</v>
      </c>
      <c r="D5052" t="str">
        <f t="shared" si="390"/>
        <v>NO Promotion</v>
      </c>
      <c r="E5052">
        <v>0</v>
      </c>
      <c r="F5052" t="str">
        <f t="shared" si="391"/>
        <v>Holiday</v>
      </c>
      <c r="G5052">
        <v>1</v>
      </c>
      <c r="H5052" t="str">
        <f t="shared" si="392"/>
        <v>Thursday</v>
      </c>
      <c r="I5052" t="str">
        <f t="shared" si="393"/>
        <v>Nov</v>
      </c>
      <c r="J5052" t="str">
        <f t="shared" si="394"/>
        <v>Holiday Sales Only</v>
      </c>
    </row>
    <row r="5053" spans="1:10" x14ac:dyDescent="0.35">
      <c r="A5053" s="1">
        <v>45233</v>
      </c>
      <c r="B5053">
        <v>7</v>
      </c>
      <c r="C5053">
        <v>235.5</v>
      </c>
      <c r="D5053" t="str">
        <f t="shared" si="390"/>
        <v>NO Promotion</v>
      </c>
      <c r="E5053">
        <v>0</v>
      </c>
      <c r="F5053" t="str">
        <f t="shared" si="391"/>
        <v>NO Holiday</v>
      </c>
      <c r="G5053">
        <v>0</v>
      </c>
      <c r="H5053" t="str">
        <f t="shared" si="392"/>
        <v>Friday</v>
      </c>
      <c r="I5053" t="str">
        <f t="shared" si="393"/>
        <v>Nov</v>
      </c>
      <c r="J5053" t="str">
        <f t="shared" si="394"/>
        <v>Regular Day (No Offer)</v>
      </c>
    </row>
    <row r="5054" spans="1:10" x14ac:dyDescent="0.35">
      <c r="A5054" s="1">
        <v>45234</v>
      </c>
      <c r="B5054">
        <v>7</v>
      </c>
      <c r="C5054">
        <v>235.6</v>
      </c>
      <c r="D5054" t="str">
        <f t="shared" si="390"/>
        <v>Promotion</v>
      </c>
      <c r="E5054">
        <v>1</v>
      </c>
      <c r="F5054" t="str">
        <f t="shared" si="391"/>
        <v>NO Holiday</v>
      </c>
      <c r="G5054">
        <v>0</v>
      </c>
      <c r="H5054" t="str">
        <f t="shared" si="392"/>
        <v>Saturday</v>
      </c>
      <c r="I5054" t="str">
        <f t="shared" si="393"/>
        <v>Nov</v>
      </c>
      <c r="J5054" t="str">
        <f t="shared" si="394"/>
        <v>Active Promotion</v>
      </c>
    </row>
    <row r="5055" spans="1:10" x14ac:dyDescent="0.35">
      <c r="A5055" s="1">
        <v>45235</v>
      </c>
      <c r="B5055">
        <v>7</v>
      </c>
      <c r="C5055">
        <v>220.26</v>
      </c>
      <c r="D5055" t="str">
        <f t="shared" si="390"/>
        <v>NO Promotion</v>
      </c>
      <c r="E5055">
        <v>0</v>
      </c>
      <c r="F5055" t="str">
        <f t="shared" si="391"/>
        <v>NO Holiday</v>
      </c>
      <c r="G5055">
        <v>0</v>
      </c>
      <c r="H5055" t="str">
        <f t="shared" si="392"/>
        <v>Sunday</v>
      </c>
      <c r="I5055" t="str">
        <f t="shared" si="393"/>
        <v>Nov</v>
      </c>
      <c r="J5055" t="str">
        <f t="shared" si="394"/>
        <v>Regular Day (No Offer)</v>
      </c>
    </row>
    <row r="5056" spans="1:10" x14ac:dyDescent="0.35">
      <c r="A5056" s="1">
        <v>45236</v>
      </c>
      <c r="B5056">
        <v>7</v>
      </c>
      <c r="C5056">
        <v>252.99</v>
      </c>
      <c r="D5056" t="str">
        <f t="shared" si="390"/>
        <v>Promotion</v>
      </c>
      <c r="E5056">
        <v>1</v>
      </c>
      <c r="F5056" t="str">
        <f t="shared" si="391"/>
        <v>NO Holiday</v>
      </c>
      <c r="G5056">
        <v>0</v>
      </c>
      <c r="H5056" t="str">
        <f t="shared" si="392"/>
        <v>Monday</v>
      </c>
      <c r="I5056" t="str">
        <f t="shared" si="393"/>
        <v>Nov</v>
      </c>
      <c r="J5056" t="str">
        <f t="shared" si="394"/>
        <v>Active Promotion</v>
      </c>
    </row>
    <row r="5057" spans="1:10" x14ac:dyDescent="0.35">
      <c r="A5057" s="1">
        <v>45237</v>
      </c>
      <c r="B5057">
        <v>7</v>
      </c>
      <c r="C5057">
        <v>279.49</v>
      </c>
      <c r="D5057" t="str">
        <f t="shared" si="390"/>
        <v>Promotion</v>
      </c>
      <c r="E5057">
        <v>1</v>
      </c>
      <c r="F5057" t="str">
        <f t="shared" si="391"/>
        <v>NO Holiday</v>
      </c>
      <c r="G5057">
        <v>0</v>
      </c>
      <c r="H5057" t="str">
        <f t="shared" si="392"/>
        <v>Tuesday</v>
      </c>
      <c r="I5057" t="str">
        <f t="shared" si="393"/>
        <v>Nov</v>
      </c>
      <c r="J5057" t="str">
        <f t="shared" si="394"/>
        <v>Active Promotion</v>
      </c>
    </row>
    <row r="5058" spans="1:10" x14ac:dyDescent="0.35">
      <c r="A5058" s="1">
        <v>45238</v>
      </c>
      <c r="B5058">
        <v>7</v>
      </c>
      <c r="C5058">
        <v>255.11</v>
      </c>
      <c r="D5058" t="str">
        <f t="shared" ref="D5058:D5121" si="395">IF(E5058=0,"NO Promotion","Promotion")</f>
        <v>NO Promotion</v>
      </c>
      <c r="E5058">
        <v>0</v>
      </c>
      <c r="F5058" t="str">
        <f t="shared" ref="F5058:F5121" si="396">IF(G5058=0,"NO Holiday","Holiday")</f>
        <v>NO Holiday</v>
      </c>
      <c r="G5058">
        <v>0</v>
      </c>
      <c r="H5058" t="str">
        <f t="shared" ref="H5058:H5121" si="397">TEXT(A5058, "dddd")</f>
        <v>Wednesday</v>
      </c>
      <c r="I5058" t="str">
        <f t="shared" ref="I5058:I5121" si="398">TEXT(A5058, "mmm")</f>
        <v>Nov</v>
      </c>
      <c r="J5058" t="str">
        <f t="shared" ref="J5058:J5121" si="399">IF(AND(E5058=1, G5058=1), "Promotion During Holiday", IF(AND(E5058=1, G5058=0), "Active Promotion", IF(AND(E5058=0, G5058=1), "Holiday Sales Only", "Regular Day (No Offer)")))</f>
        <v>Regular Day (No Offer)</v>
      </c>
    </row>
    <row r="5059" spans="1:10" x14ac:dyDescent="0.35">
      <c r="A5059" s="1">
        <v>45239</v>
      </c>
      <c r="B5059">
        <v>7</v>
      </c>
      <c r="C5059">
        <v>293.70999999999998</v>
      </c>
      <c r="D5059" t="str">
        <f t="shared" si="395"/>
        <v>NO Promotion</v>
      </c>
      <c r="E5059">
        <v>0</v>
      </c>
      <c r="F5059" t="str">
        <f t="shared" si="396"/>
        <v>Holiday</v>
      </c>
      <c r="G5059">
        <v>1</v>
      </c>
      <c r="H5059" t="str">
        <f t="shared" si="397"/>
        <v>Thursday</v>
      </c>
      <c r="I5059" t="str">
        <f t="shared" si="398"/>
        <v>Nov</v>
      </c>
      <c r="J5059" t="str">
        <f t="shared" si="399"/>
        <v>Holiday Sales Only</v>
      </c>
    </row>
    <row r="5060" spans="1:10" x14ac:dyDescent="0.35">
      <c r="A5060" s="1">
        <v>45240</v>
      </c>
      <c r="B5060">
        <v>7</v>
      </c>
      <c r="C5060">
        <v>231.47</v>
      </c>
      <c r="D5060" t="str">
        <f t="shared" si="395"/>
        <v>NO Promotion</v>
      </c>
      <c r="E5060">
        <v>0</v>
      </c>
      <c r="F5060" t="str">
        <f t="shared" si="396"/>
        <v>NO Holiday</v>
      </c>
      <c r="G5060">
        <v>0</v>
      </c>
      <c r="H5060" t="str">
        <f t="shared" si="397"/>
        <v>Friday</v>
      </c>
      <c r="I5060" t="str">
        <f t="shared" si="398"/>
        <v>Nov</v>
      </c>
      <c r="J5060" t="str">
        <f t="shared" si="399"/>
        <v>Regular Day (No Offer)</v>
      </c>
    </row>
    <row r="5061" spans="1:10" x14ac:dyDescent="0.35">
      <c r="A5061" s="1">
        <v>45241</v>
      </c>
      <c r="B5061">
        <v>7</v>
      </c>
      <c r="C5061">
        <v>244.55</v>
      </c>
      <c r="D5061" t="str">
        <f t="shared" si="395"/>
        <v>Promotion</v>
      </c>
      <c r="E5061">
        <v>1</v>
      </c>
      <c r="F5061" t="str">
        <f t="shared" si="396"/>
        <v>NO Holiday</v>
      </c>
      <c r="G5061">
        <v>0</v>
      </c>
      <c r="H5061" t="str">
        <f t="shared" si="397"/>
        <v>Saturday</v>
      </c>
      <c r="I5061" t="str">
        <f t="shared" si="398"/>
        <v>Nov</v>
      </c>
      <c r="J5061" t="str">
        <f t="shared" si="399"/>
        <v>Active Promotion</v>
      </c>
    </row>
    <row r="5062" spans="1:10" x14ac:dyDescent="0.35">
      <c r="A5062" s="1">
        <v>45242</v>
      </c>
      <c r="B5062">
        <v>7</v>
      </c>
      <c r="C5062">
        <v>227.95</v>
      </c>
      <c r="D5062" t="str">
        <f t="shared" si="395"/>
        <v>NO Promotion</v>
      </c>
      <c r="E5062">
        <v>0</v>
      </c>
      <c r="F5062" t="str">
        <f t="shared" si="396"/>
        <v>NO Holiday</v>
      </c>
      <c r="G5062">
        <v>0</v>
      </c>
      <c r="H5062" t="str">
        <f t="shared" si="397"/>
        <v>Sunday</v>
      </c>
      <c r="I5062" t="str">
        <f t="shared" si="398"/>
        <v>Nov</v>
      </c>
      <c r="J5062" t="str">
        <f t="shared" si="399"/>
        <v>Regular Day (No Offer)</v>
      </c>
    </row>
    <row r="5063" spans="1:10" x14ac:dyDescent="0.35">
      <c r="A5063" s="1">
        <v>45243</v>
      </c>
      <c r="B5063">
        <v>7</v>
      </c>
      <c r="C5063">
        <v>268.39999999999998</v>
      </c>
      <c r="D5063" t="str">
        <f t="shared" si="395"/>
        <v>Promotion</v>
      </c>
      <c r="E5063">
        <v>1</v>
      </c>
      <c r="F5063" t="str">
        <f t="shared" si="396"/>
        <v>NO Holiday</v>
      </c>
      <c r="G5063">
        <v>0</v>
      </c>
      <c r="H5063" t="str">
        <f t="shared" si="397"/>
        <v>Monday</v>
      </c>
      <c r="I5063" t="str">
        <f t="shared" si="398"/>
        <v>Nov</v>
      </c>
      <c r="J5063" t="str">
        <f t="shared" si="399"/>
        <v>Active Promotion</v>
      </c>
    </row>
    <row r="5064" spans="1:10" x14ac:dyDescent="0.35">
      <c r="A5064" s="1">
        <v>45244</v>
      </c>
      <c r="B5064">
        <v>7</v>
      </c>
      <c r="C5064">
        <v>254.19</v>
      </c>
      <c r="D5064" t="str">
        <f t="shared" si="395"/>
        <v>NO Promotion</v>
      </c>
      <c r="E5064">
        <v>0</v>
      </c>
      <c r="F5064" t="str">
        <f t="shared" si="396"/>
        <v>NO Holiday</v>
      </c>
      <c r="G5064">
        <v>0</v>
      </c>
      <c r="H5064" t="str">
        <f t="shared" si="397"/>
        <v>Tuesday</v>
      </c>
      <c r="I5064" t="str">
        <f t="shared" si="398"/>
        <v>Nov</v>
      </c>
      <c r="J5064" t="str">
        <f t="shared" si="399"/>
        <v>Regular Day (No Offer)</v>
      </c>
    </row>
    <row r="5065" spans="1:10" x14ac:dyDescent="0.35">
      <c r="A5065" s="1">
        <v>45245</v>
      </c>
      <c r="B5065">
        <v>7</v>
      </c>
      <c r="C5065">
        <v>251.9</v>
      </c>
      <c r="D5065" t="str">
        <f t="shared" si="395"/>
        <v>NO Promotion</v>
      </c>
      <c r="E5065">
        <v>0</v>
      </c>
      <c r="F5065" t="str">
        <f t="shared" si="396"/>
        <v>NO Holiday</v>
      </c>
      <c r="G5065">
        <v>0</v>
      </c>
      <c r="H5065" t="str">
        <f t="shared" si="397"/>
        <v>Wednesday</v>
      </c>
      <c r="I5065" t="str">
        <f t="shared" si="398"/>
        <v>Nov</v>
      </c>
      <c r="J5065" t="str">
        <f t="shared" si="399"/>
        <v>Regular Day (No Offer)</v>
      </c>
    </row>
    <row r="5066" spans="1:10" x14ac:dyDescent="0.35">
      <c r="A5066" s="1">
        <v>45246</v>
      </c>
      <c r="B5066">
        <v>7</v>
      </c>
      <c r="C5066">
        <v>242.19</v>
      </c>
      <c r="D5066" t="str">
        <f t="shared" si="395"/>
        <v>NO Promotion</v>
      </c>
      <c r="E5066">
        <v>0</v>
      </c>
      <c r="F5066" t="str">
        <f t="shared" si="396"/>
        <v>NO Holiday</v>
      </c>
      <c r="G5066">
        <v>0</v>
      </c>
      <c r="H5066" t="str">
        <f t="shared" si="397"/>
        <v>Thursday</v>
      </c>
      <c r="I5066" t="str">
        <f t="shared" si="398"/>
        <v>Nov</v>
      </c>
      <c r="J5066" t="str">
        <f t="shared" si="399"/>
        <v>Regular Day (No Offer)</v>
      </c>
    </row>
    <row r="5067" spans="1:10" x14ac:dyDescent="0.35">
      <c r="A5067" s="1">
        <v>45247</v>
      </c>
      <c r="B5067">
        <v>7</v>
      </c>
      <c r="C5067">
        <v>225.71</v>
      </c>
      <c r="D5067" t="str">
        <f t="shared" si="395"/>
        <v>NO Promotion</v>
      </c>
      <c r="E5067">
        <v>0</v>
      </c>
      <c r="F5067" t="str">
        <f t="shared" si="396"/>
        <v>NO Holiday</v>
      </c>
      <c r="G5067">
        <v>0</v>
      </c>
      <c r="H5067" t="str">
        <f t="shared" si="397"/>
        <v>Friday</v>
      </c>
      <c r="I5067" t="str">
        <f t="shared" si="398"/>
        <v>Nov</v>
      </c>
      <c r="J5067" t="str">
        <f t="shared" si="399"/>
        <v>Regular Day (No Offer)</v>
      </c>
    </row>
    <row r="5068" spans="1:10" x14ac:dyDescent="0.35">
      <c r="A5068" s="1">
        <v>45248</v>
      </c>
      <c r="B5068">
        <v>7</v>
      </c>
      <c r="C5068">
        <v>249.3</v>
      </c>
      <c r="D5068" t="str">
        <f t="shared" si="395"/>
        <v>Promotion</v>
      </c>
      <c r="E5068">
        <v>1</v>
      </c>
      <c r="F5068" t="str">
        <f t="shared" si="396"/>
        <v>NO Holiday</v>
      </c>
      <c r="G5068">
        <v>0</v>
      </c>
      <c r="H5068" t="str">
        <f t="shared" si="397"/>
        <v>Saturday</v>
      </c>
      <c r="I5068" t="str">
        <f t="shared" si="398"/>
        <v>Nov</v>
      </c>
      <c r="J5068" t="str">
        <f t="shared" si="399"/>
        <v>Active Promotion</v>
      </c>
    </row>
    <row r="5069" spans="1:10" x14ac:dyDescent="0.35">
      <c r="A5069" s="1">
        <v>45249</v>
      </c>
      <c r="B5069">
        <v>7</v>
      </c>
      <c r="C5069">
        <v>223.36</v>
      </c>
      <c r="D5069" t="str">
        <f t="shared" si="395"/>
        <v>NO Promotion</v>
      </c>
      <c r="E5069">
        <v>0</v>
      </c>
      <c r="F5069" t="str">
        <f t="shared" si="396"/>
        <v>NO Holiday</v>
      </c>
      <c r="G5069">
        <v>0</v>
      </c>
      <c r="H5069" t="str">
        <f t="shared" si="397"/>
        <v>Sunday</v>
      </c>
      <c r="I5069" t="str">
        <f t="shared" si="398"/>
        <v>Nov</v>
      </c>
      <c r="J5069" t="str">
        <f t="shared" si="399"/>
        <v>Regular Day (No Offer)</v>
      </c>
    </row>
    <row r="5070" spans="1:10" x14ac:dyDescent="0.35">
      <c r="A5070" s="1">
        <v>45250</v>
      </c>
      <c r="B5070">
        <v>7</v>
      </c>
      <c r="C5070">
        <v>246.38</v>
      </c>
      <c r="D5070" t="str">
        <f t="shared" si="395"/>
        <v>NO Promotion</v>
      </c>
      <c r="E5070">
        <v>0</v>
      </c>
      <c r="F5070" t="str">
        <f t="shared" si="396"/>
        <v>NO Holiday</v>
      </c>
      <c r="G5070">
        <v>0</v>
      </c>
      <c r="H5070" t="str">
        <f t="shared" si="397"/>
        <v>Monday</v>
      </c>
      <c r="I5070" t="str">
        <f t="shared" si="398"/>
        <v>Nov</v>
      </c>
      <c r="J5070" t="str">
        <f t="shared" si="399"/>
        <v>Regular Day (No Offer)</v>
      </c>
    </row>
    <row r="5071" spans="1:10" x14ac:dyDescent="0.35">
      <c r="A5071" s="1">
        <v>45251</v>
      </c>
      <c r="B5071">
        <v>7</v>
      </c>
      <c r="C5071">
        <v>256.27</v>
      </c>
      <c r="D5071" t="str">
        <f t="shared" si="395"/>
        <v>NO Promotion</v>
      </c>
      <c r="E5071">
        <v>0</v>
      </c>
      <c r="F5071" t="str">
        <f t="shared" si="396"/>
        <v>NO Holiday</v>
      </c>
      <c r="G5071">
        <v>0</v>
      </c>
      <c r="H5071" t="str">
        <f t="shared" si="397"/>
        <v>Tuesday</v>
      </c>
      <c r="I5071" t="str">
        <f t="shared" si="398"/>
        <v>Nov</v>
      </c>
      <c r="J5071" t="str">
        <f t="shared" si="399"/>
        <v>Regular Day (No Offer)</v>
      </c>
    </row>
    <row r="5072" spans="1:10" x14ac:dyDescent="0.35">
      <c r="A5072" s="1">
        <v>45252</v>
      </c>
      <c r="B5072">
        <v>7</v>
      </c>
      <c r="C5072">
        <v>244.72</v>
      </c>
      <c r="D5072" t="str">
        <f t="shared" si="395"/>
        <v>NO Promotion</v>
      </c>
      <c r="E5072">
        <v>0</v>
      </c>
      <c r="F5072" t="str">
        <f t="shared" si="396"/>
        <v>NO Holiday</v>
      </c>
      <c r="G5072">
        <v>0</v>
      </c>
      <c r="H5072" t="str">
        <f t="shared" si="397"/>
        <v>Wednesday</v>
      </c>
      <c r="I5072" t="str">
        <f t="shared" si="398"/>
        <v>Nov</v>
      </c>
      <c r="J5072" t="str">
        <f t="shared" si="399"/>
        <v>Regular Day (No Offer)</v>
      </c>
    </row>
    <row r="5073" spans="1:10" x14ac:dyDescent="0.35">
      <c r="A5073" s="1">
        <v>45253</v>
      </c>
      <c r="B5073">
        <v>7</v>
      </c>
      <c r="C5073">
        <v>288.8</v>
      </c>
      <c r="D5073" t="str">
        <f t="shared" si="395"/>
        <v>NO Promotion</v>
      </c>
      <c r="E5073">
        <v>0</v>
      </c>
      <c r="F5073" t="str">
        <f t="shared" si="396"/>
        <v>Holiday</v>
      </c>
      <c r="G5073">
        <v>1</v>
      </c>
      <c r="H5073" t="str">
        <f t="shared" si="397"/>
        <v>Thursday</v>
      </c>
      <c r="I5073" t="str">
        <f t="shared" si="398"/>
        <v>Nov</v>
      </c>
      <c r="J5073" t="str">
        <f t="shared" si="399"/>
        <v>Holiday Sales Only</v>
      </c>
    </row>
    <row r="5074" spans="1:10" x14ac:dyDescent="0.35">
      <c r="A5074" s="1">
        <v>45254</v>
      </c>
      <c r="B5074">
        <v>7</v>
      </c>
      <c r="C5074">
        <v>222.93</v>
      </c>
      <c r="D5074" t="str">
        <f t="shared" si="395"/>
        <v>NO Promotion</v>
      </c>
      <c r="E5074">
        <v>0</v>
      </c>
      <c r="F5074" t="str">
        <f t="shared" si="396"/>
        <v>NO Holiday</v>
      </c>
      <c r="G5074">
        <v>0</v>
      </c>
      <c r="H5074" t="str">
        <f t="shared" si="397"/>
        <v>Friday</v>
      </c>
      <c r="I5074" t="str">
        <f t="shared" si="398"/>
        <v>Nov</v>
      </c>
      <c r="J5074" t="str">
        <f t="shared" si="399"/>
        <v>Regular Day (No Offer)</v>
      </c>
    </row>
    <row r="5075" spans="1:10" x14ac:dyDescent="0.35">
      <c r="A5075" s="1">
        <v>45255</v>
      </c>
      <c r="B5075">
        <v>7</v>
      </c>
      <c r="C5075">
        <v>244.58</v>
      </c>
      <c r="D5075" t="str">
        <f t="shared" si="395"/>
        <v>Promotion</v>
      </c>
      <c r="E5075">
        <v>1</v>
      </c>
      <c r="F5075" t="str">
        <f t="shared" si="396"/>
        <v>NO Holiday</v>
      </c>
      <c r="G5075">
        <v>0</v>
      </c>
      <c r="H5075" t="str">
        <f t="shared" si="397"/>
        <v>Saturday</v>
      </c>
      <c r="I5075" t="str">
        <f t="shared" si="398"/>
        <v>Nov</v>
      </c>
      <c r="J5075" t="str">
        <f t="shared" si="399"/>
        <v>Active Promotion</v>
      </c>
    </row>
    <row r="5076" spans="1:10" x14ac:dyDescent="0.35">
      <c r="A5076" s="1">
        <v>45256</v>
      </c>
      <c r="B5076">
        <v>7</v>
      </c>
      <c r="C5076">
        <v>219.26</v>
      </c>
      <c r="D5076" t="str">
        <f t="shared" si="395"/>
        <v>NO Promotion</v>
      </c>
      <c r="E5076">
        <v>0</v>
      </c>
      <c r="F5076" t="str">
        <f t="shared" si="396"/>
        <v>NO Holiday</v>
      </c>
      <c r="G5076">
        <v>0</v>
      </c>
      <c r="H5076" t="str">
        <f t="shared" si="397"/>
        <v>Sunday</v>
      </c>
      <c r="I5076" t="str">
        <f t="shared" si="398"/>
        <v>Nov</v>
      </c>
      <c r="J5076" t="str">
        <f t="shared" si="399"/>
        <v>Regular Day (No Offer)</v>
      </c>
    </row>
    <row r="5077" spans="1:10" x14ac:dyDescent="0.35">
      <c r="A5077" s="1">
        <v>45257</v>
      </c>
      <c r="B5077">
        <v>7</v>
      </c>
      <c r="C5077">
        <v>235.69</v>
      </c>
      <c r="D5077" t="str">
        <f t="shared" si="395"/>
        <v>NO Promotion</v>
      </c>
      <c r="E5077">
        <v>0</v>
      </c>
      <c r="F5077" t="str">
        <f t="shared" si="396"/>
        <v>NO Holiday</v>
      </c>
      <c r="G5077">
        <v>0</v>
      </c>
      <c r="H5077" t="str">
        <f t="shared" si="397"/>
        <v>Monday</v>
      </c>
      <c r="I5077" t="str">
        <f t="shared" si="398"/>
        <v>Nov</v>
      </c>
      <c r="J5077" t="str">
        <f t="shared" si="399"/>
        <v>Regular Day (No Offer)</v>
      </c>
    </row>
    <row r="5078" spans="1:10" x14ac:dyDescent="0.35">
      <c r="A5078" s="1">
        <v>45258</v>
      </c>
      <c r="B5078">
        <v>7</v>
      </c>
      <c r="C5078">
        <v>287.82</v>
      </c>
      <c r="D5078" t="str">
        <f t="shared" si="395"/>
        <v>NO Promotion</v>
      </c>
      <c r="E5078">
        <v>0</v>
      </c>
      <c r="F5078" t="str">
        <f t="shared" si="396"/>
        <v>Holiday</v>
      </c>
      <c r="G5078">
        <v>1</v>
      </c>
      <c r="H5078" t="str">
        <f t="shared" si="397"/>
        <v>Tuesday</v>
      </c>
      <c r="I5078" t="str">
        <f t="shared" si="398"/>
        <v>Nov</v>
      </c>
      <c r="J5078" t="str">
        <f t="shared" si="399"/>
        <v>Holiday Sales Only</v>
      </c>
    </row>
    <row r="5079" spans="1:10" x14ac:dyDescent="0.35">
      <c r="A5079" s="1">
        <v>45259</v>
      </c>
      <c r="B5079">
        <v>7</v>
      </c>
      <c r="C5079">
        <v>259.63</v>
      </c>
      <c r="D5079" t="str">
        <f t="shared" si="395"/>
        <v>NO Promotion</v>
      </c>
      <c r="E5079">
        <v>0</v>
      </c>
      <c r="F5079" t="str">
        <f t="shared" si="396"/>
        <v>NO Holiday</v>
      </c>
      <c r="G5079">
        <v>0</v>
      </c>
      <c r="H5079" t="str">
        <f t="shared" si="397"/>
        <v>Wednesday</v>
      </c>
      <c r="I5079" t="str">
        <f t="shared" si="398"/>
        <v>Nov</v>
      </c>
      <c r="J5079" t="str">
        <f t="shared" si="399"/>
        <v>Regular Day (No Offer)</v>
      </c>
    </row>
    <row r="5080" spans="1:10" x14ac:dyDescent="0.35">
      <c r="A5080" s="1">
        <v>45260</v>
      </c>
      <c r="B5080">
        <v>7</v>
      </c>
      <c r="C5080">
        <v>240.79</v>
      </c>
      <c r="D5080" t="str">
        <f t="shared" si="395"/>
        <v>NO Promotion</v>
      </c>
      <c r="E5080">
        <v>0</v>
      </c>
      <c r="F5080" t="str">
        <f t="shared" si="396"/>
        <v>NO Holiday</v>
      </c>
      <c r="G5080">
        <v>0</v>
      </c>
      <c r="H5080" t="str">
        <f t="shared" si="397"/>
        <v>Thursday</v>
      </c>
      <c r="I5080" t="str">
        <f t="shared" si="398"/>
        <v>Nov</v>
      </c>
      <c r="J5080" t="str">
        <f t="shared" si="399"/>
        <v>Regular Day (No Offer)</v>
      </c>
    </row>
    <row r="5081" spans="1:10" x14ac:dyDescent="0.35">
      <c r="A5081" s="1">
        <v>45261</v>
      </c>
      <c r="B5081">
        <v>7</v>
      </c>
      <c r="C5081">
        <v>232.32</v>
      </c>
      <c r="D5081" t="str">
        <f t="shared" si="395"/>
        <v>NO Promotion</v>
      </c>
      <c r="E5081">
        <v>0</v>
      </c>
      <c r="F5081" t="str">
        <f t="shared" si="396"/>
        <v>NO Holiday</v>
      </c>
      <c r="G5081">
        <v>0</v>
      </c>
      <c r="H5081" t="str">
        <f t="shared" si="397"/>
        <v>Friday</v>
      </c>
      <c r="I5081" t="str">
        <f t="shared" si="398"/>
        <v>Dec</v>
      </c>
      <c r="J5081" t="str">
        <f t="shared" si="399"/>
        <v>Regular Day (No Offer)</v>
      </c>
    </row>
    <row r="5082" spans="1:10" x14ac:dyDescent="0.35">
      <c r="A5082" s="1">
        <v>45262</v>
      </c>
      <c r="B5082">
        <v>7</v>
      </c>
      <c r="C5082">
        <v>230.95</v>
      </c>
      <c r="D5082" t="str">
        <f t="shared" si="395"/>
        <v>NO Promotion</v>
      </c>
      <c r="E5082">
        <v>0</v>
      </c>
      <c r="F5082" t="str">
        <f t="shared" si="396"/>
        <v>NO Holiday</v>
      </c>
      <c r="G5082">
        <v>0</v>
      </c>
      <c r="H5082" t="str">
        <f t="shared" si="397"/>
        <v>Saturday</v>
      </c>
      <c r="I5082" t="str">
        <f t="shared" si="398"/>
        <v>Dec</v>
      </c>
      <c r="J5082" t="str">
        <f t="shared" si="399"/>
        <v>Regular Day (No Offer)</v>
      </c>
    </row>
    <row r="5083" spans="1:10" x14ac:dyDescent="0.35">
      <c r="A5083" s="1">
        <v>45263</v>
      </c>
      <c r="B5083">
        <v>7</v>
      </c>
      <c r="C5083">
        <v>217.03</v>
      </c>
      <c r="D5083" t="str">
        <f t="shared" si="395"/>
        <v>NO Promotion</v>
      </c>
      <c r="E5083">
        <v>0</v>
      </c>
      <c r="F5083" t="str">
        <f t="shared" si="396"/>
        <v>NO Holiday</v>
      </c>
      <c r="G5083">
        <v>0</v>
      </c>
      <c r="H5083" t="str">
        <f t="shared" si="397"/>
        <v>Sunday</v>
      </c>
      <c r="I5083" t="str">
        <f t="shared" si="398"/>
        <v>Dec</v>
      </c>
      <c r="J5083" t="str">
        <f t="shared" si="399"/>
        <v>Regular Day (No Offer)</v>
      </c>
    </row>
    <row r="5084" spans="1:10" x14ac:dyDescent="0.35">
      <c r="A5084" s="1">
        <v>45264</v>
      </c>
      <c r="B5084">
        <v>7</v>
      </c>
      <c r="C5084">
        <v>237.94</v>
      </c>
      <c r="D5084" t="str">
        <f t="shared" si="395"/>
        <v>NO Promotion</v>
      </c>
      <c r="E5084">
        <v>0</v>
      </c>
      <c r="F5084" t="str">
        <f t="shared" si="396"/>
        <v>NO Holiday</v>
      </c>
      <c r="G5084">
        <v>0</v>
      </c>
      <c r="H5084" t="str">
        <f t="shared" si="397"/>
        <v>Monday</v>
      </c>
      <c r="I5084" t="str">
        <f t="shared" si="398"/>
        <v>Dec</v>
      </c>
      <c r="J5084" t="str">
        <f t="shared" si="399"/>
        <v>Regular Day (No Offer)</v>
      </c>
    </row>
    <row r="5085" spans="1:10" x14ac:dyDescent="0.35">
      <c r="A5085" s="1">
        <v>45265</v>
      </c>
      <c r="B5085">
        <v>7</v>
      </c>
      <c r="C5085">
        <v>242.43</v>
      </c>
      <c r="D5085" t="str">
        <f t="shared" si="395"/>
        <v>NO Promotion</v>
      </c>
      <c r="E5085">
        <v>0</v>
      </c>
      <c r="F5085" t="str">
        <f t="shared" si="396"/>
        <v>NO Holiday</v>
      </c>
      <c r="G5085">
        <v>0</v>
      </c>
      <c r="H5085" t="str">
        <f t="shared" si="397"/>
        <v>Tuesday</v>
      </c>
      <c r="I5085" t="str">
        <f t="shared" si="398"/>
        <v>Dec</v>
      </c>
      <c r="J5085" t="str">
        <f t="shared" si="399"/>
        <v>Regular Day (No Offer)</v>
      </c>
    </row>
    <row r="5086" spans="1:10" x14ac:dyDescent="0.35">
      <c r="A5086" s="1">
        <v>45266</v>
      </c>
      <c r="B5086">
        <v>7</v>
      </c>
      <c r="C5086">
        <v>327.45999999999998</v>
      </c>
      <c r="D5086" t="str">
        <f t="shared" si="395"/>
        <v>Promotion</v>
      </c>
      <c r="E5086">
        <v>1</v>
      </c>
      <c r="F5086" t="str">
        <f t="shared" si="396"/>
        <v>Holiday</v>
      </c>
      <c r="G5086">
        <v>1</v>
      </c>
      <c r="H5086" t="str">
        <f t="shared" si="397"/>
        <v>Wednesday</v>
      </c>
      <c r="I5086" t="str">
        <f t="shared" si="398"/>
        <v>Dec</v>
      </c>
      <c r="J5086" t="str">
        <f t="shared" si="399"/>
        <v>Promotion During Holiday</v>
      </c>
    </row>
    <row r="5087" spans="1:10" x14ac:dyDescent="0.35">
      <c r="A5087" s="1">
        <v>45267</v>
      </c>
      <c r="B5087">
        <v>7</v>
      </c>
      <c r="C5087">
        <v>251.4</v>
      </c>
      <c r="D5087" t="str">
        <f t="shared" si="395"/>
        <v>NO Promotion</v>
      </c>
      <c r="E5087">
        <v>0</v>
      </c>
      <c r="F5087" t="str">
        <f t="shared" si="396"/>
        <v>NO Holiday</v>
      </c>
      <c r="G5087">
        <v>0</v>
      </c>
      <c r="H5087" t="str">
        <f t="shared" si="397"/>
        <v>Thursday</v>
      </c>
      <c r="I5087" t="str">
        <f t="shared" si="398"/>
        <v>Dec</v>
      </c>
      <c r="J5087" t="str">
        <f t="shared" si="399"/>
        <v>Regular Day (No Offer)</v>
      </c>
    </row>
    <row r="5088" spans="1:10" x14ac:dyDescent="0.35">
      <c r="A5088" s="1">
        <v>45268</v>
      </c>
      <c r="B5088">
        <v>7</v>
      </c>
      <c r="C5088">
        <v>234.49</v>
      </c>
      <c r="D5088" t="str">
        <f t="shared" si="395"/>
        <v>NO Promotion</v>
      </c>
      <c r="E5088">
        <v>0</v>
      </c>
      <c r="F5088" t="str">
        <f t="shared" si="396"/>
        <v>NO Holiday</v>
      </c>
      <c r="G5088">
        <v>0</v>
      </c>
      <c r="H5088" t="str">
        <f t="shared" si="397"/>
        <v>Friday</v>
      </c>
      <c r="I5088" t="str">
        <f t="shared" si="398"/>
        <v>Dec</v>
      </c>
      <c r="J5088" t="str">
        <f t="shared" si="399"/>
        <v>Regular Day (No Offer)</v>
      </c>
    </row>
    <row r="5089" spans="1:10" x14ac:dyDescent="0.35">
      <c r="A5089" s="1">
        <v>45269</v>
      </c>
      <c r="B5089">
        <v>7</v>
      </c>
      <c r="C5089">
        <v>220.5</v>
      </c>
      <c r="D5089" t="str">
        <f t="shared" si="395"/>
        <v>NO Promotion</v>
      </c>
      <c r="E5089">
        <v>0</v>
      </c>
      <c r="F5089" t="str">
        <f t="shared" si="396"/>
        <v>NO Holiday</v>
      </c>
      <c r="G5089">
        <v>0</v>
      </c>
      <c r="H5089" t="str">
        <f t="shared" si="397"/>
        <v>Saturday</v>
      </c>
      <c r="I5089" t="str">
        <f t="shared" si="398"/>
        <v>Dec</v>
      </c>
      <c r="J5089" t="str">
        <f t="shared" si="399"/>
        <v>Regular Day (No Offer)</v>
      </c>
    </row>
    <row r="5090" spans="1:10" x14ac:dyDescent="0.35">
      <c r="A5090" s="1">
        <v>45270</v>
      </c>
      <c r="B5090">
        <v>7</v>
      </c>
      <c r="C5090">
        <v>228.47</v>
      </c>
      <c r="D5090" t="str">
        <f t="shared" si="395"/>
        <v>NO Promotion</v>
      </c>
      <c r="E5090">
        <v>0</v>
      </c>
      <c r="F5090" t="str">
        <f t="shared" si="396"/>
        <v>NO Holiday</v>
      </c>
      <c r="G5090">
        <v>0</v>
      </c>
      <c r="H5090" t="str">
        <f t="shared" si="397"/>
        <v>Sunday</v>
      </c>
      <c r="I5090" t="str">
        <f t="shared" si="398"/>
        <v>Dec</v>
      </c>
      <c r="J5090" t="str">
        <f t="shared" si="399"/>
        <v>Regular Day (No Offer)</v>
      </c>
    </row>
    <row r="5091" spans="1:10" x14ac:dyDescent="0.35">
      <c r="A5091" s="1">
        <v>45271</v>
      </c>
      <c r="B5091">
        <v>7</v>
      </c>
      <c r="C5091">
        <v>282.44</v>
      </c>
      <c r="D5091" t="str">
        <f t="shared" si="395"/>
        <v>Promotion</v>
      </c>
      <c r="E5091">
        <v>1</v>
      </c>
      <c r="F5091" t="str">
        <f t="shared" si="396"/>
        <v>NO Holiday</v>
      </c>
      <c r="G5091">
        <v>0</v>
      </c>
      <c r="H5091" t="str">
        <f t="shared" si="397"/>
        <v>Monday</v>
      </c>
      <c r="I5091" t="str">
        <f t="shared" si="398"/>
        <v>Dec</v>
      </c>
      <c r="J5091" t="str">
        <f t="shared" si="399"/>
        <v>Active Promotion</v>
      </c>
    </row>
    <row r="5092" spans="1:10" x14ac:dyDescent="0.35">
      <c r="A5092" s="1">
        <v>45272</v>
      </c>
      <c r="B5092">
        <v>7</v>
      </c>
      <c r="C5092">
        <v>263.95999999999998</v>
      </c>
      <c r="D5092" t="str">
        <f t="shared" si="395"/>
        <v>NO Promotion</v>
      </c>
      <c r="E5092">
        <v>0</v>
      </c>
      <c r="F5092" t="str">
        <f t="shared" si="396"/>
        <v>NO Holiday</v>
      </c>
      <c r="G5092">
        <v>0</v>
      </c>
      <c r="H5092" t="str">
        <f t="shared" si="397"/>
        <v>Tuesday</v>
      </c>
      <c r="I5092" t="str">
        <f t="shared" si="398"/>
        <v>Dec</v>
      </c>
      <c r="J5092" t="str">
        <f t="shared" si="399"/>
        <v>Regular Day (No Offer)</v>
      </c>
    </row>
    <row r="5093" spans="1:10" x14ac:dyDescent="0.35">
      <c r="A5093" s="1">
        <v>45273</v>
      </c>
      <c r="B5093">
        <v>7</v>
      </c>
      <c r="C5093">
        <v>256.7</v>
      </c>
      <c r="D5093" t="str">
        <f t="shared" si="395"/>
        <v>NO Promotion</v>
      </c>
      <c r="E5093">
        <v>0</v>
      </c>
      <c r="F5093" t="str">
        <f t="shared" si="396"/>
        <v>NO Holiday</v>
      </c>
      <c r="G5093">
        <v>0</v>
      </c>
      <c r="H5093" t="str">
        <f t="shared" si="397"/>
        <v>Wednesday</v>
      </c>
      <c r="I5093" t="str">
        <f t="shared" si="398"/>
        <v>Dec</v>
      </c>
      <c r="J5093" t="str">
        <f t="shared" si="399"/>
        <v>Regular Day (No Offer)</v>
      </c>
    </row>
    <row r="5094" spans="1:10" x14ac:dyDescent="0.35">
      <c r="A5094" s="1">
        <v>45274</v>
      </c>
      <c r="B5094">
        <v>7</v>
      </c>
      <c r="C5094">
        <v>241.28</v>
      </c>
      <c r="D5094" t="str">
        <f t="shared" si="395"/>
        <v>NO Promotion</v>
      </c>
      <c r="E5094">
        <v>0</v>
      </c>
      <c r="F5094" t="str">
        <f t="shared" si="396"/>
        <v>NO Holiday</v>
      </c>
      <c r="G5094">
        <v>0</v>
      </c>
      <c r="H5094" t="str">
        <f t="shared" si="397"/>
        <v>Thursday</v>
      </c>
      <c r="I5094" t="str">
        <f t="shared" si="398"/>
        <v>Dec</v>
      </c>
      <c r="J5094" t="str">
        <f t="shared" si="399"/>
        <v>Regular Day (No Offer)</v>
      </c>
    </row>
    <row r="5095" spans="1:10" x14ac:dyDescent="0.35">
      <c r="A5095" s="1">
        <v>45275</v>
      </c>
      <c r="B5095">
        <v>7</v>
      </c>
      <c r="C5095">
        <v>229.2</v>
      </c>
      <c r="D5095" t="str">
        <f t="shared" si="395"/>
        <v>NO Promotion</v>
      </c>
      <c r="E5095">
        <v>0</v>
      </c>
      <c r="F5095" t="str">
        <f t="shared" si="396"/>
        <v>NO Holiday</v>
      </c>
      <c r="G5095">
        <v>0</v>
      </c>
      <c r="H5095" t="str">
        <f t="shared" si="397"/>
        <v>Friday</v>
      </c>
      <c r="I5095" t="str">
        <f t="shared" si="398"/>
        <v>Dec</v>
      </c>
      <c r="J5095" t="str">
        <f t="shared" si="399"/>
        <v>Regular Day (No Offer)</v>
      </c>
    </row>
    <row r="5096" spans="1:10" x14ac:dyDescent="0.35">
      <c r="A5096" s="1">
        <v>45276</v>
      </c>
      <c r="B5096">
        <v>7</v>
      </c>
      <c r="C5096">
        <v>215.73</v>
      </c>
      <c r="D5096" t="str">
        <f t="shared" si="395"/>
        <v>NO Promotion</v>
      </c>
      <c r="E5096">
        <v>0</v>
      </c>
      <c r="F5096" t="str">
        <f t="shared" si="396"/>
        <v>NO Holiday</v>
      </c>
      <c r="G5096">
        <v>0</v>
      </c>
      <c r="H5096" t="str">
        <f t="shared" si="397"/>
        <v>Saturday</v>
      </c>
      <c r="I5096" t="str">
        <f t="shared" si="398"/>
        <v>Dec</v>
      </c>
      <c r="J5096" t="str">
        <f t="shared" si="399"/>
        <v>Regular Day (No Offer)</v>
      </c>
    </row>
    <row r="5097" spans="1:10" x14ac:dyDescent="0.35">
      <c r="A5097" s="1">
        <v>45277</v>
      </c>
      <c r="B5097">
        <v>7</v>
      </c>
      <c r="C5097">
        <v>226.63</v>
      </c>
      <c r="D5097" t="str">
        <f t="shared" si="395"/>
        <v>NO Promotion</v>
      </c>
      <c r="E5097">
        <v>0</v>
      </c>
      <c r="F5097" t="str">
        <f t="shared" si="396"/>
        <v>NO Holiday</v>
      </c>
      <c r="G5097">
        <v>0</v>
      </c>
      <c r="H5097" t="str">
        <f t="shared" si="397"/>
        <v>Sunday</v>
      </c>
      <c r="I5097" t="str">
        <f t="shared" si="398"/>
        <v>Dec</v>
      </c>
      <c r="J5097" t="str">
        <f t="shared" si="399"/>
        <v>Regular Day (No Offer)</v>
      </c>
    </row>
    <row r="5098" spans="1:10" x14ac:dyDescent="0.35">
      <c r="A5098" s="1">
        <v>45278</v>
      </c>
      <c r="B5098">
        <v>7</v>
      </c>
      <c r="C5098">
        <v>234.16</v>
      </c>
      <c r="D5098" t="str">
        <f t="shared" si="395"/>
        <v>NO Promotion</v>
      </c>
      <c r="E5098">
        <v>0</v>
      </c>
      <c r="F5098" t="str">
        <f t="shared" si="396"/>
        <v>NO Holiday</v>
      </c>
      <c r="G5098">
        <v>0</v>
      </c>
      <c r="H5098" t="str">
        <f t="shared" si="397"/>
        <v>Monday</v>
      </c>
      <c r="I5098" t="str">
        <f t="shared" si="398"/>
        <v>Dec</v>
      </c>
      <c r="J5098" t="str">
        <f t="shared" si="399"/>
        <v>Regular Day (No Offer)</v>
      </c>
    </row>
    <row r="5099" spans="1:10" x14ac:dyDescent="0.35">
      <c r="A5099" s="1">
        <v>45279</v>
      </c>
      <c r="B5099">
        <v>7</v>
      </c>
      <c r="C5099">
        <v>255.38</v>
      </c>
      <c r="D5099" t="str">
        <f t="shared" si="395"/>
        <v>NO Promotion</v>
      </c>
      <c r="E5099">
        <v>0</v>
      </c>
      <c r="F5099" t="str">
        <f t="shared" si="396"/>
        <v>NO Holiday</v>
      </c>
      <c r="G5099">
        <v>0</v>
      </c>
      <c r="H5099" t="str">
        <f t="shared" si="397"/>
        <v>Tuesday</v>
      </c>
      <c r="I5099" t="str">
        <f t="shared" si="398"/>
        <v>Dec</v>
      </c>
      <c r="J5099" t="str">
        <f t="shared" si="399"/>
        <v>Regular Day (No Offer)</v>
      </c>
    </row>
    <row r="5100" spans="1:10" x14ac:dyDescent="0.35">
      <c r="A5100" s="1">
        <v>45280</v>
      </c>
      <c r="B5100">
        <v>7</v>
      </c>
      <c r="C5100">
        <v>263.85000000000002</v>
      </c>
      <c r="D5100" t="str">
        <f t="shared" si="395"/>
        <v>NO Promotion</v>
      </c>
      <c r="E5100">
        <v>0</v>
      </c>
      <c r="F5100" t="str">
        <f t="shared" si="396"/>
        <v>NO Holiday</v>
      </c>
      <c r="G5100">
        <v>0</v>
      </c>
      <c r="H5100" t="str">
        <f t="shared" si="397"/>
        <v>Wednesday</v>
      </c>
      <c r="I5100" t="str">
        <f t="shared" si="398"/>
        <v>Dec</v>
      </c>
      <c r="J5100" t="str">
        <f t="shared" si="399"/>
        <v>Regular Day (No Offer)</v>
      </c>
    </row>
    <row r="5101" spans="1:10" x14ac:dyDescent="0.35">
      <c r="A5101" s="1">
        <v>45281</v>
      </c>
      <c r="B5101">
        <v>7</v>
      </c>
      <c r="C5101">
        <v>248.39</v>
      </c>
      <c r="D5101" t="str">
        <f t="shared" si="395"/>
        <v>NO Promotion</v>
      </c>
      <c r="E5101">
        <v>0</v>
      </c>
      <c r="F5101" t="str">
        <f t="shared" si="396"/>
        <v>NO Holiday</v>
      </c>
      <c r="G5101">
        <v>0</v>
      </c>
      <c r="H5101" t="str">
        <f t="shared" si="397"/>
        <v>Thursday</v>
      </c>
      <c r="I5101" t="str">
        <f t="shared" si="398"/>
        <v>Dec</v>
      </c>
      <c r="J5101" t="str">
        <f t="shared" si="399"/>
        <v>Regular Day (No Offer)</v>
      </c>
    </row>
    <row r="5102" spans="1:10" x14ac:dyDescent="0.35">
      <c r="A5102" s="1">
        <v>45282</v>
      </c>
      <c r="B5102">
        <v>7</v>
      </c>
      <c r="C5102">
        <v>226.85</v>
      </c>
      <c r="D5102" t="str">
        <f t="shared" si="395"/>
        <v>NO Promotion</v>
      </c>
      <c r="E5102">
        <v>0</v>
      </c>
      <c r="F5102" t="str">
        <f t="shared" si="396"/>
        <v>NO Holiday</v>
      </c>
      <c r="G5102">
        <v>0</v>
      </c>
      <c r="H5102" t="str">
        <f t="shared" si="397"/>
        <v>Friday</v>
      </c>
      <c r="I5102" t="str">
        <f t="shared" si="398"/>
        <v>Dec</v>
      </c>
      <c r="J5102" t="str">
        <f t="shared" si="399"/>
        <v>Regular Day (No Offer)</v>
      </c>
    </row>
    <row r="5103" spans="1:10" x14ac:dyDescent="0.35">
      <c r="A5103" s="1">
        <v>45283</v>
      </c>
      <c r="B5103">
        <v>7</v>
      </c>
      <c r="C5103">
        <v>226.69</v>
      </c>
      <c r="D5103" t="str">
        <f t="shared" si="395"/>
        <v>NO Promotion</v>
      </c>
      <c r="E5103">
        <v>0</v>
      </c>
      <c r="F5103" t="str">
        <f t="shared" si="396"/>
        <v>NO Holiday</v>
      </c>
      <c r="G5103">
        <v>0</v>
      </c>
      <c r="H5103" t="str">
        <f t="shared" si="397"/>
        <v>Saturday</v>
      </c>
      <c r="I5103" t="str">
        <f t="shared" si="398"/>
        <v>Dec</v>
      </c>
      <c r="J5103" t="str">
        <f t="shared" si="399"/>
        <v>Regular Day (No Offer)</v>
      </c>
    </row>
    <row r="5104" spans="1:10" x14ac:dyDescent="0.35">
      <c r="A5104" s="1">
        <v>45284</v>
      </c>
      <c r="B5104">
        <v>7</v>
      </c>
      <c r="C5104">
        <v>215.33</v>
      </c>
      <c r="D5104" t="str">
        <f t="shared" si="395"/>
        <v>NO Promotion</v>
      </c>
      <c r="E5104">
        <v>0</v>
      </c>
      <c r="F5104" t="str">
        <f t="shared" si="396"/>
        <v>NO Holiday</v>
      </c>
      <c r="G5104">
        <v>0</v>
      </c>
      <c r="H5104" t="str">
        <f t="shared" si="397"/>
        <v>Sunday</v>
      </c>
      <c r="I5104" t="str">
        <f t="shared" si="398"/>
        <v>Dec</v>
      </c>
      <c r="J5104" t="str">
        <f t="shared" si="399"/>
        <v>Regular Day (No Offer)</v>
      </c>
    </row>
    <row r="5105" spans="1:10" x14ac:dyDescent="0.35">
      <c r="A5105" s="1">
        <v>45285</v>
      </c>
      <c r="B5105">
        <v>7</v>
      </c>
      <c r="C5105">
        <v>238.77</v>
      </c>
      <c r="D5105" t="str">
        <f t="shared" si="395"/>
        <v>NO Promotion</v>
      </c>
      <c r="E5105">
        <v>0</v>
      </c>
      <c r="F5105" t="str">
        <f t="shared" si="396"/>
        <v>NO Holiday</v>
      </c>
      <c r="G5105">
        <v>0</v>
      </c>
      <c r="H5105" t="str">
        <f t="shared" si="397"/>
        <v>Monday</v>
      </c>
      <c r="I5105" t="str">
        <f t="shared" si="398"/>
        <v>Dec</v>
      </c>
      <c r="J5105" t="str">
        <f t="shared" si="399"/>
        <v>Regular Day (No Offer)</v>
      </c>
    </row>
    <row r="5106" spans="1:10" x14ac:dyDescent="0.35">
      <c r="A5106" s="1">
        <v>45286</v>
      </c>
      <c r="B5106">
        <v>7</v>
      </c>
      <c r="C5106">
        <v>285.89</v>
      </c>
      <c r="D5106" t="str">
        <f t="shared" si="395"/>
        <v>Promotion</v>
      </c>
      <c r="E5106">
        <v>1</v>
      </c>
      <c r="F5106" t="str">
        <f t="shared" si="396"/>
        <v>NO Holiday</v>
      </c>
      <c r="G5106">
        <v>0</v>
      </c>
      <c r="H5106" t="str">
        <f t="shared" si="397"/>
        <v>Tuesday</v>
      </c>
      <c r="I5106" t="str">
        <f t="shared" si="398"/>
        <v>Dec</v>
      </c>
      <c r="J5106" t="str">
        <f t="shared" si="399"/>
        <v>Active Promotion</v>
      </c>
    </row>
    <row r="5107" spans="1:10" x14ac:dyDescent="0.35">
      <c r="A5107" s="1">
        <v>45287</v>
      </c>
      <c r="B5107">
        <v>7</v>
      </c>
      <c r="C5107">
        <v>260.08999999999997</v>
      </c>
      <c r="D5107" t="str">
        <f t="shared" si="395"/>
        <v>NO Promotion</v>
      </c>
      <c r="E5107">
        <v>0</v>
      </c>
      <c r="F5107" t="str">
        <f t="shared" si="396"/>
        <v>NO Holiday</v>
      </c>
      <c r="G5107">
        <v>0</v>
      </c>
      <c r="H5107" t="str">
        <f t="shared" si="397"/>
        <v>Wednesday</v>
      </c>
      <c r="I5107" t="str">
        <f t="shared" si="398"/>
        <v>Dec</v>
      </c>
      <c r="J5107" t="str">
        <f t="shared" si="399"/>
        <v>Regular Day (No Offer)</v>
      </c>
    </row>
    <row r="5108" spans="1:10" x14ac:dyDescent="0.35">
      <c r="A5108" s="1">
        <v>45288</v>
      </c>
      <c r="B5108">
        <v>7</v>
      </c>
      <c r="C5108">
        <v>280.14</v>
      </c>
      <c r="D5108" t="str">
        <f t="shared" si="395"/>
        <v>Promotion</v>
      </c>
      <c r="E5108">
        <v>1</v>
      </c>
      <c r="F5108" t="str">
        <f t="shared" si="396"/>
        <v>NO Holiday</v>
      </c>
      <c r="G5108">
        <v>0</v>
      </c>
      <c r="H5108" t="str">
        <f t="shared" si="397"/>
        <v>Thursday</v>
      </c>
      <c r="I5108" t="str">
        <f t="shared" si="398"/>
        <v>Dec</v>
      </c>
      <c r="J5108" t="str">
        <f t="shared" si="399"/>
        <v>Active Promotion</v>
      </c>
    </row>
    <row r="5109" spans="1:10" x14ac:dyDescent="0.35">
      <c r="A5109" s="1">
        <v>45289</v>
      </c>
      <c r="B5109">
        <v>7</v>
      </c>
      <c r="C5109">
        <v>234.99</v>
      </c>
      <c r="D5109" t="str">
        <f t="shared" si="395"/>
        <v>NO Promotion</v>
      </c>
      <c r="E5109">
        <v>0</v>
      </c>
      <c r="F5109" t="str">
        <f t="shared" si="396"/>
        <v>NO Holiday</v>
      </c>
      <c r="G5109">
        <v>0</v>
      </c>
      <c r="H5109" t="str">
        <f t="shared" si="397"/>
        <v>Friday</v>
      </c>
      <c r="I5109" t="str">
        <f t="shared" si="398"/>
        <v>Dec</v>
      </c>
      <c r="J5109" t="str">
        <f t="shared" si="399"/>
        <v>Regular Day (No Offer)</v>
      </c>
    </row>
    <row r="5110" spans="1:10" x14ac:dyDescent="0.35">
      <c r="A5110" s="1">
        <v>45290</v>
      </c>
      <c r="B5110">
        <v>7</v>
      </c>
      <c r="C5110">
        <v>220.99</v>
      </c>
      <c r="D5110" t="str">
        <f t="shared" si="395"/>
        <v>NO Promotion</v>
      </c>
      <c r="E5110">
        <v>0</v>
      </c>
      <c r="F5110" t="str">
        <f t="shared" si="396"/>
        <v>NO Holiday</v>
      </c>
      <c r="G5110">
        <v>0</v>
      </c>
      <c r="H5110" t="str">
        <f t="shared" si="397"/>
        <v>Saturday</v>
      </c>
      <c r="I5110" t="str">
        <f t="shared" si="398"/>
        <v>Dec</v>
      </c>
      <c r="J5110" t="str">
        <f t="shared" si="399"/>
        <v>Regular Day (No Offer)</v>
      </c>
    </row>
    <row r="5111" spans="1:10" x14ac:dyDescent="0.35">
      <c r="A5111" s="1">
        <v>45291</v>
      </c>
      <c r="B5111">
        <v>7</v>
      </c>
      <c r="C5111">
        <v>253.23</v>
      </c>
      <c r="D5111" t="str">
        <f t="shared" si="395"/>
        <v>Promotion</v>
      </c>
      <c r="E5111">
        <v>1</v>
      </c>
      <c r="F5111" t="str">
        <f t="shared" si="396"/>
        <v>NO Holiday</v>
      </c>
      <c r="G5111">
        <v>0</v>
      </c>
      <c r="H5111" t="str">
        <f t="shared" si="397"/>
        <v>Sunday</v>
      </c>
      <c r="I5111" t="str">
        <f t="shared" si="398"/>
        <v>Dec</v>
      </c>
      <c r="J5111" t="str">
        <f t="shared" si="399"/>
        <v>Active Promotion</v>
      </c>
    </row>
    <row r="5112" spans="1:10" x14ac:dyDescent="0.35">
      <c r="A5112" s="1">
        <v>44562</v>
      </c>
      <c r="B5112">
        <v>8</v>
      </c>
      <c r="C5112">
        <v>244.26</v>
      </c>
      <c r="D5112" t="str">
        <f t="shared" si="395"/>
        <v>Promotion</v>
      </c>
      <c r="E5112">
        <v>1</v>
      </c>
      <c r="F5112" t="str">
        <f t="shared" si="396"/>
        <v>Holiday</v>
      </c>
      <c r="G5112">
        <v>1</v>
      </c>
      <c r="H5112" t="str">
        <f t="shared" si="397"/>
        <v>Saturday</v>
      </c>
      <c r="I5112" t="str">
        <f t="shared" si="398"/>
        <v>Jan</v>
      </c>
      <c r="J5112" t="str">
        <f t="shared" si="399"/>
        <v>Promotion During Holiday</v>
      </c>
    </row>
    <row r="5113" spans="1:10" x14ac:dyDescent="0.35">
      <c r="A5113" s="1">
        <v>44563</v>
      </c>
      <c r="B5113">
        <v>8</v>
      </c>
      <c r="C5113">
        <v>192.54</v>
      </c>
      <c r="D5113" t="str">
        <f t="shared" si="395"/>
        <v>NO Promotion</v>
      </c>
      <c r="E5113">
        <v>0</v>
      </c>
      <c r="F5113" t="str">
        <f t="shared" si="396"/>
        <v>NO Holiday</v>
      </c>
      <c r="G5113">
        <v>0</v>
      </c>
      <c r="H5113" t="str">
        <f t="shared" si="397"/>
        <v>Sunday</v>
      </c>
      <c r="I5113" t="str">
        <f t="shared" si="398"/>
        <v>Jan</v>
      </c>
      <c r="J5113" t="str">
        <f t="shared" si="399"/>
        <v>Regular Day (No Offer)</v>
      </c>
    </row>
    <row r="5114" spans="1:10" x14ac:dyDescent="0.35">
      <c r="A5114" s="1">
        <v>44564</v>
      </c>
      <c r="B5114">
        <v>8</v>
      </c>
      <c r="C5114">
        <v>191.83</v>
      </c>
      <c r="D5114" t="str">
        <f t="shared" si="395"/>
        <v>NO Promotion</v>
      </c>
      <c r="E5114">
        <v>0</v>
      </c>
      <c r="F5114" t="str">
        <f t="shared" si="396"/>
        <v>NO Holiday</v>
      </c>
      <c r="G5114">
        <v>0</v>
      </c>
      <c r="H5114" t="str">
        <f t="shared" si="397"/>
        <v>Monday</v>
      </c>
      <c r="I5114" t="str">
        <f t="shared" si="398"/>
        <v>Jan</v>
      </c>
      <c r="J5114" t="str">
        <f t="shared" si="399"/>
        <v>Regular Day (No Offer)</v>
      </c>
    </row>
    <row r="5115" spans="1:10" x14ac:dyDescent="0.35">
      <c r="A5115" s="1">
        <v>44565</v>
      </c>
      <c r="B5115">
        <v>8</v>
      </c>
      <c r="C5115">
        <v>217.61</v>
      </c>
      <c r="D5115" t="str">
        <f t="shared" si="395"/>
        <v>NO Promotion</v>
      </c>
      <c r="E5115">
        <v>0</v>
      </c>
      <c r="F5115" t="str">
        <f t="shared" si="396"/>
        <v>NO Holiday</v>
      </c>
      <c r="G5115">
        <v>0</v>
      </c>
      <c r="H5115" t="str">
        <f t="shared" si="397"/>
        <v>Tuesday</v>
      </c>
      <c r="I5115" t="str">
        <f t="shared" si="398"/>
        <v>Jan</v>
      </c>
      <c r="J5115" t="str">
        <f t="shared" si="399"/>
        <v>Regular Day (No Offer)</v>
      </c>
    </row>
    <row r="5116" spans="1:10" x14ac:dyDescent="0.35">
      <c r="A5116" s="1">
        <v>44566</v>
      </c>
      <c r="B5116">
        <v>8</v>
      </c>
      <c r="C5116">
        <v>249.9</v>
      </c>
      <c r="D5116" t="str">
        <f t="shared" si="395"/>
        <v>Promotion</v>
      </c>
      <c r="E5116">
        <v>1</v>
      </c>
      <c r="F5116" t="str">
        <f t="shared" si="396"/>
        <v>NO Holiday</v>
      </c>
      <c r="G5116">
        <v>0</v>
      </c>
      <c r="H5116" t="str">
        <f t="shared" si="397"/>
        <v>Wednesday</v>
      </c>
      <c r="I5116" t="str">
        <f t="shared" si="398"/>
        <v>Jan</v>
      </c>
      <c r="J5116" t="str">
        <f t="shared" si="399"/>
        <v>Active Promotion</v>
      </c>
    </row>
    <row r="5117" spans="1:10" x14ac:dyDescent="0.35">
      <c r="A5117" s="1">
        <v>44567</v>
      </c>
      <c r="B5117">
        <v>8</v>
      </c>
      <c r="C5117">
        <v>274.77999999999997</v>
      </c>
      <c r="D5117" t="str">
        <f t="shared" si="395"/>
        <v>Promotion</v>
      </c>
      <c r="E5117">
        <v>1</v>
      </c>
      <c r="F5117" t="str">
        <f t="shared" si="396"/>
        <v>Holiday</v>
      </c>
      <c r="G5117">
        <v>1</v>
      </c>
      <c r="H5117" t="str">
        <f t="shared" si="397"/>
        <v>Thursday</v>
      </c>
      <c r="I5117" t="str">
        <f t="shared" si="398"/>
        <v>Jan</v>
      </c>
      <c r="J5117" t="str">
        <f t="shared" si="399"/>
        <v>Promotion During Holiday</v>
      </c>
    </row>
    <row r="5118" spans="1:10" x14ac:dyDescent="0.35">
      <c r="A5118" s="1">
        <v>44568</v>
      </c>
      <c r="B5118">
        <v>8</v>
      </c>
      <c r="C5118">
        <v>183.22</v>
      </c>
      <c r="D5118" t="str">
        <f t="shared" si="395"/>
        <v>NO Promotion</v>
      </c>
      <c r="E5118">
        <v>0</v>
      </c>
      <c r="F5118" t="str">
        <f t="shared" si="396"/>
        <v>NO Holiday</v>
      </c>
      <c r="G5118">
        <v>0</v>
      </c>
      <c r="H5118" t="str">
        <f t="shared" si="397"/>
        <v>Friday</v>
      </c>
      <c r="I5118" t="str">
        <f t="shared" si="398"/>
        <v>Jan</v>
      </c>
      <c r="J5118" t="str">
        <f t="shared" si="399"/>
        <v>Regular Day (No Offer)</v>
      </c>
    </row>
    <row r="5119" spans="1:10" x14ac:dyDescent="0.35">
      <c r="A5119" s="1">
        <v>44569</v>
      </c>
      <c r="B5119">
        <v>8</v>
      </c>
      <c r="C5119">
        <v>172.93</v>
      </c>
      <c r="D5119" t="str">
        <f t="shared" si="395"/>
        <v>NO Promotion</v>
      </c>
      <c r="E5119">
        <v>0</v>
      </c>
      <c r="F5119" t="str">
        <f t="shared" si="396"/>
        <v>NO Holiday</v>
      </c>
      <c r="G5119">
        <v>0</v>
      </c>
      <c r="H5119" t="str">
        <f t="shared" si="397"/>
        <v>Saturday</v>
      </c>
      <c r="I5119" t="str">
        <f t="shared" si="398"/>
        <v>Jan</v>
      </c>
      <c r="J5119" t="str">
        <f t="shared" si="399"/>
        <v>Regular Day (No Offer)</v>
      </c>
    </row>
    <row r="5120" spans="1:10" x14ac:dyDescent="0.35">
      <c r="A5120" s="1">
        <v>44570</v>
      </c>
      <c r="B5120">
        <v>8</v>
      </c>
      <c r="C5120">
        <v>178.1</v>
      </c>
      <c r="D5120" t="str">
        <f t="shared" si="395"/>
        <v>NO Promotion</v>
      </c>
      <c r="E5120">
        <v>0</v>
      </c>
      <c r="F5120" t="str">
        <f t="shared" si="396"/>
        <v>NO Holiday</v>
      </c>
      <c r="G5120">
        <v>0</v>
      </c>
      <c r="H5120" t="str">
        <f t="shared" si="397"/>
        <v>Sunday</v>
      </c>
      <c r="I5120" t="str">
        <f t="shared" si="398"/>
        <v>Jan</v>
      </c>
      <c r="J5120" t="str">
        <f t="shared" si="399"/>
        <v>Regular Day (No Offer)</v>
      </c>
    </row>
    <row r="5121" spans="1:10" x14ac:dyDescent="0.35">
      <c r="A5121" s="1">
        <v>44571</v>
      </c>
      <c r="B5121">
        <v>8</v>
      </c>
      <c r="C5121">
        <v>187.45</v>
      </c>
      <c r="D5121" t="str">
        <f t="shared" si="395"/>
        <v>NO Promotion</v>
      </c>
      <c r="E5121">
        <v>0</v>
      </c>
      <c r="F5121" t="str">
        <f t="shared" si="396"/>
        <v>NO Holiday</v>
      </c>
      <c r="G5121">
        <v>0</v>
      </c>
      <c r="H5121" t="str">
        <f t="shared" si="397"/>
        <v>Monday</v>
      </c>
      <c r="I5121" t="str">
        <f t="shared" si="398"/>
        <v>Jan</v>
      </c>
      <c r="J5121" t="str">
        <f t="shared" si="399"/>
        <v>Regular Day (No Offer)</v>
      </c>
    </row>
    <row r="5122" spans="1:10" x14ac:dyDescent="0.35">
      <c r="A5122" s="1">
        <v>44572</v>
      </c>
      <c r="B5122">
        <v>8</v>
      </c>
      <c r="C5122">
        <v>207.04</v>
      </c>
      <c r="D5122" t="str">
        <f t="shared" ref="D5122:D5185" si="400">IF(E5122=0,"NO Promotion","Promotion")</f>
        <v>NO Promotion</v>
      </c>
      <c r="E5122">
        <v>0</v>
      </c>
      <c r="F5122" t="str">
        <f t="shared" ref="F5122:F5185" si="401">IF(G5122=0,"NO Holiday","Holiday")</f>
        <v>NO Holiday</v>
      </c>
      <c r="G5122">
        <v>0</v>
      </c>
      <c r="H5122" t="str">
        <f t="shared" ref="H5122:H5185" si="402">TEXT(A5122, "dddd")</f>
        <v>Tuesday</v>
      </c>
      <c r="I5122" t="str">
        <f t="shared" ref="I5122:I5185" si="403">TEXT(A5122, "mmm")</f>
        <v>Jan</v>
      </c>
      <c r="J5122" t="str">
        <f t="shared" ref="J5122:J5185" si="404">IF(AND(E5122=1, G5122=1), "Promotion During Holiday", IF(AND(E5122=1, G5122=0), "Active Promotion", IF(AND(E5122=0, G5122=1), "Holiday Sales Only", "Regular Day (No Offer)")))</f>
        <v>Regular Day (No Offer)</v>
      </c>
    </row>
    <row r="5123" spans="1:10" x14ac:dyDescent="0.35">
      <c r="A5123" s="1">
        <v>44573</v>
      </c>
      <c r="B5123">
        <v>8</v>
      </c>
      <c r="C5123">
        <v>238.56</v>
      </c>
      <c r="D5123" t="str">
        <f t="shared" si="400"/>
        <v>Promotion</v>
      </c>
      <c r="E5123">
        <v>1</v>
      </c>
      <c r="F5123" t="str">
        <f t="shared" si="401"/>
        <v>NO Holiday</v>
      </c>
      <c r="G5123">
        <v>0</v>
      </c>
      <c r="H5123" t="str">
        <f t="shared" si="402"/>
        <v>Wednesday</v>
      </c>
      <c r="I5123" t="str">
        <f t="shared" si="403"/>
        <v>Jan</v>
      </c>
      <c r="J5123" t="str">
        <f t="shared" si="404"/>
        <v>Active Promotion</v>
      </c>
    </row>
    <row r="5124" spans="1:10" x14ac:dyDescent="0.35">
      <c r="A5124" s="1">
        <v>44574</v>
      </c>
      <c r="B5124">
        <v>8</v>
      </c>
      <c r="C5124">
        <v>211.93</v>
      </c>
      <c r="D5124" t="str">
        <f t="shared" si="400"/>
        <v>NO Promotion</v>
      </c>
      <c r="E5124">
        <v>0</v>
      </c>
      <c r="F5124" t="str">
        <f t="shared" si="401"/>
        <v>NO Holiday</v>
      </c>
      <c r="G5124">
        <v>0</v>
      </c>
      <c r="H5124" t="str">
        <f t="shared" si="402"/>
        <v>Thursday</v>
      </c>
      <c r="I5124" t="str">
        <f t="shared" si="403"/>
        <v>Jan</v>
      </c>
      <c r="J5124" t="str">
        <f t="shared" si="404"/>
        <v>Regular Day (No Offer)</v>
      </c>
    </row>
    <row r="5125" spans="1:10" x14ac:dyDescent="0.35">
      <c r="A5125" s="1">
        <v>44575</v>
      </c>
      <c r="B5125">
        <v>8</v>
      </c>
      <c r="C5125">
        <v>190.99</v>
      </c>
      <c r="D5125" t="str">
        <f t="shared" si="400"/>
        <v>NO Promotion</v>
      </c>
      <c r="E5125">
        <v>0</v>
      </c>
      <c r="F5125" t="str">
        <f t="shared" si="401"/>
        <v>NO Holiday</v>
      </c>
      <c r="G5125">
        <v>0</v>
      </c>
      <c r="H5125" t="str">
        <f t="shared" si="402"/>
        <v>Friday</v>
      </c>
      <c r="I5125" t="str">
        <f t="shared" si="403"/>
        <v>Jan</v>
      </c>
      <c r="J5125" t="str">
        <f t="shared" si="404"/>
        <v>Regular Day (No Offer)</v>
      </c>
    </row>
    <row r="5126" spans="1:10" x14ac:dyDescent="0.35">
      <c r="A5126" s="1">
        <v>44576</v>
      </c>
      <c r="B5126">
        <v>8</v>
      </c>
      <c r="C5126">
        <v>181.06</v>
      </c>
      <c r="D5126" t="str">
        <f t="shared" si="400"/>
        <v>NO Promotion</v>
      </c>
      <c r="E5126">
        <v>0</v>
      </c>
      <c r="F5126" t="str">
        <f t="shared" si="401"/>
        <v>NO Holiday</v>
      </c>
      <c r="G5126">
        <v>0</v>
      </c>
      <c r="H5126" t="str">
        <f t="shared" si="402"/>
        <v>Saturday</v>
      </c>
      <c r="I5126" t="str">
        <f t="shared" si="403"/>
        <v>Jan</v>
      </c>
      <c r="J5126" t="str">
        <f t="shared" si="404"/>
        <v>Regular Day (No Offer)</v>
      </c>
    </row>
    <row r="5127" spans="1:10" x14ac:dyDescent="0.35">
      <c r="A5127" s="1">
        <v>44577</v>
      </c>
      <c r="B5127">
        <v>8</v>
      </c>
      <c r="C5127">
        <v>183.98</v>
      </c>
      <c r="D5127" t="str">
        <f t="shared" si="400"/>
        <v>NO Promotion</v>
      </c>
      <c r="E5127">
        <v>0</v>
      </c>
      <c r="F5127" t="str">
        <f t="shared" si="401"/>
        <v>NO Holiday</v>
      </c>
      <c r="G5127">
        <v>0</v>
      </c>
      <c r="H5127" t="str">
        <f t="shared" si="402"/>
        <v>Sunday</v>
      </c>
      <c r="I5127" t="str">
        <f t="shared" si="403"/>
        <v>Jan</v>
      </c>
      <c r="J5127" t="str">
        <f t="shared" si="404"/>
        <v>Regular Day (No Offer)</v>
      </c>
    </row>
    <row r="5128" spans="1:10" x14ac:dyDescent="0.35">
      <c r="A5128" s="1">
        <v>44578</v>
      </c>
      <c r="B5128">
        <v>8</v>
      </c>
      <c r="C5128">
        <v>197.56</v>
      </c>
      <c r="D5128" t="str">
        <f t="shared" si="400"/>
        <v>NO Promotion</v>
      </c>
      <c r="E5128">
        <v>0</v>
      </c>
      <c r="F5128" t="str">
        <f t="shared" si="401"/>
        <v>NO Holiday</v>
      </c>
      <c r="G5128">
        <v>0</v>
      </c>
      <c r="H5128" t="str">
        <f t="shared" si="402"/>
        <v>Monday</v>
      </c>
      <c r="I5128" t="str">
        <f t="shared" si="403"/>
        <v>Jan</v>
      </c>
      <c r="J5128" t="str">
        <f t="shared" si="404"/>
        <v>Regular Day (No Offer)</v>
      </c>
    </row>
    <row r="5129" spans="1:10" x14ac:dyDescent="0.35">
      <c r="A5129" s="1">
        <v>44579</v>
      </c>
      <c r="B5129">
        <v>8</v>
      </c>
      <c r="C5129">
        <v>219.71</v>
      </c>
      <c r="D5129" t="str">
        <f t="shared" si="400"/>
        <v>NO Promotion</v>
      </c>
      <c r="E5129">
        <v>0</v>
      </c>
      <c r="F5129" t="str">
        <f t="shared" si="401"/>
        <v>NO Holiday</v>
      </c>
      <c r="G5129">
        <v>0</v>
      </c>
      <c r="H5129" t="str">
        <f t="shared" si="402"/>
        <v>Tuesday</v>
      </c>
      <c r="I5129" t="str">
        <f t="shared" si="403"/>
        <v>Jan</v>
      </c>
      <c r="J5129" t="str">
        <f t="shared" si="404"/>
        <v>Regular Day (No Offer)</v>
      </c>
    </row>
    <row r="5130" spans="1:10" x14ac:dyDescent="0.35">
      <c r="A5130" s="1">
        <v>44580</v>
      </c>
      <c r="B5130">
        <v>8</v>
      </c>
      <c r="C5130">
        <v>253.27</v>
      </c>
      <c r="D5130" t="str">
        <f t="shared" si="400"/>
        <v>NO Promotion</v>
      </c>
      <c r="E5130">
        <v>0</v>
      </c>
      <c r="F5130" t="str">
        <f t="shared" si="401"/>
        <v>Holiday</v>
      </c>
      <c r="G5130">
        <v>1</v>
      </c>
      <c r="H5130" t="str">
        <f t="shared" si="402"/>
        <v>Wednesday</v>
      </c>
      <c r="I5130" t="str">
        <f t="shared" si="403"/>
        <v>Jan</v>
      </c>
      <c r="J5130" t="str">
        <f t="shared" si="404"/>
        <v>Holiday Sales Only</v>
      </c>
    </row>
    <row r="5131" spans="1:10" x14ac:dyDescent="0.35">
      <c r="A5131" s="1">
        <v>44581</v>
      </c>
      <c r="B5131">
        <v>8</v>
      </c>
      <c r="C5131">
        <v>206.09</v>
      </c>
      <c r="D5131" t="str">
        <f t="shared" si="400"/>
        <v>NO Promotion</v>
      </c>
      <c r="E5131">
        <v>0</v>
      </c>
      <c r="F5131" t="str">
        <f t="shared" si="401"/>
        <v>NO Holiday</v>
      </c>
      <c r="G5131">
        <v>0</v>
      </c>
      <c r="H5131" t="str">
        <f t="shared" si="402"/>
        <v>Thursday</v>
      </c>
      <c r="I5131" t="str">
        <f t="shared" si="403"/>
        <v>Jan</v>
      </c>
      <c r="J5131" t="str">
        <f t="shared" si="404"/>
        <v>Regular Day (No Offer)</v>
      </c>
    </row>
    <row r="5132" spans="1:10" x14ac:dyDescent="0.35">
      <c r="A5132" s="1">
        <v>44582</v>
      </c>
      <c r="B5132">
        <v>8</v>
      </c>
      <c r="C5132">
        <v>191.98</v>
      </c>
      <c r="D5132" t="str">
        <f t="shared" si="400"/>
        <v>NO Promotion</v>
      </c>
      <c r="E5132">
        <v>0</v>
      </c>
      <c r="F5132" t="str">
        <f t="shared" si="401"/>
        <v>NO Holiday</v>
      </c>
      <c r="G5132">
        <v>0</v>
      </c>
      <c r="H5132" t="str">
        <f t="shared" si="402"/>
        <v>Friday</v>
      </c>
      <c r="I5132" t="str">
        <f t="shared" si="403"/>
        <v>Jan</v>
      </c>
      <c r="J5132" t="str">
        <f t="shared" si="404"/>
        <v>Regular Day (No Offer)</v>
      </c>
    </row>
    <row r="5133" spans="1:10" x14ac:dyDescent="0.35">
      <c r="A5133" s="1">
        <v>44583</v>
      </c>
      <c r="B5133">
        <v>8</v>
      </c>
      <c r="C5133">
        <v>200.87</v>
      </c>
      <c r="D5133" t="str">
        <f t="shared" si="400"/>
        <v>Promotion</v>
      </c>
      <c r="E5133">
        <v>1</v>
      </c>
      <c r="F5133" t="str">
        <f t="shared" si="401"/>
        <v>NO Holiday</v>
      </c>
      <c r="G5133">
        <v>0</v>
      </c>
      <c r="H5133" t="str">
        <f t="shared" si="402"/>
        <v>Saturday</v>
      </c>
      <c r="I5133" t="str">
        <f t="shared" si="403"/>
        <v>Jan</v>
      </c>
      <c r="J5133" t="str">
        <f t="shared" si="404"/>
        <v>Active Promotion</v>
      </c>
    </row>
    <row r="5134" spans="1:10" x14ac:dyDescent="0.35">
      <c r="A5134" s="1">
        <v>44584</v>
      </c>
      <c r="B5134">
        <v>8</v>
      </c>
      <c r="C5134">
        <v>196.87</v>
      </c>
      <c r="D5134" t="str">
        <f t="shared" si="400"/>
        <v>NO Promotion</v>
      </c>
      <c r="E5134">
        <v>0</v>
      </c>
      <c r="F5134" t="str">
        <f t="shared" si="401"/>
        <v>NO Holiday</v>
      </c>
      <c r="G5134">
        <v>0</v>
      </c>
      <c r="H5134" t="str">
        <f t="shared" si="402"/>
        <v>Sunday</v>
      </c>
      <c r="I5134" t="str">
        <f t="shared" si="403"/>
        <v>Jan</v>
      </c>
      <c r="J5134" t="str">
        <f t="shared" si="404"/>
        <v>Regular Day (No Offer)</v>
      </c>
    </row>
    <row r="5135" spans="1:10" x14ac:dyDescent="0.35">
      <c r="A5135" s="1">
        <v>44585</v>
      </c>
      <c r="B5135">
        <v>8</v>
      </c>
      <c r="C5135">
        <v>197.22</v>
      </c>
      <c r="D5135" t="str">
        <f t="shared" si="400"/>
        <v>NO Promotion</v>
      </c>
      <c r="E5135">
        <v>0</v>
      </c>
      <c r="F5135" t="str">
        <f t="shared" si="401"/>
        <v>NO Holiday</v>
      </c>
      <c r="G5135">
        <v>0</v>
      </c>
      <c r="H5135" t="str">
        <f t="shared" si="402"/>
        <v>Monday</v>
      </c>
      <c r="I5135" t="str">
        <f t="shared" si="403"/>
        <v>Jan</v>
      </c>
      <c r="J5135" t="str">
        <f t="shared" si="404"/>
        <v>Regular Day (No Offer)</v>
      </c>
    </row>
    <row r="5136" spans="1:10" x14ac:dyDescent="0.35">
      <c r="A5136" s="1">
        <v>44586</v>
      </c>
      <c r="B5136">
        <v>8</v>
      </c>
      <c r="C5136">
        <v>213.47</v>
      </c>
      <c r="D5136" t="str">
        <f t="shared" si="400"/>
        <v>NO Promotion</v>
      </c>
      <c r="E5136">
        <v>0</v>
      </c>
      <c r="F5136" t="str">
        <f t="shared" si="401"/>
        <v>NO Holiday</v>
      </c>
      <c r="G5136">
        <v>0</v>
      </c>
      <c r="H5136" t="str">
        <f t="shared" si="402"/>
        <v>Tuesday</v>
      </c>
      <c r="I5136" t="str">
        <f t="shared" si="403"/>
        <v>Jan</v>
      </c>
      <c r="J5136" t="str">
        <f t="shared" si="404"/>
        <v>Regular Day (No Offer)</v>
      </c>
    </row>
    <row r="5137" spans="1:10" x14ac:dyDescent="0.35">
      <c r="A5137" s="1">
        <v>44587</v>
      </c>
      <c r="B5137">
        <v>8</v>
      </c>
      <c r="C5137">
        <v>262.95999999999998</v>
      </c>
      <c r="D5137" t="str">
        <f t="shared" si="400"/>
        <v>NO Promotion</v>
      </c>
      <c r="E5137">
        <v>0</v>
      </c>
      <c r="F5137" t="str">
        <f t="shared" si="401"/>
        <v>Holiday</v>
      </c>
      <c r="G5137">
        <v>1</v>
      </c>
      <c r="H5137" t="str">
        <f t="shared" si="402"/>
        <v>Wednesday</v>
      </c>
      <c r="I5137" t="str">
        <f t="shared" si="403"/>
        <v>Jan</v>
      </c>
      <c r="J5137" t="str">
        <f t="shared" si="404"/>
        <v>Holiday Sales Only</v>
      </c>
    </row>
    <row r="5138" spans="1:10" x14ac:dyDescent="0.35">
      <c r="A5138" s="1">
        <v>44588</v>
      </c>
      <c r="B5138">
        <v>8</v>
      </c>
      <c r="C5138">
        <v>240.48</v>
      </c>
      <c r="D5138" t="str">
        <f t="shared" si="400"/>
        <v>Promotion</v>
      </c>
      <c r="E5138">
        <v>1</v>
      </c>
      <c r="F5138" t="str">
        <f t="shared" si="401"/>
        <v>NO Holiday</v>
      </c>
      <c r="G5138">
        <v>0</v>
      </c>
      <c r="H5138" t="str">
        <f t="shared" si="402"/>
        <v>Thursday</v>
      </c>
      <c r="I5138" t="str">
        <f t="shared" si="403"/>
        <v>Jan</v>
      </c>
      <c r="J5138" t="str">
        <f t="shared" si="404"/>
        <v>Active Promotion</v>
      </c>
    </row>
    <row r="5139" spans="1:10" x14ac:dyDescent="0.35">
      <c r="A5139" s="1">
        <v>44589</v>
      </c>
      <c r="B5139">
        <v>8</v>
      </c>
      <c r="C5139">
        <v>258.79000000000002</v>
      </c>
      <c r="D5139" t="str">
        <f t="shared" si="400"/>
        <v>Promotion</v>
      </c>
      <c r="E5139">
        <v>1</v>
      </c>
      <c r="F5139" t="str">
        <f t="shared" si="401"/>
        <v>Holiday</v>
      </c>
      <c r="G5139">
        <v>1</v>
      </c>
      <c r="H5139" t="str">
        <f t="shared" si="402"/>
        <v>Friday</v>
      </c>
      <c r="I5139" t="str">
        <f t="shared" si="403"/>
        <v>Jan</v>
      </c>
      <c r="J5139" t="str">
        <f t="shared" si="404"/>
        <v>Promotion During Holiday</v>
      </c>
    </row>
    <row r="5140" spans="1:10" x14ac:dyDescent="0.35">
      <c r="A5140" s="1">
        <v>44590</v>
      </c>
      <c r="B5140">
        <v>8</v>
      </c>
      <c r="C5140">
        <v>178.48</v>
      </c>
      <c r="D5140" t="str">
        <f t="shared" si="400"/>
        <v>NO Promotion</v>
      </c>
      <c r="E5140">
        <v>0</v>
      </c>
      <c r="F5140" t="str">
        <f t="shared" si="401"/>
        <v>NO Holiday</v>
      </c>
      <c r="G5140">
        <v>0</v>
      </c>
      <c r="H5140" t="str">
        <f t="shared" si="402"/>
        <v>Saturday</v>
      </c>
      <c r="I5140" t="str">
        <f t="shared" si="403"/>
        <v>Jan</v>
      </c>
      <c r="J5140" t="str">
        <f t="shared" si="404"/>
        <v>Regular Day (No Offer)</v>
      </c>
    </row>
    <row r="5141" spans="1:10" x14ac:dyDescent="0.35">
      <c r="A5141" s="1">
        <v>44591</v>
      </c>
      <c r="B5141">
        <v>8</v>
      </c>
      <c r="C5141">
        <v>174.22</v>
      </c>
      <c r="D5141" t="str">
        <f t="shared" si="400"/>
        <v>NO Promotion</v>
      </c>
      <c r="E5141">
        <v>0</v>
      </c>
      <c r="F5141" t="str">
        <f t="shared" si="401"/>
        <v>NO Holiday</v>
      </c>
      <c r="G5141">
        <v>0</v>
      </c>
      <c r="H5141" t="str">
        <f t="shared" si="402"/>
        <v>Sunday</v>
      </c>
      <c r="I5141" t="str">
        <f t="shared" si="403"/>
        <v>Jan</v>
      </c>
      <c r="J5141" t="str">
        <f t="shared" si="404"/>
        <v>Regular Day (No Offer)</v>
      </c>
    </row>
    <row r="5142" spans="1:10" x14ac:dyDescent="0.35">
      <c r="A5142" s="1">
        <v>44592</v>
      </c>
      <c r="B5142">
        <v>8</v>
      </c>
      <c r="C5142">
        <v>194.64</v>
      </c>
      <c r="D5142" t="str">
        <f t="shared" si="400"/>
        <v>NO Promotion</v>
      </c>
      <c r="E5142">
        <v>0</v>
      </c>
      <c r="F5142" t="str">
        <f t="shared" si="401"/>
        <v>NO Holiday</v>
      </c>
      <c r="G5142">
        <v>0</v>
      </c>
      <c r="H5142" t="str">
        <f t="shared" si="402"/>
        <v>Monday</v>
      </c>
      <c r="I5142" t="str">
        <f t="shared" si="403"/>
        <v>Jan</v>
      </c>
      <c r="J5142" t="str">
        <f t="shared" si="404"/>
        <v>Regular Day (No Offer)</v>
      </c>
    </row>
    <row r="5143" spans="1:10" x14ac:dyDescent="0.35">
      <c r="A5143" s="1">
        <v>44593</v>
      </c>
      <c r="B5143">
        <v>8</v>
      </c>
      <c r="C5143">
        <v>245.7</v>
      </c>
      <c r="D5143" t="str">
        <f t="shared" si="400"/>
        <v>Promotion</v>
      </c>
      <c r="E5143">
        <v>1</v>
      </c>
      <c r="F5143" t="str">
        <f t="shared" si="401"/>
        <v>NO Holiday</v>
      </c>
      <c r="G5143">
        <v>0</v>
      </c>
      <c r="H5143" t="str">
        <f t="shared" si="402"/>
        <v>Tuesday</v>
      </c>
      <c r="I5143" t="str">
        <f t="shared" si="403"/>
        <v>Feb</v>
      </c>
      <c r="J5143" t="str">
        <f t="shared" si="404"/>
        <v>Active Promotion</v>
      </c>
    </row>
    <row r="5144" spans="1:10" x14ac:dyDescent="0.35">
      <c r="A5144" s="1">
        <v>44594</v>
      </c>
      <c r="B5144">
        <v>8</v>
      </c>
      <c r="C5144">
        <v>219.24</v>
      </c>
      <c r="D5144" t="str">
        <f t="shared" si="400"/>
        <v>NO Promotion</v>
      </c>
      <c r="E5144">
        <v>0</v>
      </c>
      <c r="F5144" t="str">
        <f t="shared" si="401"/>
        <v>NO Holiday</v>
      </c>
      <c r="G5144">
        <v>0</v>
      </c>
      <c r="H5144" t="str">
        <f t="shared" si="402"/>
        <v>Wednesday</v>
      </c>
      <c r="I5144" t="str">
        <f t="shared" si="403"/>
        <v>Feb</v>
      </c>
      <c r="J5144" t="str">
        <f t="shared" si="404"/>
        <v>Regular Day (No Offer)</v>
      </c>
    </row>
    <row r="5145" spans="1:10" x14ac:dyDescent="0.35">
      <c r="A5145" s="1">
        <v>44595</v>
      </c>
      <c r="B5145">
        <v>8</v>
      </c>
      <c r="C5145">
        <v>212.36</v>
      </c>
      <c r="D5145" t="str">
        <f t="shared" si="400"/>
        <v>NO Promotion</v>
      </c>
      <c r="E5145">
        <v>0</v>
      </c>
      <c r="F5145" t="str">
        <f t="shared" si="401"/>
        <v>NO Holiday</v>
      </c>
      <c r="G5145">
        <v>0</v>
      </c>
      <c r="H5145" t="str">
        <f t="shared" si="402"/>
        <v>Thursday</v>
      </c>
      <c r="I5145" t="str">
        <f t="shared" si="403"/>
        <v>Feb</v>
      </c>
      <c r="J5145" t="str">
        <f t="shared" si="404"/>
        <v>Regular Day (No Offer)</v>
      </c>
    </row>
    <row r="5146" spans="1:10" x14ac:dyDescent="0.35">
      <c r="A5146" s="1">
        <v>44596</v>
      </c>
      <c r="B5146">
        <v>8</v>
      </c>
      <c r="C5146">
        <v>228.34</v>
      </c>
      <c r="D5146" t="str">
        <f t="shared" si="400"/>
        <v>NO Promotion</v>
      </c>
      <c r="E5146">
        <v>0</v>
      </c>
      <c r="F5146" t="str">
        <f t="shared" si="401"/>
        <v>Holiday</v>
      </c>
      <c r="G5146">
        <v>1</v>
      </c>
      <c r="H5146" t="str">
        <f t="shared" si="402"/>
        <v>Friday</v>
      </c>
      <c r="I5146" t="str">
        <f t="shared" si="403"/>
        <v>Feb</v>
      </c>
      <c r="J5146" t="str">
        <f t="shared" si="404"/>
        <v>Holiday Sales Only</v>
      </c>
    </row>
    <row r="5147" spans="1:10" x14ac:dyDescent="0.35">
      <c r="A5147" s="1">
        <v>44597</v>
      </c>
      <c r="B5147">
        <v>8</v>
      </c>
      <c r="C5147">
        <v>201.24</v>
      </c>
      <c r="D5147" t="str">
        <f t="shared" si="400"/>
        <v>Promotion</v>
      </c>
      <c r="E5147">
        <v>1</v>
      </c>
      <c r="F5147" t="str">
        <f t="shared" si="401"/>
        <v>NO Holiday</v>
      </c>
      <c r="G5147">
        <v>0</v>
      </c>
      <c r="H5147" t="str">
        <f t="shared" si="402"/>
        <v>Saturday</v>
      </c>
      <c r="I5147" t="str">
        <f t="shared" si="403"/>
        <v>Feb</v>
      </c>
      <c r="J5147" t="str">
        <f t="shared" si="404"/>
        <v>Active Promotion</v>
      </c>
    </row>
    <row r="5148" spans="1:10" x14ac:dyDescent="0.35">
      <c r="A5148" s="1">
        <v>44598</v>
      </c>
      <c r="B5148">
        <v>8</v>
      </c>
      <c r="C5148">
        <v>187.37</v>
      </c>
      <c r="D5148" t="str">
        <f t="shared" si="400"/>
        <v>NO Promotion</v>
      </c>
      <c r="E5148">
        <v>0</v>
      </c>
      <c r="F5148" t="str">
        <f t="shared" si="401"/>
        <v>NO Holiday</v>
      </c>
      <c r="G5148">
        <v>0</v>
      </c>
      <c r="H5148" t="str">
        <f t="shared" si="402"/>
        <v>Sunday</v>
      </c>
      <c r="I5148" t="str">
        <f t="shared" si="403"/>
        <v>Feb</v>
      </c>
      <c r="J5148" t="str">
        <f t="shared" si="404"/>
        <v>Regular Day (No Offer)</v>
      </c>
    </row>
    <row r="5149" spans="1:10" x14ac:dyDescent="0.35">
      <c r="A5149" s="1">
        <v>44599</v>
      </c>
      <c r="B5149">
        <v>8</v>
      </c>
      <c r="C5149">
        <v>204.95</v>
      </c>
      <c r="D5149" t="str">
        <f t="shared" si="400"/>
        <v>NO Promotion</v>
      </c>
      <c r="E5149">
        <v>0</v>
      </c>
      <c r="F5149" t="str">
        <f t="shared" si="401"/>
        <v>NO Holiday</v>
      </c>
      <c r="G5149">
        <v>0</v>
      </c>
      <c r="H5149" t="str">
        <f t="shared" si="402"/>
        <v>Monday</v>
      </c>
      <c r="I5149" t="str">
        <f t="shared" si="403"/>
        <v>Feb</v>
      </c>
      <c r="J5149" t="str">
        <f t="shared" si="404"/>
        <v>Regular Day (No Offer)</v>
      </c>
    </row>
    <row r="5150" spans="1:10" x14ac:dyDescent="0.35">
      <c r="A5150" s="1">
        <v>44600</v>
      </c>
      <c r="B5150">
        <v>8</v>
      </c>
      <c r="C5150">
        <v>217.95</v>
      </c>
      <c r="D5150" t="str">
        <f t="shared" si="400"/>
        <v>NO Promotion</v>
      </c>
      <c r="E5150">
        <v>0</v>
      </c>
      <c r="F5150" t="str">
        <f t="shared" si="401"/>
        <v>NO Holiday</v>
      </c>
      <c r="G5150">
        <v>0</v>
      </c>
      <c r="H5150" t="str">
        <f t="shared" si="402"/>
        <v>Tuesday</v>
      </c>
      <c r="I5150" t="str">
        <f t="shared" si="403"/>
        <v>Feb</v>
      </c>
      <c r="J5150" t="str">
        <f t="shared" si="404"/>
        <v>Regular Day (No Offer)</v>
      </c>
    </row>
    <row r="5151" spans="1:10" x14ac:dyDescent="0.35">
      <c r="A5151" s="1">
        <v>44601</v>
      </c>
      <c r="B5151">
        <v>8</v>
      </c>
      <c r="C5151">
        <v>246.55</v>
      </c>
      <c r="D5151" t="str">
        <f t="shared" si="400"/>
        <v>Promotion</v>
      </c>
      <c r="E5151">
        <v>1</v>
      </c>
      <c r="F5151" t="str">
        <f t="shared" si="401"/>
        <v>NO Holiday</v>
      </c>
      <c r="G5151">
        <v>0</v>
      </c>
      <c r="H5151" t="str">
        <f t="shared" si="402"/>
        <v>Wednesday</v>
      </c>
      <c r="I5151" t="str">
        <f t="shared" si="403"/>
        <v>Feb</v>
      </c>
      <c r="J5151" t="str">
        <f t="shared" si="404"/>
        <v>Active Promotion</v>
      </c>
    </row>
    <row r="5152" spans="1:10" x14ac:dyDescent="0.35">
      <c r="A5152" s="1">
        <v>44602</v>
      </c>
      <c r="B5152">
        <v>8</v>
      </c>
      <c r="C5152">
        <v>211.82</v>
      </c>
      <c r="D5152" t="str">
        <f t="shared" si="400"/>
        <v>NO Promotion</v>
      </c>
      <c r="E5152">
        <v>0</v>
      </c>
      <c r="F5152" t="str">
        <f t="shared" si="401"/>
        <v>NO Holiday</v>
      </c>
      <c r="G5152">
        <v>0</v>
      </c>
      <c r="H5152" t="str">
        <f t="shared" si="402"/>
        <v>Thursday</v>
      </c>
      <c r="I5152" t="str">
        <f t="shared" si="403"/>
        <v>Feb</v>
      </c>
      <c r="J5152" t="str">
        <f t="shared" si="404"/>
        <v>Regular Day (No Offer)</v>
      </c>
    </row>
    <row r="5153" spans="1:10" x14ac:dyDescent="0.35">
      <c r="A5153" s="1">
        <v>44603</v>
      </c>
      <c r="B5153">
        <v>8</v>
      </c>
      <c r="C5153">
        <v>236.44</v>
      </c>
      <c r="D5153" t="str">
        <f t="shared" si="400"/>
        <v>Promotion</v>
      </c>
      <c r="E5153">
        <v>1</v>
      </c>
      <c r="F5153" t="str">
        <f t="shared" si="401"/>
        <v>NO Holiday</v>
      </c>
      <c r="G5153">
        <v>0</v>
      </c>
      <c r="H5153" t="str">
        <f t="shared" si="402"/>
        <v>Friday</v>
      </c>
      <c r="I5153" t="str">
        <f t="shared" si="403"/>
        <v>Feb</v>
      </c>
      <c r="J5153" t="str">
        <f t="shared" si="404"/>
        <v>Active Promotion</v>
      </c>
    </row>
    <row r="5154" spans="1:10" x14ac:dyDescent="0.35">
      <c r="A5154" s="1">
        <v>44604</v>
      </c>
      <c r="B5154">
        <v>8</v>
      </c>
      <c r="C5154">
        <v>179.1</v>
      </c>
      <c r="D5154" t="str">
        <f t="shared" si="400"/>
        <v>NO Promotion</v>
      </c>
      <c r="E5154">
        <v>0</v>
      </c>
      <c r="F5154" t="str">
        <f t="shared" si="401"/>
        <v>NO Holiday</v>
      </c>
      <c r="G5154">
        <v>0</v>
      </c>
      <c r="H5154" t="str">
        <f t="shared" si="402"/>
        <v>Saturday</v>
      </c>
      <c r="I5154" t="str">
        <f t="shared" si="403"/>
        <v>Feb</v>
      </c>
      <c r="J5154" t="str">
        <f t="shared" si="404"/>
        <v>Regular Day (No Offer)</v>
      </c>
    </row>
    <row r="5155" spans="1:10" x14ac:dyDescent="0.35">
      <c r="A5155" s="1">
        <v>44605</v>
      </c>
      <c r="B5155">
        <v>8</v>
      </c>
      <c r="C5155">
        <v>215.88</v>
      </c>
      <c r="D5155" t="str">
        <f t="shared" si="400"/>
        <v>NO Promotion</v>
      </c>
      <c r="E5155">
        <v>0</v>
      </c>
      <c r="F5155" t="str">
        <f t="shared" si="401"/>
        <v>Holiday</v>
      </c>
      <c r="G5155">
        <v>1</v>
      </c>
      <c r="H5155" t="str">
        <f t="shared" si="402"/>
        <v>Sunday</v>
      </c>
      <c r="I5155" t="str">
        <f t="shared" si="403"/>
        <v>Feb</v>
      </c>
      <c r="J5155" t="str">
        <f t="shared" si="404"/>
        <v>Holiday Sales Only</v>
      </c>
    </row>
    <row r="5156" spans="1:10" x14ac:dyDescent="0.35">
      <c r="A5156" s="1">
        <v>44606</v>
      </c>
      <c r="B5156">
        <v>8</v>
      </c>
      <c r="C5156">
        <v>225.19</v>
      </c>
      <c r="D5156" t="str">
        <f t="shared" si="400"/>
        <v>Promotion</v>
      </c>
      <c r="E5156">
        <v>1</v>
      </c>
      <c r="F5156" t="str">
        <f t="shared" si="401"/>
        <v>NO Holiday</v>
      </c>
      <c r="G5156">
        <v>0</v>
      </c>
      <c r="H5156" t="str">
        <f t="shared" si="402"/>
        <v>Monday</v>
      </c>
      <c r="I5156" t="str">
        <f t="shared" si="403"/>
        <v>Feb</v>
      </c>
      <c r="J5156" t="str">
        <f t="shared" si="404"/>
        <v>Active Promotion</v>
      </c>
    </row>
    <row r="5157" spans="1:10" x14ac:dyDescent="0.35">
      <c r="A5157" s="1">
        <v>44607</v>
      </c>
      <c r="B5157">
        <v>8</v>
      </c>
      <c r="C5157">
        <v>246.94</v>
      </c>
      <c r="D5157" t="str">
        <f t="shared" si="400"/>
        <v>Promotion</v>
      </c>
      <c r="E5157">
        <v>1</v>
      </c>
      <c r="F5157" t="str">
        <f t="shared" si="401"/>
        <v>NO Holiday</v>
      </c>
      <c r="G5157">
        <v>0</v>
      </c>
      <c r="H5157" t="str">
        <f t="shared" si="402"/>
        <v>Tuesday</v>
      </c>
      <c r="I5157" t="str">
        <f t="shared" si="403"/>
        <v>Feb</v>
      </c>
      <c r="J5157" t="str">
        <f t="shared" si="404"/>
        <v>Active Promotion</v>
      </c>
    </row>
    <row r="5158" spans="1:10" x14ac:dyDescent="0.35">
      <c r="A5158" s="1">
        <v>44608</v>
      </c>
      <c r="B5158">
        <v>8</v>
      </c>
      <c r="C5158">
        <v>209.7</v>
      </c>
      <c r="D5158" t="str">
        <f t="shared" si="400"/>
        <v>NO Promotion</v>
      </c>
      <c r="E5158">
        <v>0</v>
      </c>
      <c r="F5158" t="str">
        <f t="shared" si="401"/>
        <v>NO Holiday</v>
      </c>
      <c r="G5158">
        <v>0</v>
      </c>
      <c r="H5158" t="str">
        <f t="shared" si="402"/>
        <v>Wednesday</v>
      </c>
      <c r="I5158" t="str">
        <f t="shared" si="403"/>
        <v>Feb</v>
      </c>
      <c r="J5158" t="str">
        <f t="shared" si="404"/>
        <v>Regular Day (No Offer)</v>
      </c>
    </row>
    <row r="5159" spans="1:10" x14ac:dyDescent="0.35">
      <c r="A5159" s="1">
        <v>44609</v>
      </c>
      <c r="B5159">
        <v>8</v>
      </c>
      <c r="C5159">
        <v>207.8</v>
      </c>
      <c r="D5159" t="str">
        <f t="shared" si="400"/>
        <v>NO Promotion</v>
      </c>
      <c r="E5159">
        <v>0</v>
      </c>
      <c r="F5159" t="str">
        <f t="shared" si="401"/>
        <v>NO Holiday</v>
      </c>
      <c r="G5159">
        <v>0</v>
      </c>
      <c r="H5159" t="str">
        <f t="shared" si="402"/>
        <v>Thursday</v>
      </c>
      <c r="I5159" t="str">
        <f t="shared" si="403"/>
        <v>Feb</v>
      </c>
      <c r="J5159" t="str">
        <f t="shared" si="404"/>
        <v>Regular Day (No Offer)</v>
      </c>
    </row>
    <row r="5160" spans="1:10" x14ac:dyDescent="0.35">
      <c r="A5160" s="1">
        <v>44610</v>
      </c>
      <c r="B5160">
        <v>8</v>
      </c>
      <c r="C5160">
        <v>191.55</v>
      </c>
      <c r="D5160" t="str">
        <f t="shared" si="400"/>
        <v>NO Promotion</v>
      </c>
      <c r="E5160">
        <v>0</v>
      </c>
      <c r="F5160" t="str">
        <f t="shared" si="401"/>
        <v>NO Holiday</v>
      </c>
      <c r="G5160">
        <v>0</v>
      </c>
      <c r="H5160" t="str">
        <f t="shared" si="402"/>
        <v>Friday</v>
      </c>
      <c r="I5160" t="str">
        <f t="shared" si="403"/>
        <v>Feb</v>
      </c>
      <c r="J5160" t="str">
        <f t="shared" si="404"/>
        <v>Regular Day (No Offer)</v>
      </c>
    </row>
    <row r="5161" spans="1:10" x14ac:dyDescent="0.35">
      <c r="A5161" s="1">
        <v>44611</v>
      </c>
      <c r="B5161">
        <v>8</v>
      </c>
      <c r="C5161">
        <v>186.55</v>
      </c>
      <c r="D5161" t="str">
        <f t="shared" si="400"/>
        <v>NO Promotion</v>
      </c>
      <c r="E5161">
        <v>0</v>
      </c>
      <c r="F5161" t="str">
        <f t="shared" si="401"/>
        <v>NO Holiday</v>
      </c>
      <c r="G5161">
        <v>0</v>
      </c>
      <c r="H5161" t="str">
        <f t="shared" si="402"/>
        <v>Saturday</v>
      </c>
      <c r="I5161" t="str">
        <f t="shared" si="403"/>
        <v>Feb</v>
      </c>
      <c r="J5161" t="str">
        <f t="shared" si="404"/>
        <v>Regular Day (No Offer)</v>
      </c>
    </row>
    <row r="5162" spans="1:10" x14ac:dyDescent="0.35">
      <c r="A5162" s="1">
        <v>44612</v>
      </c>
      <c r="B5162">
        <v>8</v>
      </c>
      <c r="C5162">
        <v>189.34</v>
      </c>
      <c r="D5162" t="str">
        <f t="shared" si="400"/>
        <v>NO Promotion</v>
      </c>
      <c r="E5162">
        <v>0</v>
      </c>
      <c r="F5162" t="str">
        <f t="shared" si="401"/>
        <v>NO Holiday</v>
      </c>
      <c r="G5162">
        <v>0</v>
      </c>
      <c r="H5162" t="str">
        <f t="shared" si="402"/>
        <v>Sunday</v>
      </c>
      <c r="I5162" t="str">
        <f t="shared" si="403"/>
        <v>Feb</v>
      </c>
      <c r="J5162" t="str">
        <f t="shared" si="404"/>
        <v>Regular Day (No Offer)</v>
      </c>
    </row>
    <row r="5163" spans="1:10" x14ac:dyDescent="0.35">
      <c r="A5163" s="1">
        <v>44613</v>
      </c>
      <c r="B5163">
        <v>8</v>
      </c>
      <c r="C5163">
        <v>202.8</v>
      </c>
      <c r="D5163" t="str">
        <f t="shared" si="400"/>
        <v>NO Promotion</v>
      </c>
      <c r="E5163">
        <v>0</v>
      </c>
      <c r="F5163" t="str">
        <f t="shared" si="401"/>
        <v>NO Holiday</v>
      </c>
      <c r="G5163">
        <v>0</v>
      </c>
      <c r="H5163" t="str">
        <f t="shared" si="402"/>
        <v>Monday</v>
      </c>
      <c r="I5163" t="str">
        <f t="shared" si="403"/>
        <v>Feb</v>
      </c>
      <c r="J5163" t="str">
        <f t="shared" si="404"/>
        <v>Regular Day (No Offer)</v>
      </c>
    </row>
    <row r="5164" spans="1:10" x14ac:dyDescent="0.35">
      <c r="A5164" s="1">
        <v>44614</v>
      </c>
      <c r="B5164">
        <v>8</v>
      </c>
      <c r="C5164">
        <v>203.35</v>
      </c>
      <c r="D5164" t="str">
        <f t="shared" si="400"/>
        <v>NO Promotion</v>
      </c>
      <c r="E5164">
        <v>0</v>
      </c>
      <c r="F5164" t="str">
        <f t="shared" si="401"/>
        <v>NO Holiday</v>
      </c>
      <c r="G5164">
        <v>0</v>
      </c>
      <c r="H5164" t="str">
        <f t="shared" si="402"/>
        <v>Tuesday</v>
      </c>
      <c r="I5164" t="str">
        <f t="shared" si="403"/>
        <v>Feb</v>
      </c>
      <c r="J5164" t="str">
        <f t="shared" si="404"/>
        <v>Regular Day (No Offer)</v>
      </c>
    </row>
    <row r="5165" spans="1:10" x14ac:dyDescent="0.35">
      <c r="A5165" s="1">
        <v>44615</v>
      </c>
      <c r="B5165">
        <v>8</v>
      </c>
      <c r="C5165">
        <v>222.68</v>
      </c>
      <c r="D5165" t="str">
        <f t="shared" si="400"/>
        <v>NO Promotion</v>
      </c>
      <c r="E5165">
        <v>0</v>
      </c>
      <c r="F5165" t="str">
        <f t="shared" si="401"/>
        <v>NO Holiday</v>
      </c>
      <c r="G5165">
        <v>0</v>
      </c>
      <c r="H5165" t="str">
        <f t="shared" si="402"/>
        <v>Wednesday</v>
      </c>
      <c r="I5165" t="str">
        <f t="shared" si="403"/>
        <v>Feb</v>
      </c>
      <c r="J5165" t="str">
        <f t="shared" si="404"/>
        <v>Regular Day (No Offer)</v>
      </c>
    </row>
    <row r="5166" spans="1:10" x14ac:dyDescent="0.35">
      <c r="A5166" s="1">
        <v>44616</v>
      </c>
      <c r="B5166">
        <v>8</v>
      </c>
      <c r="C5166">
        <v>250.83</v>
      </c>
      <c r="D5166" t="str">
        <f t="shared" si="400"/>
        <v>NO Promotion</v>
      </c>
      <c r="E5166">
        <v>0</v>
      </c>
      <c r="F5166" t="str">
        <f t="shared" si="401"/>
        <v>Holiday</v>
      </c>
      <c r="G5166">
        <v>1</v>
      </c>
      <c r="H5166" t="str">
        <f t="shared" si="402"/>
        <v>Thursday</v>
      </c>
      <c r="I5166" t="str">
        <f t="shared" si="403"/>
        <v>Feb</v>
      </c>
      <c r="J5166" t="str">
        <f t="shared" si="404"/>
        <v>Holiday Sales Only</v>
      </c>
    </row>
    <row r="5167" spans="1:10" x14ac:dyDescent="0.35">
      <c r="A5167" s="1">
        <v>44617</v>
      </c>
      <c r="B5167">
        <v>8</v>
      </c>
      <c r="C5167">
        <v>191.28</v>
      </c>
      <c r="D5167" t="str">
        <f t="shared" si="400"/>
        <v>NO Promotion</v>
      </c>
      <c r="E5167">
        <v>0</v>
      </c>
      <c r="F5167" t="str">
        <f t="shared" si="401"/>
        <v>NO Holiday</v>
      </c>
      <c r="G5167">
        <v>0</v>
      </c>
      <c r="H5167" t="str">
        <f t="shared" si="402"/>
        <v>Friday</v>
      </c>
      <c r="I5167" t="str">
        <f t="shared" si="403"/>
        <v>Feb</v>
      </c>
      <c r="J5167" t="str">
        <f t="shared" si="404"/>
        <v>Regular Day (No Offer)</v>
      </c>
    </row>
    <row r="5168" spans="1:10" x14ac:dyDescent="0.35">
      <c r="A5168" s="1">
        <v>44618</v>
      </c>
      <c r="B5168">
        <v>8</v>
      </c>
      <c r="C5168">
        <v>170.57</v>
      </c>
      <c r="D5168" t="str">
        <f t="shared" si="400"/>
        <v>NO Promotion</v>
      </c>
      <c r="E5168">
        <v>0</v>
      </c>
      <c r="F5168" t="str">
        <f t="shared" si="401"/>
        <v>NO Holiday</v>
      </c>
      <c r="G5168">
        <v>0</v>
      </c>
      <c r="H5168" t="str">
        <f t="shared" si="402"/>
        <v>Saturday</v>
      </c>
      <c r="I5168" t="str">
        <f t="shared" si="403"/>
        <v>Feb</v>
      </c>
      <c r="J5168" t="str">
        <f t="shared" si="404"/>
        <v>Regular Day (No Offer)</v>
      </c>
    </row>
    <row r="5169" spans="1:10" x14ac:dyDescent="0.35">
      <c r="A5169" s="1">
        <v>44619</v>
      </c>
      <c r="B5169">
        <v>8</v>
      </c>
      <c r="C5169">
        <v>179.25</v>
      </c>
      <c r="D5169" t="str">
        <f t="shared" si="400"/>
        <v>NO Promotion</v>
      </c>
      <c r="E5169">
        <v>0</v>
      </c>
      <c r="F5169" t="str">
        <f t="shared" si="401"/>
        <v>NO Holiday</v>
      </c>
      <c r="G5169">
        <v>0</v>
      </c>
      <c r="H5169" t="str">
        <f t="shared" si="402"/>
        <v>Sunday</v>
      </c>
      <c r="I5169" t="str">
        <f t="shared" si="403"/>
        <v>Feb</v>
      </c>
      <c r="J5169" t="str">
        <f t="shared" si="404"/>
        <v>Regular Day (No Offer)</v>
      </c>
    </row>
    <row r="5170" spans="1:10" x14ac:dyDescent="0.35">
      <c r="A5170" s="1">
        <v>44620</v>
      </c>
      <c r="B5170">
        <v>8</v>
      </c>
      <c r="C5170">
        <v>192.99</v>
      </c>
      <c r="D5170" t="str">
        <f t="shared" si="400"/>
        <v>NO Promotion</v>
      </c>
      <c r="E5170">
        <v>0</v>
      </c>
      <c r="F5170" t="str">
        <f t="shared" si="401"/>
        <v>NO Holiday</v>
      </c>
      <c r="G5170">
        <v>0</v>
      </c>
      <c r="H5170" t="str">
        <f t="shared" si="402"/>
        <v>Monday</v>
      </c>
      <c r="I5170" t="str">
        <f t="shared" si="403"/>
        <v>Feb</v>
      </c>
      <c r="J5170" t="str">
        <f t="shared" si="404"/>
        <v>Regular Day (No Offer)</v>
      </c>
    </row>
    <row r="5171" spans="1:10" x14ac:dyDescent="0.35">
      <c r="A5171" s="1">
        <v>44621</v>
      </c>
      <c r="B5171">
        <v>8</v>
      </c>
      <c r="C5171">
        <v>204.44</v>
      </c>
      <c r="D5171" t="str">
        <f t="shared" si="400"/>
        <v>NO Promotion</v>
      </c>
      <c r="E5171">
        <v>0</v>
      </c>
      <c r="F5171" t="str">
        <f t="shared" si="401"/>
        <v>NO Holiday</v>
      </c>
      <c r="G5171">
        <v>0</v>
      </c>
      <c r="H5171" t="str">
        <f t="shared" si="402"/>
        <v>Tuesday</v>
      </c>
      <c r="I5171" t="str">
        <f t="shared" si="403"/>
        <v>Mar</v>
      </c>
      <c r="J5171" t="str">
        <f t="shared" si="404"/>
        <v>Regular Day (No Offer)</v>
      </c>
    </row>
    <row r="5172" spans="1:10" x14ac:dyDescent="0.35">
      <c r="A5172" s="1">
        <v>44622</v>
      </c>
      <c r="B5172">
        <v>8</v>
      </c>
      <c r="C5172">
        <v>218.41</v>
      </c>
      <c r="D5172" t="str">
        <f t="shared" si="400"/>
        <v>NO Promotion</v>
      </c>
      <c r="E5172">
        <v>0</v>
      </c>
      <c r="F5172" t="str">
        <f t="shared" si="401"/>
        <v>NO Holiday</v>
      </c>
      <c r="G5172">
        <v>0</v>
      </c>
      <c r="H5172" t="str">
        <f t="shared" si="402"/>
        <v>Wednesday</v>
      </c>
      <c r="I5172" t="str">
        <f t="shared" si="403"/>
        <v>Mar</v>
      </c>
      <c r="J5172" t="str">
        <f t="shared" si="404"/>
        <v>Regular Day (No Offer)</v>
      </c>
    </row>
    <row r="5173" spans="1:10" x14ac:dyDescent="0.35">
      <c r="A5173" s="1">
        <v>44623</v>
      </c>
      <c r="B5173">
        <v>8</v>
      </c>
      <c r="C5173">
        <v>203.66</v>
      </c>
      <c r="D5173" t="str">
        <f t="shared" si="400"/>
        <v>NO Promotion</v>
      </c>
      <c r="E5173">
        <v>0</v>
      </c>
      <c r="F5173" t="str">
        <f t="shared" si="401"/>
        <v>NO Holiday</v>
      </c>
      <c r="G5173">
        <v>0</v>
      </c>
      <c r="H5173" t="str">
        <f t="shared" si="402"/>
        <v>Thursday</v>
      </c>
      <c r="I5173" t="str">
        <f t="shared" si="403"/>
        <v>Mar</v>
      </c>
      <c r="J5173" t="str">
        <f t="shared" si="404"/>
        <v>Regular Day (No Offer)</v>
      </c>
    </row>
    <row r="5174" spans="1:10" x14ac:dyDescent="0.35">
      <c r="A5174" s="1">
        <v>44624</v>
      </c>
      <c r="B5174">
        <v>8</v>
      </c>
      <c r="C5174">
        <v>203.47</v>
      </c>
      <c r="D5174" t="str">
        <f t="shared" si="400"/>
        <v>NO Promotion</v>
      </c>
      <c r="E5174">
        <v>0</v>
      </c>
      <c r="F5174" t="str">
        <f t="shared" si="401"/>
        <v>NO Holiday</v>
      </c>
      <c r="G5174">
        <v>0</v>
      </c>
      <c r="H5174" t="str">
        <f t="shared" si="402"/>
        <v>Friday</v>
      </c>
      <c r="I5174" t="str">
        <f t="shared" si="403"/>
        <v>Mar</v>
      </c>
      <c r="J5174" t="str">
        <f t="shared" si="404"/>
        <v>Regular Day (No Offer)</v>
      </c>
    </row>
    <row r="5175" spans="1:10" x14ac:dyDescent="0.35">
      <c r="A5175" s="1">
        <v>44625</v>
      </c>
      <c r="B5175">
        <v>8</v>
      </c>
      <c r="C5175">
        <v>218.73</v>
      </c>
      <c r="D5175" t="str">
        <f t="shared" si="400"/>
        <v>NO Promotion</v>
      </c>
      <c r="E5175">
        <v>0</v>
      </c>
      <c r="F5175" t="str">
        <f t="shared" si="401"/>
        <v>Holiday</v>
      </c>
      <c r="G5175">
        <v>1</v>
      </c>
      <c r="H5175" t="str">
        <f t="shared" si="402"/>
        <v>Saturday</v>
      </c>
      <c r="I5175" t="str">
        <f t="shared" si="403"/>
        <v>Mar</v>
      </c>
      <c r="J5175" t="str">
        <f t="shared" si="404"/>
        <v>Holiday Sales Only</v>
      </c>
    </row>
    <row r="5176" spans="1:10" x14ac:dyDescent="0.35">
      <c r="A5176" s="1">
        <v>44626</v>
      </c>
      <c r="B5176">
        <v>8</v>
      </c>
      <c r="C5176">
        <v>229.96</v>
      </c>
      <c r="D5176" t="str">
        <f t="shared" si="400"/>
        <v>NO Promotion</v>
      </c>
      <c r="E5176">
        <v>0</v>
      </c>
      <c r="F5176" t="str">
        <f t="shared" si="401"/>
        <v>Holiday</v>
      </c>
      <c r="G5176">
        <v>1</v>
      </c>
      <c r="H5176" t="str">
        <f t="shared" si="402"/>
        <v>Sunday</v>
      </c>
      <c r="I5176" t="str">
        <f t="shared" si="403"/>
        <v>Mar</v>
      </c>
      <c r="J5176" t="str">
        <f t="shared" si="404"/>
        <v>Holiday Sales Only</v>
      </c>
    </row>
    <row r="5177" spans="1:10" x14ac:dyDescent="0.35">
      <c r="A5177" s="1">
        <v>44627</v>
      </c>
      <c r="B5177">
        <v>8</v>
      </c>
      <c r="C5177">
        <v>231.33</v>
      </c>
      <c r="D5177" t="str">
        <f t="shared" si="400"/>
        <v>NO Promotion</v>
      </c>
      <c r="E5177">
        <v>0</v>
      </c>
      <c r="F5177" t="str">
        <f t="shared" si="401"/>
        <v>Holiday</v>
      </c>
      <c r="G5177">
        <v>1</v>
      </c>
      <c r="H5177" t="str">
        <f t="shared" si="402"/>
        <v>Monday</v>
      </c>
      <c r="I5177" t="str">
        <f t="shared" si="403"/>
        <v>Mar</v>
      </c>
      <c r="J5177" t="str">
        <f t="shared" si="404"/>
        <v>Holiday Sales Only</v>
      </c>
    </row>
    <row r="5178" spans="1:10" x14ac:dyDescent="0.35">
      <c r="A5178" s="1">
        <v>44628</v>
      </c>
      <c r="B5178">
        <v>8</v>
      </c>
      <c r="C5178">
        <v>212.21</v>
      </c>
      <c r="D5178" t="str">
        <f t="shared" si="400"/>
        <v>NO Promotion</v>
      </c>
      <c r="E5178">
        <v>0</v>
      </c>
      <c r="F5178" t="str">
        <f t="shared" si="401"/>
        <v>NO Holiday</v>
      </c>
      <c r="G5178">
        <v>0</v>
      </c>
      <c r="H5178" t="str">
        <f t="shared" si="402"/>
        <v>Tuesday</v>
      </c>
      <c r="I5178" t="str">
        <f t="shared" si="403"/>
        <v>Mar</v>
      </c>
      <c r="J5178" t="str">
        <f t="shared" si="404"/>
        <v>Regular Day (No Offer)</v>
      </c>
    </row>
    <row r="5179" spans="1:10" x14ac:dyDescent="0.35">
      <c r="A5179" s="1">
        <v>44629</v>
      </c>
      <c r="B5179">
        <v>8</v>
      </c>
      <c r="C5179">
        <v>289.26</v>
      </c>
      <c r="D5179" t="str">
        <f t="shared" si="400"/>
        <v>Promotion</v>
      </c>
      <c r="E5179">
        <v>1</v>
      </c>
      <c r="F5179" t="str">
        <f t="shared" si="401"/>
        <v>Holiday</v>
      </c>
      <c r="G5179">
        <v>1</v>
      </c>
      <c r="H5179" t="str">
        <f t="shared" si="402"/>
        <v>Wednesday</v>
      </c>
      <c r="I5179" t="str">
        <f t="shared" si="403"/>
        <v>Mar</v>
      </c>
      <c r="J5179" t="str">
        <f t="shared" si="404"/>
        <v>Promotion During Holiday</v>
      </c>
    </row>
    <row r="5180" spans="1:10" x14ac:dyDescent="0.35">
      <c r="A5180" s="1">
        <v>44630</v>
      </c>
      <c r="B5180">
        <v>8</v>
      </c>
      <c r="C5180">
        <v>203.46</v>
      </c>
      <c r="D5180" t="str">
        <f t="shared" si="400"/>
        <v>NO Promotion</v>
      </c>
      <c r="E5180">
        <v>0</v>
      </c>
      <c r="F5180" t="str">
        <f t="shared" si="401"/>
        <v>NO Holiday</v>
      </c>
      <c r="G5180">
        <v>0</v>
      </c>
      <c r="H5180" t="str">
        <f t="shared" si="402"/>
        <v>Thursday</v>
      </c>
      <c r="I5180" t="str">
        <f t="shared" si="403"/>
        <v>Mar</v>
      </c>
      <c r="J5180" t="str">
        <f t="shared" si="404"/>
        <v>Regular Day (No Offer)</v>
      </c>
    </row>
    <row r="5181" spans="1:10" x14ac:dyDescent="0.35">
      <c r="A5181" s="1">
        <v>44631</v>
      </c>
      <c r="B5181">
        <v>8</v>
      </c>
      <c r="C5181">
        <v>218.59</v>
      </c>
      <c r="D5181" t="str">
        <f t="shared" si="400"/>
        <v>Promotion</v>
      </c>
      <c r="E5181">
        <v>1</v>
      </c>
      <c r="F5181" t="str">
        <f t="shared" si="401"/>
        <v>NO Holiday</v>
      </c>
      <c r="G5181">
        <v>0</v>
      </c>
      <c r="H5181" t="str">
        <f t="shared" si="402"/>
        <v>Friday</v>
      </c>
      <c r="I5181" t="str">
        <f t="shared" si="403"/>
        <v>Mar</v>
      </c>
      <c r="J5181" t="str">
        <f t="shared" si="404"/>
        <v>Active Promotion</v>
      </c>
    </row>
    <row r="5182" spans="1:10" x14ac:dyDescent="0.35">
      <c r="A5182" s="1">
        <v>44632</v>
      </c>
      <c r="B5182">
        <v>8</v>
      </c>
      <c r="C5182">
        <v>178.84</v>
      </c>
      <c r="D5182" t="str">
        <f t="shared" si="400"/>
        <v>NO Promotion</v>
      </c>
      <c r="E5182">
        <v>0</v>
      </c>
      <c r="F5182" t="str">
        <f t="shared" si="401"/>
        <v>NO Holiday</v>
      </c>
      <c r="G5182">
        <v>0</v>
      </c>
      <c r="H5182" t="str">
        <f t="shared" si="402"/>
        <v>Saturday</v>
      </c>
      <c r="I5182" t="str">
        <f t="shared" si="403"/>
        <v>Mar</v>
      </c>
      <c r="J5182" t="str">
        <f t="shared" si="404"/>
        <v>Regular Day (No Offer)</v>
      </c>
    </row>
    <row r="5183" spans="1:10" x14ac:dyDescent="0.35">
      <c r="A5183" s="1">
        <v>44633</v>
      </c>
      <c r="B5183">
        <v>8</v>
      </c>
      <c r="C5183">
        <v>222.67</v>
      </c>
      <c r="D5183" t="str">
        <f t="shared" si="400"/>
        <v>NO Promotion</v>
      </c>
      <c r="E5183">
        <v>0</v>
      </c>
      <c r="F5183" t="str">
        <f t="shared" si="401"/>
        <v>Holiday</v>
      </c>
      <c r="G5183">
        <v>1</v>
      </c>
      <c r="H5183" t="str">
        <f t="shared" si="402"/>
        <v>Sunday</v>
      </c>
      <c r="I5183" t="str">
        <f t="shared" si="403"/>
        <v>Mar</v>
      </c>
      <c r="J5183" t="str">
        <f t="shared" si="404"/>
        <v>Holiday Sales Only</v>
      </c>
    </row>
    <row r="5184" spans="1:10" x14ac:dyDescent="0.35">
      <c r="A5184" s="1">
        <v>44634</v>
      </c>
      <c r="B5184">
        <v>8</v>
      </c>
      <c r="C5184">
        <v>208.8</v>
      </c>
      <c r="D5184" t="str">
        <f t="shared" si="400"/>
        <v>NO Promotion</v>
      </c>
      <c r="E5184">
        <v>0</v>
      </c>
      <c r="F5184" t="str">
        <f t="shared" si="401"/>
        <v>NO Holiday</v>
      </c>
      <c r="G5184">
        <v>0</v>
      </c>
      <c r="H5184" t="str">
        <f t="shared" si="402"/>
        <v>Monday</v>
      </c>
      <c r="I5184" t="str">
        <f t="shared" si="403"/>
        <v>Mar</v>
      </c>
      <c r="J5184" t="str">
        <f t="shared" si="404"/>
        <v>Regular Day (No Offer)</v>
      </c>
    </row>
    <row r="5185" spans="1:10" x14ac:dyDescent="0.35">
      <c r="A5185" s="1">
        <v>44635</v>
      </c>
      <c r="B5185">
        <v>8</v>
      </c>
      <c r="C5185">
        <v>217.1</v>
      </c>
      <c r="D5185" t="str">
        <f t="shared" si="400"/>
        <v>NO Promotion</v>
      </c>
      <c r="E5185">
        <v>0</v>
      </c>
      <c r="F5185" t="str">
        <f t="shared" si="401"/>
        <v>NO Holiday</v>
      </c>
      <c r="G5185">
        <v>0</v>
      </c>
      <c r="H5185" t="str">
        <f t="shared" si="402"/>
        <v>Tuesday</v>
      </c>
      <c r="I5185" t="str">
        <f t="shared" si="403"/>
        <v>Mar</v>
      </c>
      <c r="J5185" t="str">
        <f t="shared" si="404"/>
        <v>Regular Day (No Offer)</v>
      </c>
    </row>
    <row r="5186" spans="1:10" x14ac:dyDescent="0.35">
      <c r="A5186" s="1">
        <v>44636</v>
      </c>
      <c r="B5186">
        <v>8</v>
      </c>
      <c r="C5186">
        <v>251.52</v>
      </c>
      <c r="D5186" t="str">
        <f t="shared" ref="D5186:D5249" si="405">IF(E5186=0,"NO Promotion","Promotion")</f>
        <v>Promotion</v>
      </c>
      <c r="E5186">
        <v>1</v>
      </c>
      <c r="F5186" t="str">
        <f t="shared" ref="F5186:F5249" si="406">IF(G5186=0,"NO Holiday","Holiday")</f>
        <v>NO Holiday</v>
      </c>
      <c r="G5186">
        <v>0</v>
      </c>
      <c r="H5186" t="str">
        <f t="shared" ref="H5186:H5249" si="407">TEXT(A5186, "dddd")</f>
        <v>Wednesday</v>
      </c>
      <c r="I5186" t="str">
        <f t="shared" ref="I5186:I5249" si="408">TEXT(A5186, "mmm")</f>
        <v>Mar</v>
      </c>
      <c r="J5186" t="str">
        <f t="shared" ref="J5186:J5249" si="409">IF(AND(E5186=1, G5186=1), "Promotion During Holiday", IF(AND(E5186=1, G5186=0), "Active Promotion", IF(AND(E5186=0, G5186=1), "Holiday Sales Only", "Regular Day (No Offer)")))</f>
        <v>Active Promotion</v>
      </c>
    </row>
    <row r="5187" spans="1:10" x14ac:dyDescent="0.35">
      <c r="A5187" s="1">
        <v>44637</v>
      </c>
      <c r="B5187">
        <v>8</v>
      </c>
      <c r="C5187">
        <v>211.05</v>
      </c>
      <c r="D5187" t="str">
        <f t="shared" si="405"/>
        <v>NO Promotion</v>
      </c>
      <c r="E5187">
        <v>0</v>
      </c>
      <c r="F5187" t="str">
        <f t="shared" si="406"/>
        <v>NO Holiday</v>
      </c>
      <c r="G5187">
        <v>0</v>
      </c>
      <c r="H5187" t="str">
        <f t="shared" si="407"/>
        <v>Thursday</v>
      </c>
      <c r="I5187" t="str">
        <f t="shared" si="408"/>
        <v>Mar</v>
      </c>
      <c r="J5187" t="str">
        <f t="shared" si="409"/>
        <v>Regular Day (No Offer)</v>
      </c>
    </row>
    <row r="5188" spans="1:10" x14ac:dyDescent="0.35">
      <c r="A5188" s="1">
        <v>44638</v>
      </c>
      <c r="B5188">
        <v>8</v>
      </c>
      <c r="C5188">
        <v>194.11</v>
      </c>
      <c r="D5188" t="str">
        <f t="shared" si="405"/>
        <v>NO Promotion</v>
      </c>
      <c r="E5188">
        <v>0</v>
      </c>
      <c r="F5188" t="str">
        <f t="shared" si="406"/>
        <v>NO Holiday</v>
      </c>
      <c r="G5188">
        <v>0</v>
      </c>
      <c r="H5188" t="str">
        <f t="shared" si="407"/>
        <v>Friday</v>
      </c>
      <c r="I5188" t="str">
        <f t="shared" si="408"/>
        <v>Mar</v>
      </c>
      <c r="J5188" t="str">
        <f t="shared" si="409"/>
        <v>Regular Day (No Offer)</v>
      </c>
    </row>
    <row r="5189" spans="1:10" x14ac:dyDescent="0.35">
      <c r="A5189" s="1">
        <v>44639</v>
      </c>
      <c r="B5189">
        <v>8</v>
      </c>
      <c r="C5189">
        <v>179.86</v>
      </c>
      <c r="D5189" t="str">
        <f t="shared" si="405"/>
        <v>NO Promotion</v>
      </c>
      <c r="E5189">
        <v>0</v>
      </c>
      <c r="F5189" t="str">
        <f t="shared" si="406"/>
        <v>NO Holiday</v>
      </c>
      <c r="G5189">
        <v>0</v>
      </c>
      <c r="H5189" t="str">
        <f t="shared" si="407"/>
        <v>Saturday</v>
      </c>
      <c r="I5189" t="str">
        <f t="shared" si="408"/>
        <v>Mar</v>
      </c>
      <c r="J5189" t="str">
        <f t="shared" si="409"/>
        <v>Regular Day (No Offer)</v>
      </c>
    </row>
    <row r="5190" spans="1:10" x14ac:dyDescent="0.35">
      <c r="A5190" s="1">
        <v>44640</v>
      </c>
      <c r="B5190">
        <v>8</v>
      </c>
      <c r="C5190">
        <v>182.58</v>
      </c>
      <c r="D5190" t="str">
        <f t="shared" si="405"/>
        <v>NO Promotion</v>
      </c>
      <c r="E5190">
        <v>0</v>
      </c>
      <c r="F5190" t="str">
        <f t="shared" si="406"/>
        <v>NO Holiday</v>
      </c>
      <c r="G5190">
        <v>0</v>
      </c>
      <c r="H5190" t="str">
        <f t="shared" si="407"/>
        <v>Sunday</v>
      </c>
      <c r="I5190" t="str">
        <f t="shared" si="408"/>
        <v>Mar</v>
      </c>
      <c r="J5190" t="str">
        <f t="shared" si="409"/>
        <v>Regular Day (No Offer)</v>
      </c>
    </row>
    <row r="5191" spans="1:10" x14ac:dyDescent="0.35">
      <c r="A5191" s="1">
        <v>44641</v>
      </c>
      <c r="B5191">
        <v>8</v>
      </c>
      <c r="C5191">
        <v>200.71</v>
      </c>
      <c r="D5191" t="str">
        <f t="shared" si="405"/>
        <v>NO Promotion</v>
      </c>
      <c r="E5191">
        <v>0</v>
      </c>
      <c r="F5191" t="str">
        <f t="shared" si="406"/>
        <v>NO Holiday</v>
      </c>
      <c r="G5191">
        <v>0</v>
      </c>
      <c r="H5191" t="str">
        <f t="shared" si="407"/>
        <v>Monday</v>
      </c>
      <c r="I5191" t="str">
        <f t="shared" si="408"/>
        <v>Mar</v>
      </c>
      <c r="J5191" t="str">
        <f t="shared" si="409"/>
        <v>Regular Day (No Offer)</v>
      </c>
    </row>
    <row r="5192" spans="1:10" x14ac:dyDescent="0.35">
      <c r="A5192" s="1">
        <v>44642</v>
      </c>
      <c r="B5192">
        <v>8</v>
      </c>
      <c r="C5192">
        <v>221.34</v>
      </c>
      <c r="D5192" t="str">
        <f t="shared" si="405"/>
        <v>NO Promotion</v>
      </c>
      <c r="E5192">
        <v>0</v>
      </c>
      <c r="F5192" t="str">
        <f t="shared" si="406"/>
        <v>NO Holiday</v>
      </c>
      <c r="G5192">
        <v>0</v>
      </c>
      <c r="H5192" t="str">
        <f t="shared" si="407"/>
        <v>Tuesday</v>
      </c>
      <c r="I5192" t="str">
        <f t="shared" si="408"/>
        <v>Mar</v>
      </c>
      <c r="J5192" t="str">
        <f t="shared" si="409"/>
        <v>Regular Day (No Offer)</v>
      </c>
    </row>
    <row r="5193" spans="1:10" x14ac:dyDescent="0.35">
      <c r="A5193" s="1">
        <v>44643</v>
      </c>
      <c r="B5193">
        <v>8</v>
      </c>
      <c r="C5193">
        <v>255.1</v>
      </c>
      <c r="D5193" t="str">
        <f t="shared" si="405"/>
        <v>Promotion</v>
      </c>
      <c r="E5193">
        <v>1</v>
      </c>
      <c r="F5193" t="str">
        <f t="shared" si="406"/>
        <v>NO Holiday</v>
      </c>
      <c r="G5193">
        <v>0</v>
      </c>
      <c r="H5193" t="str">
        <f t="shared" si="407"/>
        <v>Wednesday</v>
      </c>
      <c r="I5193" t="str">
        <f t="shared" si="408"/>
        <v>Mar</v>
      </c>
      <c r="J5193" t="str">
        <f t="shared" si="409"/>
        <v>Active Promotion</v>
      </c>
    </row>
    <row r="5194" spans="1:10" x14ac:dyDescent="0.35">
      <c r="A5194" s="1">
        <v>44644</v>
      </c>
      <c r="B5194">
        <v>8</v>
      </c>
      <c r="C5194">
        <v>247.5</v>
      </c>
      <c r="D5194" t="str">
        <f t="shared" si="405"/>
        <v>NO Promotion</v>
      </c>
      <c r="E5194">
        <v>0</v>
      </c>
      <c r="F5194" t="str">
        <f t="shared" si="406"/>
        <v>Holiday</v>
      </c>
      <c r="G5194">
        <v>1</v>
      </c>
      <c r="H5194" t="str">
        <f t="shared" si="407"/>
        <v>Thursday</v>
      </c>
      <c r="I5194" t="str">
        <f t="shared" si="408"/>
        <v>Mar</v>
      </c>
      <c r="J5194" t="str">
        <f t="shared" si="409"/>
        <v>Holiday Sales Only</v>
      </c>
    </row>
    <row r="5195" spans="1:10" x14ac:dyDescent="0.35">
      <c r="A5195" s="1">
        <v>44645</v>
      </c>
      <c r="B5195">
        <v>8</v>
      </c>
      <c r="C5195">
        <v>195.24</v>
      </c>
      <c r="D5195" t="str">
        <f t="shared" si="405"/>
        <v>NO Promotion</v>
      </c>
      <c r="E5195">
        <v>0</v>
      </c>
      <c r="F5195" t="str">
        <f t="shared" si="406"/>
        <v>NO Holiday</v>
      </c>
      <c r="G5195">
        <v>0</v>
      </c>
      <c r="H5195" t="str">
        <f t="shared" si="407"/>
        <v>Friday</v>
      </c>
      <c r="I5195" t="str">
        <f t="shared" si="408"/>
        <v>Mar</v>
      </c>
      <c r="J5195" t="str">
        <f t="shared" si="409"/>
        <v>Regular Day (No Offer)</v>
      </c>
    </row>
    <row r="5196" spans="1:10" x14ac:dyDescent="0.35">
      <c r="A5196" s="1">
        <v>44646</v>
      </c>
      <c r="B5196">
        <v>8</v>
      </c>
      <c r="C5196">
        <v>179.65</v>
      </c>
      <c r="D5196" t="str">
        <f t="shared" si="405"/>
        <v>NO Promotion</v>
      </c>
      <c r="E5196">
        <v>0</v>
      </c>
      <c r="F5196" t="str">
        <f t="shared" si="406"/>
        <v>NO Holiday</v>
      </c>
      <c r="G5196">
        <v>0</v>
      </c>
      <c r="H5196" t="str">
        <f t="shared" si="407"/>
        <v>Saturday</v>
      </c>
      <c r="I5196" t="str">
        <f t="shared" si="408"/>
        <v>Mar</v>
      </c>
      <c r="J5196" t="str">
        <f t="shared" si="409"/>
        <v>Regular Day (No Offer)</v>
      </c>
    </row>
    <row r="5197" spans="1:10" x14ac:dyDescent="0.35">
      <c r="A5197" s="1">
        <v>44647</v>
      </c>
      <c r="B5197">
        <v>8</v>
      </c>
      <c r="C5197">
        <v>184.71</v>
      </c>
      <c r="D5197" t="str">
        <f t="shared" si="405"/>
        <v>NO Promotion</v>
      </c>
      <c r="E5197">
        <v>0</v>
      </c>
      <c r="F5197" t="str">
        <f t="shared" si="406"/>
        <v>NO Holiday</v>
      </c>
      <c r="G5197">
        <v>0</v>
      </c>
      <c r="H5197" t="str">
        <f t="shared" si="407"/>
        <v>Sunday</v>
      </c>
      <c r="I5197" t="str">
        <f t="shared" si="408"/>
        <v>Mar</v>
      </c>
      <c r="J5197" t="str">
        <f t="shared" si="409"/>
        <v>Regular Day (No Offer)</v>
      </c>
    </row>
    <row r="5198" spans="1:10" x14ac:dyDescent="0.35">
      <c r="A5198" s="1">
        <v>44648</v>
      </c>
      <c r="B5198">
        <v>8</v>
      </c>
      <c r="C5198">
        <v>197.86</v>
      </c>
      <c r="D5198" t="str">
        <f t="shared" si="405"/>
        <v>NO Promotion</v>
      </c>
      <c r="E5198">
        <v>0</v>
      </c>
      <c r="F5198" t="str">
        <f t="shared" si="406"/>
        <v>NO Holiday</v>
      </c>
      <c r="G5198">
        <v>0</v>
      </c>
      <c r="H5198" t="str">
        <f t="shared" si="407"/>
        <v>Monday</v>
      </c>
      <c r="I5198" t="str">
        <f t="shared" si="408"/>
        <v>Mar</v>
      </c>
      <c r="J5198" t="str">
        <f t="shared" si="409"/>
        <v>Regular Day (No Offer)</v>
      </c>
    </row>
    <row r="5199" spans="1:10" x14ac:dyDescent="0.35">
      <c r="A5199" s="1">
        <v>44649</v>
      </c>
      <c r="B5199">
        <v>8</v>
      </c>
      <c r="C5199">
        <v>245</v>
      </c>
      <c r="D5199" t="str">
        <f t="shared" si="405"/>
        <v>Promotion</v>
      </c>
      <c r="E5199">
        <v>1</v>
      </c>
      <c r="F5199" t="str">
        <f t="shared" si="406"/>
        <v>NO Holiday</v>
      </c>
      <c r="G5199">
        <v>0</v>
      </c>
      <c r="H5199" t="str">
        <f t="shared" si="407"/>
        <v>Tuesday</v>
      </c>
      <c r="I5199" t="str">
        <f t="shared" si="408"/>
        <v>Mar</v>
      </c>
      <c r="J5199" t="str">
        <f t="shared" si="409"/>
        <v>Active Promotion</v>
      </c>
    </row>
    <row r="5200" spans="1:10" x14ac:dyDescent="0.35">
      <c r="A5200" s="1">
        <v>44650</v>
      </c>
      <c r="B5200">
        <v>8</v>
      </c>
      <c r="C5200">
        <v>226.53</v>
      </c>
      <c r="D5200" t="str">
        <f t="shared" si="405"/>
        <v>NO Promotion</v>
      </c>
      <c r="E5200">
        <v>0</v>
      </c>
      <c r="F5200" t="str">
        <f t="shared" si="406"/>
        <v>NO Holiday</v>
      </c>
      <c r="G5200">
        <v>0</v>
      </c>
      <c r="H5200" t="str">
        <f t="shared" si="407"/>
        <v>Wednesday</v>
      </c>
      <c r="I5200" t="str">
        <f t="shared" si="408"/>
        <v>Mar</v>
      </c>
      <c r="J5200" t="str">
        <f t="shared" si="409"/>
        <v>Regular Day (No Offer)</v>
      </c>
    </row>
    <row r="5201" spans="1:10" x14ac:dyDescent="0.35">
      <c r="A5201" s="1">
        <v>44651</v>
      </c>
      <c r="B5201">
        <v>8</v>
      </c>
      <c r="C5201">
        <v>209.51</v>
      </c>
      <c r="D5201" t="str">
        <f t="shared" si="405"/>
        <v>NO Promotion</v>
      </c>
      <c r="E5201">
        <v>0</v>
      </c>
      <c r="F5201" t="str">
        <f t="shared" si="406"/>
        <v>NO Holiday</v>
      </c>
      <c r="G5201">
        <v>0</v>
      </c>
      <c r="H5201" t="str">
        <f t="shared" si="407"/>
        <v>Thursday</v>
      </c>
      <c r="I5201" t="str">
        <f t="shared" si="408"/>
        <v>Mar</v>
      </c>
      <c r="J5201" t="str">
        <f t="shared" si="409"/>
        <v>Regular Day (No Offer)</v>
      </c>
    </row>
    <row r="5202" spans="1:10" x14ac:dyDescent="0.35">
      <c r="A5202" s="1">
        <v>44652</v>
      </c>
      <c r="B5202">
        <v>8</v>
      </c>
      <c r="C5202">
        <v>222.42</v>
      </c>
      <c r="D5202" t="str">
        <f t="shared" si="405"/>
        <v>Promotion</v>
      </c>
      <c r="E5202">
        <v>1</v>
      </c>
      <c r="F5202" t="str">
        <f t="shared" si="406"/>
        <v>NO Holiday</v>
      </c>
      <c r="G5202">
        <v>0</v>
      </c>
      <c r="H5202" t="str">
        <f t="shared" si="407"/>
        <v>Friday</v>
      </c>
      <c r="I5202" t="str">
        <f t="shared" si="408"/>
        <v>Apr</v>
      </c>
      <c r="J5202" t="str">
        <f t="shared" si="409"/>
        <v>Active Promotion</v>
      </c>
    </row>
    <row r="5203" spans="1:10" x14ac:dyDescent="0.35">
      <c r="A5203" s="1">
        <v>44653</v>
      </c>
      <c r="B5203">
        <v>8</v>
      </c>
      <c r="C5203">
        <v>173.74</v>
      </c>
      <c r="D5203" t="str">
        <f t="shared" si="405"/>
        <v>NO Promotion</v>
      </c>
      <c r="E5203">
        <v>0</v>
      </c>
      <c r="F5203" t="str">
        <f t="shared" si="406"/>
        <v>NO Holiday</v>
      </c>
      <c r="G5203">
        <v>0</v>
      </c>
      <c r="H5203" t="str">
        <f t="shared" si="407"/>
        <v>Saturday</v>
      </c>
      <c r="I5203" t="str">
        <f t="shared" si="408"/>
        <v>Apr</v>
      </c>
      <c r="J5203" t="str">
        <f t="shared" si="409"/>
        <v>Regular Day (No Offer)</v>
      </c>
    </row>
    <row r="5204" spans="1:10" x14ac:dyDescent="0.35">
      <c r="A5204" s="1">
        <v>44654</v>
      </c>
      <c r="B5204">
        <v>8</v>
      </c>
      <c r="C5204">
        <v>183.34</v>
      </c>
      <c r="D5204" t="str">
        <f t="shared" si="405"/>
        <v>NO Promotion</v>
      </c>
      <c r="E5204">
        <v>0</v>
      </c>
      <c r="F5204" t="str">
        <f t="shared" si="406"/>
        <v>NO Holiday</v>
      </c>
      <c r="G5204">
        <v>0</v>
      </c>
      <c r="H5204" t="str">
        <f t="shared" si="407"/>
        <v>Sunday</v>
      </c>
      <c r="I5204" t="str">
        <f t="shared" si="408"/>
        <v>Apr</v>
      </c>
      <c r="J5204" t="str">
        <f t="shared" si="409"/>
        <v>Regular Day (No Offer)</v>
      </c>
    </row>
    <row r="5205" spans="1:10" x14ac:dyDescent="0.35">
      <c r="A5205" s="1">
        <v>44655</v>
      </c>
      <c r="B5205">
        <v>8</v>
      </c>
      <c r="C5205">
        <v>199.37</v>
      </c>
      <c r="D5205" t="str">
        <f t="shared" si="405"/>
        <v>NO Promotion</v>
      </c>
      <c r="E5205">
        <v>0</v>
      </c>
      <c r="F5205" t="str">
        <f t="shared" si="406"/>
        <v>NO Holiday</v>
      </c>
      <c r="G5205">
        <v>0</v>
      </c>
      <c r="H5205" t="str">
        <f t="shared" si="407"/>
        <v>Monday</v>
      </c>
      <c r="I5205" t="str">
        <f t="shared" si="408"/>
        <v>Apr</v>
      </c>
      <c r="J5205" t="str">
        <f t="shared" si="409"/>
        <v>Regular Day (No Offer)</v>
      </c>
    </row>
    <row r="5206" spans="1:10" x14ac:dyDescent="0.35">
      <c r="A5206" s="1">
        <v>44656</v>
      </c>
      <c r="B5206">
        <v>8</v>
      </c>
      <c r="C5206">
        <v>282.12</v>
      </c>
      <c r="D5206" t="str">
        <f t="shared" si="405"/>
        <v>Promotion</v>
      </c>
      <c r="E5206">
        <v>1</v>
      </c>
      <c r="F5206" t="str">
        <f t="shared" si="406"/>
        <v>Holiday</v>
      </c>
      <c r="G5206">
        <v>1</v>
      </c>
      <c r="H5206" t="str">
        <f t="shared" si="407"/>
        <v>Tuesday</v>
      </c>
      <c r="I5206" t="str">
        <f t="shared" si="408"/>
        <v>Apr</v>
      </c>
      <c r="J5206" t="str">
        <f t="shared" si="409"/>
        <v>Promotion During Holiday</v>
      </c>
    </row>
    <row r="5207" spans="1:10" x14ac:dyDescent="0.35">
      <c r="A5207" s="1">
        <v>44657</v>
      </c>
      <c r="B5207">
        <v>8</v>
      </c>
      <c r="C5207">
        <v>220.28</v>
      </c>
      <c r="D5207" t="str">
        <f t="shared" si="405"/>
        <v>NO Promotion</v>
      </c>
      <c r="E5207">
        <v>0</v>
      </c>
      <c r="F5207" t="str">
        <f t="shared" si="406"/>
        <v>NO Holiday</v>
      </c>
      <c r="G5207">
        <v>0</v>
      </c>
      <c r="H5207" t="str">
        <f t="shared" si="407"/>
        <v>Wednesday</v>
      </c>
      <c r="I5207" t="str">
        <f t="shared" si="408"/>
        <v>Apr</v>
      </c>
      <c r="J5207" t="str">
        <f t="shared" si="409"/>
        <v>Regular Day (No Offer)</v>
      </c>
    </row>
    <row r="5208" spans="1:10" x14ac:dyDescent="0.35">
      <c r="A5208" s="1">
        <v>44658</v>
      </c>
      <c r="B5208">
        <v>8</v>
      </c>
      <c r="C5208">
        <v>207.26</v>
      </c>
      <c r="D5208" t="str">
        <f t="shared" si="405"/>
        <v>NO Promotion</v>
      </c>
      <c r="E5208">
        <v>0</v>
      </c>
      <c r="F5208" t="str">
        <f t="shared" si="406"/>
        <v>NO Holiday</v>
      </c>
      <c r="G5208">
        <v>0</v>
      </c>
      <c r="H5208" t="str">
        <f t="shared" si="407"/>
        <v>Thursday</v>
      </c>
      <c r="I5208" t="str">
        <f t="shared" si="408"/>
        <v>Apr</v>
      </c>
      <c r="J5208" t="str">
        <f t="shared" si="409"/>
        <v>Regular Day (No Offer)</v>
      </c>
    </row>
    <row r="5209" spans="1:10" x14ac:dyDescent="0.35">
      <c r="A5209" s="1">
        <v>44659</v>
      </c>
      <c r="B5209">
        <v>8</v>
      </c>
      <c r="C5209">
        <v>192.5</v>
      </c>
      <c r="D5209" t="str">
        <f t="shared" si="405"/>
        <v>NO Promotion</v>
      </c>
      <c r="E5209">
        <v>0</v>
      </c>
      <c r="F5209" t="str">
        <f t="shared" si="406"/>
        <v>NO Holiday</v>
      </c>
      <c r="G5209">
        <v>0</v>
      </c>
      <c r="H5209" t="str">
        <f t="shared" si="407"/>
        <v>Friday</v>
      </c>
      <c r="I5209" t="str">
        <f t="shared" si="408"/>
        <v>Apr</v>
      </c>
      <c r="J5209" t="str">
        <f t="shared" si="409"/>
        <v>Regular Day (No Offer)</v>
      </c>
    </row>
    <row r="5210" spans="1:10" x14ac:dyDescent="0.35">
      <c r="A5210" s="1">
        <v>44660</v>
      </c>
      <c r="B5210">
        <v>8</v>
      </c>
      <c r="C5210">
        <v>181.93</v>
      </c>
      <c r="D5210" t="str">
        <f t="shared" si="405"/>
        <v>NO Promotion</v>
      </c>
      <c r="E5210">
        <v>0</v>
      </c>
      <c r="F5210" t="str">
        <f t="shared" si="406"/>
        <v>NO Holiday</v>
      </c>
      <c r="G5210">
        <v>0</v>
      </c>
      <c r="H5210" t="str">
        <f t="shared" si="407"/>
        <v>Saturday</v>
      </c>
      <c r="I5210" t="str">
        <f t="shared" si="408"/>
        <v>Apr</v>
      </c>
      <c r="J5210" t="str">
        <f t="shared" si="409"/>
        <v>Regular Day (No Offer)</v>
      </c>
    </row>
    <row r="5211" spans="1:10" x14ac:dyDescent="0.35">
      <c r="A5211" s="1">
        <v>44661</v>
      </c>
      <c r="B5211">
        <v>8</v>
      </c>
      <c r="C5211">
        <v>180.46</v>
      </c>
      <c r="D5211" t="str">
        <f t="shared" si="405"/>
        <v>NO Promotion</v>
      </c>
      <c r="E5211">
        <v>0</v>
      </c>
      <c r="F5211" t="str">
        <f t="shared" si="406"/>
        <v>NO Holiday</v>
      </c>
      <c r="G5211">
        <v>0</v>
      </c>
      <c r="H5211" t="str">
        <f t="shared" si="407"/>
        <v>Sunday</v>
      </c>
      <c r="I5211" t="str">
        <f t="shared" si="408"/>
        <v>Apr</v>
      </c>
      <c r="J5211" t="str">
        <f t="shared" si="409"/>
        <v>Regular Day (No Offer)</v>
      </c>
    </row>
    <row r="5212" spans="1:10" x14ac:dyDescent="0.35">
      <c r="A5212" s="1">
        <v>44662</v>
      </c>
      <c r="B5212">
        <v>8</v>
      </c>
      <c r="C5212">
        <v>198.93</v>
      </c>
      <c r="D5212" t="str">
        <f t="shared" si="405"/>
        <v>NO Promotion</v>
      </c>
      <c r="E5212">
        <v>0</v>
      </c>
      <c r="F5212" t="str">
        <f t="shared" si="406"/>
        <v>NO Holiday</v>
      </c>
      <c r="G5212">
        <v>0</v>
      </c>
      <c r="H5212" t="str">
        <f t="shared" si="407"/>
        <v>Monday</v>
      </c>
      <c r="I5212" t="str">
        <f t="shared" si="408"/>
        <v>Apr</v>
      </c>
      <c r="J5212" t="str">
        <f t="shared" si="409"/>
        <v>Regular Day (No Offer)</v>
      </c>
    </row>
    <row r="5213" spans="1:10" x14ac:dyDescent="0.35">
      <c r="A5213" s="1">
        <v>44663</v>
      </c>
      <c r="B5213">
        <v>8</v>
      </c>
      <c r="C5213">
        <v>217</v>
      </c>
      <c r="D5213" t="str">
        <f t="shared" si="405"/>
        <v>NO Promotion</v>
      </c>
      <c r="E5213">
        <v>0</v>
      </c>
      <c r="F5213" t="str">
        <f t="shared" si="406"/>
        <v>NO Holiday</v>
      </c>
      <c r="G5213">
        <v>0</v>
      </c>
      <c r="H5213" t="str">
        <f t="shared" si="407"/>
        <v>Tuesday</v>
      </c>
      <c r="I5213" t="str">
        <f t="shared" si="408"/>
        <v>Apr</v>
      </c>
      <c r="J5213" t="str">
        <f t="shared" si="409"/>
        <v>Regular Day (No Offer)</v>
      </c>
    </row>
    <row r="5214" spans="1:10" x14ac:dyDescent="0.35">
      <c r="A5214" s="1">
        <v>44664</v>
      </c>
      <c r="B5214">
        <v>8</v>
      </c>
      <c r="C5214">
        <v>256.44</v>
      </c>
      <c r="D5214" t="str">
        <f t="shared" si="405"/>
        <v>Promotion</v>
      </c>
      <c r="E5214">
        <v>1</v>
      </c>
      <c r="F5214" t="str">
        <f t="shared" si="406"/>
        <v>NO Holiday</v>
      </c>
      <c r="G5214">
        <v>0</v>
      </c>
      <c r="H5214" t="str">
        <f t="shared" si="407"/>
        <v>Wednesday</v>
      </c>
      <c r="I5214" t="str">
        <f t="shared" si="408"/>
        <v>Apr</v>
      </c>
      <c r="J5214" t="str">
        <f t="shared" si="409"/>
        <v>Active Promotion</v>
      </c>
    </row>
    <row r="5215" spans="1:10" x14ac:dyDescent="0.35">
      <c r="A5215" s="1">
        <v>44665</v>
      </c>
      <c r="B5215">
        <v>8</v>
      </c>
      <c r="C5215">
        <v>211.04</v>
      </c>
      <c r="D5215" t="str">
        <f t="shared" si="405"/>
        <v>NO Promotion</v>
      </c>
      <c r="E5215">
        <v>0</v>
      </c>
      <c r="F5215" t="str">
        <f t="shared" si="406"/>
        <v>NO Holiday</v>
      </c>
      <c r="G5215">
        <v>0</v>
      </c>
      <c r="H5215" t="str">
        <f t="shared" si="407"/>
        <v>Thursday</v>
      </c>
      <c r="I5215" t="str">
        <f t="shared" si="408"/>
        <v>Apr</v>
      </c>
      <c r="J5215" t="str">
        <f t="shared" si="409"/>
        <v>Regular Day (No Offer)</v>
      </c>
    </row>
    <row r="5216" spans="1:10" x14ac:dyDescent="0.35">
      <c r="A5216" s="1">
        <v>44666</v>
      </c>
      <c r="B5216">
        <v>8</v>
      </c>
      <c r="C5216">
        <v>189.14</v>
      </c>
      <c r="D5216" t="str">
        <f t="shared" si="405"/>
        <v>NO Promotion</v>
      </c>
      <c r="E5216">
        <v>0</v>
      </c>
      <c r="F5216" t="str">
        <f t="shared" si="406"/>
        <v>NO Holiday</v>
      </c>
      <c r="G5216">
        <v>0</v>
      </c>
      <c r="H5216" t="str">
        <f t="shared" si="407"/>
        <v>Friday</v>
      </c>
      <c r="I5216" t="str">
        <f t="shared" si="408"/>
        <v>Apr</v>
      </c>
      <c r="J5216" t="str">
        <f t="shared" si="409"/>
        <v>Regular Day (No Offer)</v>
      </c>
    </row>
    <row r="5217" spans="1:10" x14ac:dyDescent="0.35">
      <c r="A5217" s="1">
        <v>44667</v>
      </c>
      <c r="B5217">
        <v>8</v>
      </c>
      <c r="C5217">
        <v>213.67</v>
      </c>
      <c r="D5217" t="str">
        <f t="shared" si="405"/>
        <v>Promotion</v>
      </c>
      <c r="E5217">
        <v>1</v>
      </c>
      <c r="F5217" t="str">
        <f t="shared" si="406"/>
        <v>NO Holiday</v>
      </c>
      <c r="G5217">
        <v>0</v>
      </c>
      <c r="H5217" t="str">
        <f t="shared" si="407"/>
        <v>Saturday</v>
      </c>
      <c r="I5217" t="str">
        <f t="shared" si="408"/>
        <v>Apr</v>
      </c>
      <c r="J5217" t="str">
        <f t="shared" si="409"/>
        <v>Active Promotion</v>
      </c>
    </row>
    <row r="5218" spans="1:10" x14ac:dyDescent="0.35">
      <c r="A5218" s="1">
        <v>44668</v>
      </c>
      <c r="B5218">
        <v>8</v>
      </c>
      <c r="C5218">
        <v>194.13</v>
      </c>
      <c r="D5218" t="str">
        <f t="shared" si="405"/>
        <v>NO Promotion</v>
      </c>
      <c r="E5218">
        <v>0</v>
      </c>
      <c r="F5218" t="str">
        <f t="shared" si="406"/>
        <v>NO Holiday</v>
      </c>
      <c r="G5218">
        <v>0</v>
      </c>
      <c r="H5218" t="str">
        <f t="shared" si="407"/>
        <v>Sunday</v>
      </c>
      <c r="I5218" t="str">
        <f t="shared" si="408"/>
        <v>Apr</v>
      </c>
      <c r="J5218" t="str">
        <f t="shared" si="409"/>
        <v>Regular Day (No Offer)</v>
      </c>
    </row>
    <row r="5219" spans="1:10" x14ac:dyDescent="0.35">
      <c r="A5219" s="1">
        <v>44669</v>
      </c>
      <c r="B5219">
        <v>8</v>
      </c>
      <c r="C5219">
        <v>235.86</v>
      </c>
      <c r="D5219" t="str">
        <f t="shared" si="405"/>
        <v>Promotion</v>
      </c>
      <c r="E5219">
        <v>1</v>
      </c>
      <c r="F5219" t="str">
        <f t="shared" si="406"/>
        <v>NO Holiday</v>
      </c>
      <c r="G5219">
        <v>0</v>
      </c>
      <c r="H5219" t="str">
        <f t="shared" si="407"/>
        <v>Monday</v>
      </c>
      <c r="I5219" t="str">
        <f t="shared" si="408"/>
        <v>Apr</v>
      </c>
      <c r="J5219" t="str">
        <f t="shared" si="409"/>
        <v>Active Promotion</v>
      </c>
    </row>
    <row r="5220" spans="1:10" x14ac:dyDescent="0.35">
      <c r="A5220" s="1">
        <v>44670</v>
      </c>
      <c r="B5220">
        <v>8</v>
      </c>
      <c r="C5220">
        <v>219.7</v>
      </c>
      <c r="D5220" t="str">
        <f t="shared" si="405"/>
        <v>NO Promotion</v>
      </c>
      <c r="E5220">
        <v>0</v>
      </c>
      <c r="F5220" t="str">
        <f t="shared" si="406"/>
        <v>NO Holiday</v>
      </c>
      <c r="G5220">
        <v>0</v>
      </c>
      <c r="H5220" t="str">
        <f t="shared" si="407"/>
        <v>Tuesday</v>
      </c>
      <c r="I5220" t="str">
        <f t="shared" si="408"/>
        <v>Apr</v>
      </c>
      <c r="J5220" t="str">
        <f t="shared" si="409"/>
        <v>Regular Day (No Offer)</v>
      </c>
    </row>
    <row r="5221" spans="1:10" x14ac:dyDescent="0.35">
      <c r="A5221" s="1">
        <v>44671</v>
      </c>
      <c r="B5221">
        <v>8</v>
      </c>
      <c r="C5221">
        <v>224.5</v>
      </c>
      <c r="D5221" t="str">
        <f t="shared" si="405"/>
        <v>NO Promotion</v>
      </c>
      <c r="E5221">
        <v>0</v>
      </c>
      <c r="F5221" t="str">
        <f t="shared" si="406"/>
        <v>NO Holiday</v>
      </c>
      <c r="G5221">
        <v>0</v>
      </c>
      <c r="H5221" t="str">
        <f t="shared" si="407"/>
        <v>Wednesday</v>
      </c>
      <c r="I5221" t="str">
        <f t="shared" si="408"/>
        <v>Apr</v>
      </c>
      <c r="J5221" t="str">
        <f t="shared" si="409"/>
        <v>Regular Day (No Offer)</v>
      </c>
    </row>
    <row r="5222" spans="1:10" x14ac:dyDescent="0.35">
      <c r="A5222" s="1">
        <v>44672</v>
      </c>
      <c r="B5222">
        <v>8</v>
      </c>
      <c r="C5222">
        <v>217.3</v>
      </c>
      <c r="D5222" t="str">
        <f t="shared" si="405"/>
        <v>NO Promotion</v>
      </c>
      <c r="E5222">
        <v>0</v>
      </c>
      <c r="F5222" t="str">
        <f t="shared" si="406"/>
        <v>NO Holiday</v>
      </c>
      <c r="G5222">
        <v>0</v>
      </c>
      <c r="H5222" t="str">
        <f t="shared" si="407"/>
        <v>Thursday</v>
      </c>
      <c r="I5222" t="str">
        <f t="shared" si="408"/>
        <v>Apr</v>
      </c>
      <c r="J5222" t="str">
        <f t="shared" si="409"/>
        <v>Regular Day (No Offer)</v>
      </c>
    </row>
    <row r="5223" spans="1:10" x14ac:dyDescent="0.35">
      <c r="A5223" s="1">
        <v>44673</v>
      </c>
      <c r="B5223">
        <v>8</v>
      </c>
      <c r="C5223">
        <v>198.17</v>
      </c>
      <c r="D5223" t="str">
        <f t="shared" si="405"/>
        <v>NO Promotion</v>
      </c>
      <c r="E5223">
        <v>0</v>
      </c>
      <c r="F5223" t="str">
        <f t="shared" si="406"/>
        <v>NO Holiday</v>
      </c>
      <c r="G5223">
        <v>0</v>
      </c>
      <c r="H5223" t="str">
        <f t="shared" si="407"/>
        <v>Friday</v>
      </c>
      <c r="I5223" t="str">
        <f t="shared" si="408"/>
        <v>Apr</v>
      </c>
      <c r="J5223" t="str">
        <f t="shared" si="409"/>
        <v>Regular Day (No Offer)</v>
      </c>
    </row>
    <row r="5224" spans="1:10" x14ac:dyDescent="0.35">
      <c r="A5224" s="1">
        <v>44674</v>
      </c>
      <c r="B5224">
        <v>8</v>
      </c>
      <c r="C5224">
        <v>184.86</v>
      </c>
      <c r="D5224" t="str">
        <f t="shared" si="405"/>
        <v>NO Promotion</v>
      </c>
      <c r="E5224">
        <v>0</v>
      </c>
      <c r="F5224" t="str">
        <f t="shared" si="406"/>
        <v>NO Holiday</v>
      </c>
      <c r="G5224">
        <v>0</v>
      </c>
      <c r="H5224" t="str">
        <f t="shared" si="407"/>
        <v>Saturday</v>
      </c>
      <c r="I5224" t="str">
        <f t="shared" si="408"/>
        <v>Apr</v>
      </c>
      <c r="J5224" t="str">
        <f t="shared" si="409"/>
        <v>Regular Day (No Offer)</v>
      </c>
    </row>
    <row r="5225" spans="1:10" x14ac:dyDescent="0.35">
      <c r="A5225" s="1">
        <v>44675</v>
      </c>
      <c r="B5225">
        <v>8</v>
      </c>
      <c r="C5225">
        <v>191.28</v>
      </c>
      <c r="D5225" t="str">
        <f t="shared" si="405"/>
        <v>NO Promotion</v>
      </c>
      <c r="E5225">
        <v>0</v>
      </c>
      <c r="F5225" t="str">
        <f t="shared" si="406"/>
        <v>NO Holiday</v>
      </c>
      <c r="G5225">
        <v>0</v>
      </c>
      <c r="H5225" t="str">
        <f t="shared" si="407"/>
        <v>Sunday</v>
      </c>
      <c r="I5225" t="str">
        <f t="shared" si="408"/>
        <v>Apr</v>
      </c>
      <c r="J5225" t="str">
        <f t="shared" si="409"/>
        <v>Regular Day (No Offer)</v>
      </c>
    </row>
    <row r="5226" spans="1:10" x14ac:dyDescent="0.35">
      <c r="A5226" s="1">
        <v>44676</v>
      </c>
      <c r="B5226">
        <v>8</v>
      </c>
      <c r="C5226">
        <v>196.22</v>
      </c>
      <c r="D5226" t="str">
        <f t="shared" si="405"/>
        <v>NO Promotion</v>
      </c>
      <c r="E5226">
        <v>0</v>
      </c>
      <c r="F5226" t="str">
        <f t="shared" si="406"/>
        <v>NO Holiday</v>
      </c>
      <c r="G5226">
        <v>0</v>
      </c>
      <c r="H5226" t="str">
        <f t="shared" si="407"/>
        <v>Monday</v>
      </c>
      <c r="I5226" t="str">
        <f t="shared" si="408"/>
        <v>Apr</v>
      </c>
      <c r="J5226" t="str">
        <f t="shared" si="409"/>
        <v>Regular Day (No Offer)</v>
      </c>
    </row>
    <row r="5227" spans="1:10" x14ac:dyDescent="0.35">
      <c r="A5227" s="1">
        <v>44677</v>
      </c>
      <c r="B5227">
        <v>8</v>
      </c>
      <c r="C5227">
        <v>209.8</v>
      </c>
      <c r="D5227" t="str">
        <f t="shared" si="405"/>
        <v>NO Promotion</v>
      </c>
      <c r="E5227">
        <v>0</v>
      </c>
      <c r="F5227" t="str">
        <f t="shared" si="406"/>
        <v>NO Holiday</v>
      </c>
      <c r="G5227">
        <v>0</v>
      </c>
      <c r="H5227" t="str">
        <f t="shared" si="407"/>
        <v>Tuesday</v>
      </c>
      <c r="I5227" t="str">
        <f t="shared" si="408"/>
        <v>Apr</v>
      </c>
      <c r="J5227" t="str">
        <f t="shared" si="409"/>
        <v>Regular Day (No Offer)</v>
      </c>
    </row>
    <row r="5228" spans="1:10" x14ac:dyDescent="0.35">
      <c r="A5228" s="1">
        <v>44678</v>
      </c>
      <c r="B5228">
        <v>8</v>
      </c>
      <c r="C5228">
        <v>222.01</v>
      </c>
      <c r="D5228" t="str">
        <f t="shared" si="405"/>
        <v>NO Promotion</v>
      </c>
      <c r="E5228">
        <v>0</v>
      </c>
      <c r="F5228" t="str">
        <f t="shared" si="406"/>
        <v>NO Holiday</v>
      </c>
      <c r="G5228">
        <v>0</v>
      </c>
      <c r="H5228" t="str">
        <f t="shared" si="407"/>
        <v>Wednesday</v>
      </c>
      <c r="I5228" t="str">
        <f t="shared" si="408"/>
        <v>Apr</v>
      </c>
      <c r="J5228" t="str">
        <f t="shared" si="409"/>
        <v>Regular Day (No Offer)</v>
      </c>
    </row>
    <row r="5229" spans="1:10" x14ac:dyDescent="0.35">
      <c r="A5229" s="1">
        <v>44679</v>
      </c>
      <c r="B5229">
        <v>8</v>
      </c>
      <c r="C5229">
        <v>210.8</v>
      </c>
      <c r="D5229" t="str">
        <f t="shared" si="405"/>
        <v>NO Promotion</v>
      </c>
      <c r="E5229">
        <v>0</v>
      </c>
      <c r="F5229" t="str">
        <f t="shared" si="406"/>
        <v>NO Holiday</v>
      </c>
      <c r="G5229">
        <v>0</v>
      </c>
      <c r="H5229" t="str">
        <f t="shared" si="407"/>
        <v>Thursday</v>
      </c>
      <c r="I5229" t="str">
        <f t="shared" si="408"/>
        <v>Apr</v>
      </c>
      <c r="J5229" t="str">
        <f t="shared" si="409"/>
        <v>Regular Day (No Offer)</v>
      </c>
    </row>
    <row r="5230" spans="1:10" x14ac:dyDescent="0.35">
      <c r="A5230" s="1">
        <v>44680</v>
      </c>
      <c r="B5230">
        <v>8</v>
      </c>
      <c r="C5230">
        <v>190.43</v>
      </c>
      <c r="D5230" t="str">
        <f t="shared" si="405"/>
        <v>NO Promotion</v>
      </c>
      <c r="E5230">
        <v>0</v>
      </c>
      <c r="F5230" t="str">
        <f t="shared" si="406"/>
        <v>NO Holiday</v>
      </c>
      <c r="G5230">
        <v>0</v>
      </c>
      <c r="H5230" t="str">
        <f t="shared" si="407"/>
        <v>Friday</v>
      </c>
      <c r="I5230" t="str">
        <f t="shared" si="408"/>
        <v>Apr</v>
      </c>
      <c r="J5230" t="str">
        <f t="shared" si="409"/>
        <v>Regular Day (No Offer)</v>
      </c>
    </row>
    <row r="5231" spans="1:10" x14ac:dyDescent="0.35">
      <c r="A5231" s="1">
        <v>44681</v>
      </c>
      <c r="B5231">
        <v>8</v>
      </c>
      <c r="C5231">
        <v>186.5</v>
      </c>
      <c r="D5231" t="str">
        <f t="shared" si="405"/>
        <v>NO Promotion</v>
      </c>
      <c r="E5231">
        <v>0</v>
      </c>
      <c r="F5231" t="str">
        <f t="shared" si="406"/>
        <v>NO Holiday</v>
      </c>
      <c r="G5231">
        <v>0</v>
      </c>
      <c r="H5231" t="str">
        <f t="shared" si="407"/>
        <v>Saturday</v>
      </c>
      <c r="I5231" t="str">
        <f t="shared" si="408"/>
        <v>Apr</v>
      </c>
      <c r="J5231" t="str">
        <f t="shared" si="409"/>
        <v>Regular Day (No Offer)</v>
      </c>
    </row>
    <row r="5232" spans="1:10" x14ac:dyDescent="0.35">
      <c r="A5232" s="1">
        <v>44682</v>
      </c>
      <c r="B5232">
        <v>8</v>
      </c>
      <c r="C5232">
        <v>176.97</v>
      </c>
      <c r="D5232" t="str">
        <f t="shared" si="405"/>
        <v>NO Promotion</v>
      </c>
      <c r="E5232">
        <v>0</v>
      </c>
      <c r="F5232" t="str">
        <f t="shared" si="406"/>
        <v>NO Holiday</v>
      </c>
      <c r="G5232">
        <v>0</v>
      </c>
      <c r="H5232" t="str">
        <f t="shared" si="407"/>
        <v>Sunday</v>
      </c>
      <c r="I5232" t="str">
        <f t="shared" si="408"/>
        <v>May</v>
      </c>
      <c r="J5232" t="str">
        <f t="shared" si="409"/>
        <v>Regular Day (No Offer)</v>
      </c>
    </row>
    <row r="5233" spans="1:10" x14ac:dyDescent="0.35">
      <c r="A5233" s="1">
        <v>44683</v>
      </c>
      <c r="B5233">
        <v>8</v>
      </c>
      <c r="C5233">
        <v>199.3</v>
      </c>
      <c r="D5233" t="str">
        <f t="shared" si="405"/>
        <v>NO Promotion</v>
      </c>
      <c r="E5233">
        <v>0</v>
      </c>
      <c r="F5233" t="str">
        <f t="shared" si="406"/>
        <v>NO Holiday</v>
      </c>
      <c r="G5233">
        <v>0</v>
      </c>
      <c r="H5233" t="str">
        <f t="shared" si="407"/>
        <v>Monday</v>
      </c>
      <c r="I5233" t="str">
        <f t="shared" si="408"/>
        <v>May</v>
      </c>
      <c r="J5233" t="str">
        <f t="shared" si="409"/>
        <v>Regular Day (No Offer)</v>
      </c>
    </row>
    <row r="5234" spans="1:10" x14ac:dyDescent="0.35">
      <c r="A5234" s="1">
        <v>44684</v>
      </c>
      <c r="B5234">
        <v>8</v>
      </c>
      <c r="C5234">
        <v>215.24</v>
      </c>
      <c r="D5234" t="str">
        <f t="shared" si="405"/>
        <v>NO Promotion</v>
      </c>
      <c r="E5234">
        <v>0</v>
      </c>
      <c r="F5234" t="str">
        <f t="shared" si="406"/>
        <v>NO Holiday</v>
      </c>
      <c r="G5234">
        <v>0</v>
      </c>
      <c r="H5234" t="str">
        <f t="shared" si="407"/>
        <v>Tuesday</v>
      </c>
      <c r="I5234" t="str">
        <f t="shared" si="408"/>
        <v>May</v>
      </c>
      <c r="J5234" t="str">
        <f t="shared" si="409"/>
        <v>Regular Day (No Offer)</v>
      </c>
    </row>
    <row r="5235" spans="1:10" x14ac:dyDescent="0.35">
      <c r="A5235" s="1">
        <v>44685</v>
      </c>
      <c r="B5235">
        <v>8</v>
      </c>
      <c r="C5235">
        <v>213.39</v>
      </c>
      <c r="D5235" t="str">
        <f t="shared" si="405"/>
        <v>NO Promotion</v>
      </c>
      <c r="E5235">
        <v>0</v>
      </c>
      <c r="F5235" t="str">
        <f t="shared" si="406"/>
        <v>NO Holiday</v>
      </c>
      <c r="G5235">
        <v>0</v>
      </c>
      <c r="H5235" t="str">
        <f t="shared" si="407"/>
        <v>Wednesday</v>
      </c>
      <c r="I5235" t="str">
        <f t="shared" si="408"/>
        <v>May</v>
      </c>
      <c r="J5235" t="str">
        <f t="shared" si="409"/>
        <v>Regular Day (No Offer)</v>
      </c>
    </row>
    <row r="5236" spans="1:10" x14ac:dyDescent="0.35">
      <c r="A5236" s="1">
        <v>44686</v>
      </c>
      <c r="B5236">
        <v>8</v>
      </c>
      <c r="C5236">
        <v>218.28</v>
      </c>
      <c r="D5236" t="str">
        <f t="shared" si="405"/>
        <v>NO Promotion</v>
      </c>
      <c r="E5236">
        <v>0</v>
      </c>
      <c r="F5236" t="str">
        <f t="shared" si="406"/>
        <v>NO Holiday</v>
      </c>
      <c r="G5236">
        <v>0</v>
      </c>
      <c r="H5236" t="str">
        <f t="shared" si="407"/>
        <v>Thursday</v>
      </c>
      <c r="I5236" t="str">
        <f t="shared" si="408"/>
        <v>May</v>
      </c>
      <c r="J5236" t="str">
        <f t="shared" si="409"/>
        <v>Regular Day (No Offer)</v>
      </c>
    </row>
    <row r="5237" spans="1:10" x14ac:dyDescent="0.35">
      <c r="A5237" s="1">
        <v>44687</v>
      </c>
      <c r="B5237">
        <v>8</v>
      </c>
      <c r="C5237">
        <v>216.7</v>
      </c>
      <c r="D5237" t="str">
        <f t="shared" si="405"/>
        <v>Promotion</v>
      </c>
      <c r="E5237">
        <v>1</v>
      </c>
      <c r="F5237" t="str">
        <f t="shared" si="406"/>
        <v>NO Holiday</v>
      </c>
      <c r="G5237">
        <v>0</v>
      </c>
      <c r="H5237" t="str">
        <f t="shared" si="407"/>
        <v>Friday</v>
      </c>
      <c r="I5237" t="str">
        <f t="shared" si="408"/>
        <v>May</v>
      </c>
      <c r="J5237" t="str">
        <f t="shared" si="409"/>
        <v>Active Promotion</v>
      </c>
    </row>
    <row r="5238" spans="1:10" x14ac:dyDescent="0.35">
      <c r="A5238" s="1">
        <v>44688</v>
      </c>
      <c r="B5238">
        <v>8</v>
      </c>
      <c r="C5238">
        <v>219.78</v>
      </c>
      <c r="D5238" t="str">
        <f t="shared" si="405"/>
        <v>NO Promotion</v>
      </c>
      <c r="E5238">
        <v>0</v>
      </c>
      <c r="F5238" t="str">
        <f t="shared" si="406"/>
        <v>Holiday</v>
      </c>
      <c r="G5238">
        <v>1</v>
      </c>
      <c r="H5238" t="str">
        <f t="shared" si="407"/>
        <v>Saturday</v>
      </c>
      <c r="I5238" t="str">
        <f t="shared" si="408"/>
        <v>May</v>
      </c>
      <c r="J5238" t="str">
        <f t="shared" si="409"/>
        <v>Holiday Sales Only</v>
      </c>
    </row>
    <row r="5239" spans="1:10" x14ac:dyDescent="0.35">
      <c r="A5239" s="1">
        <v>44689</v>
      </c>
      <c r="B5239">
        <v>8</v>
      </c>
      <c r="C5239">
        <v>191.18</v>
      </c>
      <c r="D5239" t="str">
        <f t="shared" si="405"/>
        <v>NO Promotion</v>
      </c>
      <c r="E5239">
        <v>0</v>
      </c>
      <c r="F5239" t="str">
        <f t="shared" si="406"/>
        <v>NO Holiday</v>
      </c>
      <c r="G5239">
        <v>0</v>
      </c>
      <c r="H5239" t="str">
        <f t="shared" si="407"/>
        <v>Sunday</v>
      </c>
      <c r="I5239" t="str">
        <f t="shared" si="408"/>
        <v>May</v>
      </c>
      <c r="J5239" t="str">
        <f t="shared" si="409"/>
        <v>Regular Day (No Offer)</v>
      </c>
    </row>
    <row r="5240" spans="1:10" x14ac:dyDescent="0.35">
      <c r="A5240" s="1">
        <v>44690</v>
      </c>
      <c r="B5240">
        <v>8</v>
      </c>
      <c r="C5240">
        <v>235.55</v>
      </c>
      <c r="D5240" t="str">
        <f t="shared" si="405"/>
        <v>Promotion</v>
      </c>
      <c r="E5240">
        <v>1</v>
      </c>
      <c r="F5240" t="str">
        <f t="shared" si="406"/>
        <v>NO Holiday</v>
      </c>
      <c r="G5240">
        <v>0</v>
      </c>
      <c r="H5240" t="str">
        <f t="shared" si="407"/>
        <v>Monday</v>
      </c>
      <c r="I5240" t="str">
        <f t="shared" si="408"/>
        <v>May</v>
      </c>
      <c r="J5240" t="str">
        <f t="shared" si="409"/>
        <v>Active Promotion</v>
      </c>
    </row>
    <row r="5241" spans="1:10" x14ac:dyDescent="0.35">
      <c r="A5241" s="1">
        <v>44691</v>
      </c>
      <c r="B5241">
        <v>8</v>
      </c>
      <c r="C5241">
        <v>212.47</v>
      </c>
      <c r="D5241" t="str">
        <f t="shared" si="405"/>
        <v>NO Promotion</v>
      </c>
      <c r="E5241">
        <v>0</v>
      </c>
      <c r="F5241" t="str">
        <f t="shared" si="406"/>
        <v>NO Holiday</v>
      </c>
      <c r="G5241">
        <v>0</v>
      </c>
      <c r="H5241" t="str">
        <f t="shared" si="407"/>
        <v>Tuesday</v>
      </c>
      <c r="I5241" t="str">
        <f t="shared" si="408"/>
        <v>May</v>
      </c>
      <c r="J5241" t="str">
        <f t="shared" si="409"/>
        <v>Regular Day (No Offer)</v>
      </c>
    </row>
    <row r="5242" spans="1:10" x14ac:dyDescent="0.35">
      <c r="A5242" s="1">
        <v>44692</v>
      </c>
      <c r="B5242">
        <v>8</v>
      </c>
      <c r="C5242">
        <v>225.34</v>
      </c>
      <c r="D5242" t="str">
        <f t="shared" si="405"/>
        <v>NO Promotion</v>
      </c>
      <c r="E5242">
        <v>0</v>
      </c>
      <c r="F5242" t="str">
        <f t="shared" si="406"/>
        <v>NO Holiday</v>
      </c>
      <c r="G5242">
        <v>0</v>
      </c>
      <c r="H5242" t="str">
        <f t="shared" si="407"/>
        <v>Wednesday</v>
      </c>
      <c r="I5242" t="str">
        <f t="shared" si="408"/>
        <v>May</v>
      </c>
      <c r="J5242" t="str">
        <f t="shared" si="409"/>
        <v>Regular Day (No Offer)</v>
      </c>
    </row>
    <row r="5243" spans="1:10" x14ac:dyDescent="0.35">
      <c r="A5243" s="1">
        <v>44693</v>
      </c>
      <c r="B5243">
        <v>8</v>
      </c>
      <c r="C5243">
        <v>212.6</v>
      </c>
      <c r="D5243" t="str">
        <f t="shared" si="405"/>
        <v>NO Promotion</v>
      </c>
      <c r="E5243">
        <v>0</v>
      </c>
      <c r="F5243" t="str">
        <f t="shared" si="406"/>
        <v>NO Holiday</v>
      </c>
      <c r="G5243">
        <v>0</v>
      </c>
      <c r="H5243" t="str">
        <f t="shared" si="407"/>
        <v>Thursday</v>
      </c>
      <c r="I5243" t="str">
        <f t="shared" si="408"/>
        <v>May</v>
      </c>
      <c r="J5243" t="str">
        <f t="shared" si="409"/>
        <v>Regular Day (No Offer)</v>
      </c>
    </row>
    <row r="5244" spans="1:10" x14ac:dyDescent="0.35">
      <c r="A5244" s="1">
        <v>44694</v>
      </c>
      <c r="B5244">
        <v>8</v>
      </c>
      <c r="C5244">
        <v>205.51</v>
      </c>
      <c r="D5244" t="str">
        <f t="shared" si="405"/>
        <v>NO Promotion</v>
      </c>
      <c r="E5244">
        <v>0</v>
      </c>
      <c r="F5244" t="str">
        <f t="shared" si="406"/>
        <v>NO Holiday</v>
      </c>
      <c r="G5244">
        <v>0</v>
      </c>
      <c r="H5244" t="str">
        <f t="shared" si="407"/>
        <v>Friday</v>
      </c>
      <c r="I5244" t="str">
        <f t="shared" si="408"/>
        <v>May</v>
      </c>
      <c r="J5244" t="str">
        <f t="shared" si="409"/>
        <v>Regular Day (No Offer)</v>
      </c>
    </row>
    <row r="5245" spans="1:10" x14ac:dyDescent="0.35">
      <c r="A5245" s="1">
        <v>44695</v>
      </c>
      <c r="B5245">
        <v>8</v>
      </c>
      <c r="C5245">
        <v>225.1</v>
      </c>
      <c r="D5245" t="str">
        <f t="shared" si="405"/>
        <v>NO Promotion</v>
      </c>
      <c r="E5245">
        <v>0</v>
      </c>
      <c r="F5245" t="str">
        <f t="shared" si="406"/>
        <v>Holiday</v>
      </c>
      <c r="G5245">
        <v>1</v>
      </c>
      <c r="H5245" t="str">
        <f t="shared" si="407"/>
        <v>Saturday</v>
      </c>
      <c r="I5245" t="str">
        <f t="shared" si="408"/>
        <v>May</v>
      </c>
      <c r="J5245" t="str">
        <f t="shared" si="409"/>
        <v>Holiday Sales Only</v>
      </c>
    </row>
    <row r="5246" spans="1:10" x14ac:dyDescent="0.35">
      <c r="A5246" s="1">
        <v>44696</v>
      </c>
      <c r="B5246">
        <v>8</v>
      </c>
      <c r="C5246">
        <v>186.28</v>
      </c>
      <c r="D5246" t="str">
        <f t="shared" si="405"/>
        <v>NO Promotion</v>
      </c>
      <c r="E5246">
        <v>0</v>
      </c>
      <c r="F5246" t="str">
        <f t="shared" si="406"/>
        <v>NO Holiday</v>
      </c>
      <c r="G5246">
        <v>0</v>
      </c>
      <c r="H5246" t="str">
        <f t="shared" si="407"/>
        <v>Sunday</v>
      </c>
      <c r="I5246" t="str">
        <f t="shared" si="408"/>
        <v>May</v>
      </c>
      <c r="J5246" t="str">
        <f t="shared" si="409"/>
        <v>Regular Day (No Offer)</v>
      </c>
    </row>
    <row r="5247" spans="1:10" x14ac:dyDescent="0.35">
      <c r="A5247" s="1">
        <v>44697</v>
      </c>
      <c r="B5247">
        <v>8</v>
      </c>
      <c r="C5247">
        <v>198.39</v>
      </c>
      <c r="D5247" t="str">
        <f t="shared" si="405"/>
        <v>NO Promotion</v>
      </c>
      <c r="E5247">
        <v>0</v>
      </c>
      <c r="F5247" t="str">
        <f t="shared" si="406"/>
        <v>NO Holiday</v>
      </c>
      <c r="G5247">
        <v>0</v>
      </c>
      <c r="H5247" t="str">
        <f t="shared" si="407"/>
        <v>Monday</v>
      </c>
      <c r="I5247" t="str">
        <f t="shared" si="408"/>
        <v>May</v>
      </c>
      <c r="J5247" t="str">
        <f t="shared" si="409"/>
        <v>Regular Day (No Offer)</v>
      </c>
    </row>
    <row r="5248" spans="1:10" x14ac:dyDescent="0.35">
      <c r="A5248" s="1">
        <v>44698</v>
      </c>
      <c r="B5248">
        <v>8</v>
      </c>
      <c r="C5248">
        <v>214.64</v>
      </c>
      <c r="D5248" t="str">
        <f t="shared" si="405"/>
        <v>NO Promotion</v>
      </c>
      <c r="E5248">
        <v>0</v>
      </c>
      <c r="F5248" t="str">
        <f t="shared" si="406"/>
        <v>NO Holiday</v>
      </c>
      <c r="G5248">
        <v>0</v>
      </c>
      <c r="H5248" t="str">
        <f t="shared" si="407"/>
        <v>Tuesday</v>
      </c>
      <c r="I5248" t="str">
        <f t="shared" si="408"/>
        <v>May</v>
      </c>
      <c r="J5248" t="str">
        <f t="shared" si="409"/>
        <v>Regular Day (No Offer)</v>
      </c>
    </row>
    <row r="5249" spans="1:10" x14ac:dyDescent="0.35">
      <c r="A5249" s="1">
        <v>44699</v>
      </c>
      <c r="B5249">
        <v>8</v>
      </c>
      <c r="C5249">
        <v>218.14</v>
      </c>
      <c r="D5249" t="str">
        <f t="shared" si="405"/>
        <v>NO Promotion</v>
      </c>
      <c r="E5249">
        <v>0</v>
      </c>
      <c r="F5249" t="str">
        <f t="shared" si="406"/>
        <v>NO Holiday</v>
      </c>
      <c r="G5249">
        <v>0</v>
      </c>
      <c r="H5249" t="str">
        <f t="shared" si="407"/>
        <v>Wednesday</v>
      </c>
      <c r="I5249" t="str">
        <f t="shared" si="408"/>
        <v>May</v>
      </c>
      <c r="J5249" t="str">
        <f t="shared" si="409"/>
        <v>Regular Day (No Offer)</v>
      </c>
    </row>
    <row r="5250" spans="1:10" x14ac:dyDescent="0.35">
      <c r="A5250" s="1">
        <v>44700</v>
      </c>
      <c r="B5250">
        <v>8</v>
      </c>
      <c r="C5250">
        <v>218.36</v>
      </c>
      <c r="D5250" t="str">
        <f t="shared" ref="D5250:D5313" si="410">IF(E5250=0,"NO Promotion","Promotion")</f>
        <v>NO Promotion</v>
      </c>
      <c r="E5250">
        <v>0</v>
      </c>
      <c r="F5250" t="str">
        <f t="shared" ref="F5250:F5313" si="411">IF(G5250=0,"NO Holiday","Holiday")</f>
        <v>NO Holiday</v>
      </c>
      <c r="G5250">
        <v>0</v>
      </c>
      <c r="H5250" t="str">
        <f t="shared" ref="H5250:H5313" si="412">TEXT(A5250, "dddd")</f>
        <v>Thursday</v>
      </c>
      <c r="I5250" t="str">
        <f t="shared" ref="I5250:I5313" si="413">TEXT(A5250, "mmm")</f>
        <v>May</v>
      </c>
      <c r="J5250" t="str">
        <f t="shared" ref="J5250:J5313" si="414">IF(AND(E5250=1, G5250=1), "Promotion During Holiday", IF(AND(E5250=1, G5250=0), "Active Promotion", IF(AND(E5250=0, G5250=1), "Holiday Sales Only", "Regular Day (No Offer)")))</f>
        <v>Regular Day (No Offer)</v>
      </c>
    </row>
    <row r="5251" spans="1:10" x14ac:dyDescent="0.35">
      <c r="A5251" s="1">
        <v>44701</v>
      </c>
      <c r="B5251">
        <v>8</v>
      </c>
      <c r="C5251">
        <v>194.29</v>
      </c>
      <c r="D5251" t="str">
        <f t="shared" si="410"/>
        <v>NO Promotion</v>
      </c>
      <c r="E5251">
        <v>0</v>
      </c>
      <c r="F5251" t="str">
        <f t="shared" si="411"/>
        <v>NO Holiday</v>
      </c>
      <c r="G5251">
        <v>0</v>
      </c>
      <c r="H5251" t="str">
        <f t="shared" si="412"/>
        <v>Friday</v>
      </c>
      <c r="I5251" t="str">
        <f t="shared" si="413"/>
        <v>May</v>
      </c>
      <c r="J5251" t="str">
        <f t="shared" si="414"/>
        <v>Regular Day (No Offer)</v>
      </c>
    </row>
    <row r="5252" spans="1:10" x14ac:dyDescent="0.35">
      <c r="A5252" s="1">
        <v>44702</v>
      </c>
      <c r="B5252">
        <v>8</v>
      </c>
      <c r="C5252">
        <v>186.25</v>
      </c>
      <c r="D5252" t="str">
        <f t="shared" si="410"/>
        <v>NO Promotion</v>
      </c>
      <c r="E5252">
        <v>0</v>
      </c>
      <c r="F5252" t="str">
        <f t="shared" si="411"/>
        <v>NO Holiday</v>
      </c>
      <c r="G5252">
        <v>0</v>
      </c>
      <c r="H5252" t="str">
        <f t="shared" si="412"/>
        <v>Saturday</v>
      </c>
      <c r="I5252" t="str">
        <f t="shared" si="413"/>
        <v>May</v>
      </c>
      <c r="J5252" t="str">
        <f t="shared" si="414"/>
        <v>Regular Day (No Offer)</v>
      </c>
    </row>
    <row r="5253" spans="1:10" x14ac:dyDescent="0.35">
      <c r="A5253" s="1">
        <v>44703</v>
      </c>
      <c r="B5253">
        <v>8</v>
      </c>
      <c r="C5253">
        <v>194.91</v>
      </c>
      <c r="D5253" t="str">
        <f t="shared" si="410"/>
        <v>NO Promotion</v>
      </c>
      <c r="E5253">
        <v>0</v>
      </c>
      <c r="F5253" t="str">
        <f t="shared" si="411"/>
        <v>NO Holiday</v>
      </c>
      <c r="G5253">
        <v>0</v>
      </c>
      <c r="H5253" t="str">
        <f t="shared" si="412"/>
        <v>Sunday</v>
      </c>
      <c r="I5253" t="str">
        <f t="shared" si="413"/>
        <v>May</v>
      </c>
      <c r="J5253" t="str">
        <f t="shared" si="414"/>
        <v>Regular Day (No Offer)</v>
      </c>
    </row>
    <row r="5254" spans="1:10" x14ac:dyDescent="0.35">
      <c r="A5254" s="1">
        <v>44704</v>
      </c>
      <c r="B5254">
        <v>8</v>
      </c>
      <c r="C5254">
        <v>191.23</v>
      </c>
      <c r="D5254" t="str">
        <f t="shared" si="410"/>
        <v>NO Promotion</v>
      </c>
      <c r="E5254">
        <v>0</v>
      </c>
      <c r="F5254" t="str">
        <f t="shared" si="411"/>
        <v>NO Holiday</v>
      </c>
      <c r="G5254">
        <v>0</v>
      </c>
      <c r="H5254" t="str">
        <f t="shared" si="412"/>
        <v>Monday</v>
      </c>
      <c r="I5254" t="str">
        <f t="shared" si="413"/>
        <v>May</v>
      </c>
      <c r="J5254" t="str">
        <f t="shared" si="414"/>
        <v>Regular Day (No Offer)</v>
      </c>
    </row>
    <row r="5255" spans="1:10" x14ac:dyDescent="0.35">
      <c r="A5255" s="1">
        <v>44705</v>
      </c>
      <c r="B5255">
        <v>8</v>
      </c>
      <c r="C5255">
        <v>255.11</v>
      </c>
      <c r="D5255" t="str">
        <f t="shared" si="410"/>
        <v>Promotion</v>
      </c>
      <c r="E5255">
        <v>1</v>
      </c>
      <c r="F5255" t="str">
        <f t="shared" si="411"/>
        <v>NO Holiday</v>
      </c>
      <c r="G5255">
        <v>0</v>
      </c>
      <c r="H5255" t="str">
        <f t="shared" si="412"/>
        <v>Tuesday</v>
      </c>
      <c r="I5255" t="str">
        <f t="shared" si="413"/>
        <v>May</v>
      </c>
      <c r="J5255" t="str">
        <f t="shared" si="414"/>
        <v>Active Promotion</v>
      </c>
    </row>
    <row r="5256" spans="1:10" x14ac:dyDescent="0.35">
      <c r="A5256" s="1">
        <v>44706</v>
      </c>
      <c r="B5256">
        <v>8</v>
      </c>
      <c r="C5256">
        <v>222.9</v>
      </c>
      <c r="D5256" t="str">
        <f t="shared" si="410"/>
        <v>NO Promotion</v>
      </c>
      <c r="E5256">
        <v>0</v>
      </c>
      <c r="F5256" t="str">
        <f t="shared" si="411"/>
        <v>NO Holiday</v>
      </c>
      <c r="G5256">
        <v>0</v>
      </c>
      <c r="H5256" t="str">
        <f t="shared" si="412"/>
        <v>Wednesday</v>
      </c>
      <c r="I5256" t="str">
        <f t="shared" si="413"/>
        <v>May</v>
      </c>
      <c r="J5256" t="str">
        <f t="shared" si="414"/>
        <v>Regular Day (No Offer)</v>
      </c>
    </row>
    <row r="5257" spans="1:10" x14ac:dyDescent="0.35">
      <c r="A5257" s="1">
        <v>44707</v>
      </c>
      <c r="B5257">
        <v>8</v>
      </c>
      <c r="C5257">
        <v>214.03</v>
      </c>
      <c r="D5257" t="str">
        <f t="shared" si="410"/>
        <v>NO Promotion</v>
      </c>
      <c r="E5257">
        <v>0</v>
      </c>
      <c r="F5257" t="str">
        <f t="shared" si="411"/>
        <v>NO Holiday</v>
      </c>
      <c r="G5257">
        <v>0</v>
      </c>
      <c r="H5257" t="str">
        <f t="shared" si="412"/>
        <v>Thursday</v>
      </c>
      <c r="I5257" t="str">
        <f t="shared" si="413"/>
        <v>May</v>
      </c>
      <c r="J5257" t="str">
        <f t="shared" si="414"/>
        <v>Regular Day (No Offer)</v>
      </c>
    </row>
    <row r="5258" spans="1:10" x14ac:dyDescent="0.35">
      <c r="A5258" s="1">
        <v>44708</v>
      </c>
      <c r="B5258">
        <v>8</v>
      </c>
      <c r="C5258">
        <v>190.4</v>
      </c>
      <c r="D5258" t="str">
        <f t="shared" si="410"/>
        <v>NO Promotion</v>
      </c>
      <c r="E5258">
        <v>0</v>
      </c>
      <c r="F5258" t="str">
        <f t="shared" si="411"/>
        <v>NO Holiday</v>
      </c>
      <c r="G5258">
        <v>0</v>
      </c>
      <c r="H5258" t="str">
        <f t="shared" si="412"/>
        <v>Friday</v>
      </c>
      <c r="I5258" t="str">
        <f t="shared" si="413"/>
        <v>May</v>
      </c>
      <c r="J5258" t="str">
        <f t="shared" si="414"/>
        <v>Regular Day (No Offer)</v>
      </c>
    </row>
    <row r="5259" spans="1:10" x14ac:dyDescent="0.35">
      <c r="A5259" s="1">
        <v>44709</v>
      </c>
      <c r="B5259">
        <v>8</v>
      </c>
      <c r="C5259">
        <v>180</v>
      </c>
      <c r="D5259" t="str">
        <f t="shared" si="410"/>
        <v>NO Promotion</v>
      </c>
      <c r="E5259">
        <v>0</v>
      </c>
      <c r="F5259" t="str">
        <f t="shared" si="411"/>
        <v>NO Holiday</v>
      </c>
      <c r="G5259">
        <v>0</v>
      </c>
      <c r="H5259" t="str">
        <f t="shared" si="412"/>
        <v>Saturday</v>
      </c>
      <c r="I5259" t="str">
        <f t="shared" si="413"/>
        <v>May</v>
      </c>
      <c r="J5259" t="str">
        <f t="shared" si="414"/>
        <v>Regular Day (No Offer)</v>
      </c>
    </row>
    <row r="5260" spans="1:10" x14ac:dyDescent="0.35">
      <c r="A5260" s="1">
        <v>44710</v>
      </c>
      <c r="B5260">
        <v>8</v>
      </c>
      <c r="C5260">
        <v>230.13</v>
      </c>
      <c r="D5260" t="str">
        <f t="shared" si="410"/>
        <v>NO Promotion</v>
      </c>
      <c r="E5260">
        <v>0</v>
      </c>
      <c r="F5260" t="str">
        <f t="shared" si="411"/>
        <v>Holiday</v>
      </c>
      <c r="G5260">
        <v>1</v>
      </c>
      <c r="H5260" t="str">
        <f t="shared" si="412"/>
        <v>Sunday</v>
      </c>
      <c r="I5260" t="str">
        <f t="shared" si="413"/>
        <v>May</v>
      </c>
      <c r="J5260" t="str">
        <f t="shared" si="414"/>
        <v>Holiday Sales Only</v>
      </c>
    </row>
    <row r="5261" spans="1:10" x14ac:dyDescent="0.35">
      <c r="A5261" s="1">
        <v>44711</v>
      </c>
      <c r="B5261">
        <v>8</v>
      </c>
      <c r="C5261">
        <v>215.3</v>
      </c>
      <c r="D5261" t="str">
        <f t="shared" si="410"/>
        <v>NO Promotion</v>
      </c>
      <c r="E5261">
        <v>0</v>
      </c>
      <c r="F5261" t="str">
        <f t="shared" si="411"/>
        <v>NO Holiday</v>
      </c>
      <c r="G5261">
        <v>0</v>
      </c>
      <c r="H5261" t="str">
        <f t="shared" si="412"/>
        <v>Monday</v>
      </c>
      <c r="I5261" t="str">
        <f t="shared" si="413"/>
        <v>May</v>
      </c>
      <c r="J5261" t="str">
        <f t="shared" si="414"/>
        <v>Regular Day (No Offer)</v>
      </c>
    </row>
    <row r="5262" spans="1:10" x14ac:dyDescent="0.35">
      <c r="A5262" s="1">
        <v>44712</v>
      </c>
      <c r="B5262">
        <v>8</v>
      </c>
      <c r="C5262">
        <v>224.08</v>
      </c>
      <c r="D5262" t="str">
        <f t="shared" si="410"/>
        <v>NO Promotion</v>
      </c>
      <c r="E5262">
        <v>0</v>
      </c>
      <c r="F5262" t="str">
        <f t="shared" si="411"/>
        <v>NO Holiday</v>
      </c>
      <c r="G5262">
        <v>0</v>
      </c>
      <c r="H5262" t="str">
        <f t="shared" si="412"/>
        <v>Tuesday</v>
      </c>
      <c r="I5262" t="str">
        <f t="shared" si="413"/>
        <v>May</v>
      </c>
      <c r="J5262" t="str">
        <f t="shared" si="414"/>
        <v>Regular Day (No Offer)</v>
      </c>
    </row>
    <row r="5263" spans="1:10" x14ac:dyDescent="0.35">
      <c r="A5263" s="1">
        <v>44713</v>
      </c>
      <c r="B5263">
        <v>8</v>
      </c>
      <c r="C5263">
        <v>259.3</v>
      </c>
      <c r="D5263" t="str">
        <f t="shared" si="410"/>
        <v>Promotion</v>
      </c>
      <c r="E5263">
        <v>1</v>
      </c>
      <c r="F5263" t="str">
        <f t="shared" si="411"/>
        <v>NO Holiday</v>
      </c>
      <c r="G5263">
        <v>0</v>
      </c>
      <c r="H5263" t="str">
        <f t="shared" si="412"/>
        <v>Wednesday</v>
      </c>
      <c r="I5263" t="str">
        <f t="shared" si="413"/>
        <v>Jun</v>
      </c>
      <c r="J5263" t="str">
        <f t="shared" si="414"/>
        <v>Active Promotion</v>
      </c>
    </row>
    <row r="5264" spans="1:10" x14ac:dyDescent="0.35">
      <c r="A5264" s="1">
        <v>44714</v>
      </c>
      <c r="B5264">
        <v>8</v>
      </c>
      <c r="C5264">
        <v>211.24</v>
      </c>
      <c r="D5264" t="str">
        <f t="shared" si="410"/>
        <v>NO Promotion</v>
      </c>
      <c r="E5264">
        <v>0</v>
      </c>
      <c r="F5264" t="str">
        <f t="shared" si="411"/>
        <v>NO Holiday</v>
      </c>
      <c r="G5264">
        <v>0</v>
      </c>
      <c r="H5264" t="str">
        <f t="shared" si="412"/>
        <v>Thursday</v>
      </c>
      <c r="I5264" t="str">
        <f t="shared" si="413"/>
        <v>Jun</v>
      </c>
      <c r="J5264" t="str">
        <f t="shared" si="414"/>
        <v>Regular Day (No Offer)</v>
      </c>
    </row>
    <row r="5265" spans="1:10" x14ac:dyDescent="0.35">
      <c r="A5265" s="1">
        <v>44715</v>
      </c>
      <c r="B5265">
        <v>8</v>
      </c>
      <c r="C5265">
        <v>221.9</v>
      </c>
      <c r="D5265" t="str">
        <f t="shared" si="410"/>
        <v>Promotion</v>
      </c>
      <c r="E5265">
        <v>1</v>
      </c>
      <c r="F5265" t="str">
        <f t="shared" si="411"/>
        <v>NO Holiday</v>
      </c>
      <c r="G5265">
        <v>0</v>
      </c>
      <c r="H5265" t="str">
        <f t="shared" si="412"/>
        <v>Friday</v>
      </c>
      <c r="I5265" t="str">
        <f t="shared" si="413"/>
        <v>Jun</v>
      </c>
      <c r="J5265" t="str">
        <f t="shared" si="414"/>
        <v>Active Promotion</v>
      </c>
    </row>
    <row r="5266" spans="1:10" x14ac:dyDescent="0.35">
      <c r="A5266" s="1">
        <v>44716</v>
      </c>
      <c r="B5266">
        <v>8</v>
      </c>
      <c r="C5266">
        <v>180.22</v>
      </c>
      <c r="D5266" t="str">
        <f t="shared" si="410"/>
        <v>NO Promotion</v>
      </c>
      <c r="E5266">
        <v>0</v>
      </c>
      <c r="F5266" t="str">
        <f t="shared" si="411"/>
        <v>NO Holiday</v>
      </c>
      <c r="G5266">
        <v>0</v>
      </c>
      <c r="H5266" t="str">
        <f t="shared" si="412"/>
        <v>Saturday</v>
      </c>
      <c r="I5266" t="str">
        <f t="shared" si="413"/>
        <v>Jun</v>
      </c>
      <c r="J5266" t="str">
        <f t="shared" si="414"/>
        <v>Regular Day (No Offer)</v>
      </c>
    </row>
    <row r="5267" spans="1:10" x14ac:dyDescent="0.35">
      <c r="A5267" s="1">
        <v>44717</v>
      </c>
      <c r="B5267">
        <v>8</v>
      </c>
      <c r="C5267">
        <v>185.6</v>
      </c>
      <c r="D5267" t="str">
        <f t="shared" si="410"/>
        <v>NO Promotion</v>
      </c>
      <c r="E5267">
        <v>0</v>
      </c>
      <c r="F5267" t="str">
        <f t="shared" si="411"/>
        <v>NO Holiday</v>
      </c>
      <c r="G5267">
        <v>0</v>
      </c>
      <c r="H5267" t="str">
        <f t="shared" si="412"/>
        <v>Sunday</v>
      </c>
      <c r="I5267" t="str">
        <f t="shared" si="413"/>
        <v>Jun</v>
      </c>
      <c r="J5267" t="str">
        <f t="shared" si="414"/>
        <v>Regular Day (No Offer)</v>
      </c>
    </row>
    <row r="5268" spans="1:10" x14ac:dyDescent="0.35">
      <c r="A5268" s="1">
        <v>44718</v>
      </c>
      <c r="B5268">
        <v>8</v>
      </c>
      <c r="C5268">
        <v>223.46</v>
      </c>
      <c r="D5268" t="str">
        <f t="shared" si="410"/>
        <v>Promotion</v>
      </c>
      <c r="E5268">
        <v>1</v>
      </c>
      <c r="F5268" t="str">
        <f t="shared" si="411"/>
        <v>NO Holiday</v>
      </c>
      <c r="G5268">
        <v>0</v>
      </c>
      <c r="H5268" t="str">
        <f t="shared" si="412"/>
        <v>Monday</v>
      </c>
      <c r="I5268" t="str">
        <f t="shared" si="413"/>
        <v>Jun</v>
      </c>
      <c r="J5268" t="str">
        <f t="shared" si="414"/>
        <v>Active Promotion</v>
      </c>
    </row>
    <row r="5269" spans="1:10" x14ac:dyDescent="0.35">
      <c r="A5269" s="1">
        <v>44719</v>
      </c>
      <c r="B5269">
        <v>8</v>
      </c>
      <c r="C5269">
        <v>215.79</v>
      </c>
      <c r="D5269" t="str">
        <f t="shared" si="410"/>
        <v>NO Promotion</v>
      </c>
      <c r="E5269">
        <v>0</v>
      </c>
      <c r="F5269" t="str">
        <f t="shared" si="411"/>
        <v>NO Holiday</v>
      </c>
      <c r="G5269">
        <v>0</v>
      </c>
      <c r="H5269" t="str">
        <f t="shared" si="412"/>
        <v>Tuesday</v>
      </c>
      <c r="I5269" t="str">
        <f t="shared" si="413"/>
        <v>Jun</v>
      </c>
      <c r="J5269" t="str">
        <f t="shared" si="414"/>
        <v>Regular Day (No Offer)</v>
      </c>
    </row>
    <row r="5270" spans="1:10" x14ac:dyDescent="0.35">
      <c r="A5270" s="1">
        <v>44720</v>
      </c>
      <c r="B5270">
        <v>8</v>
      </c>
      <c r="C5270">
        <v>250.52</v>
      </c>
      <c r="D5270" t="str">
        <f t="shared" si="410"/>
        <v>Promotion</v>
      </c>
      <c r="E5270">
        <v>1</v>
      </c>
      <c r="F5270" t="str">
        <f t="shared" si="411"/>
        <v>NO Holiday</v>
      </c>
      <c r="G5270">
        <v>0</v>
      </c>
      <c r="H5270" t="str">
        <f t="shared" si="412"/>
        <v>Wednesday</v>
      </c>
      <c r="I5270" t="str">
        <f t="shared" si="413"/>
        <v>Jun</v>
      </c>
      <c r="J5270" t="str">
        <f t="shared" si="414"/>
        <v>Active Promotion</v>
      </c>
    </row>
    <row r="5271" spans="1:10" x14ac:dyDescent="0.35">
      <c r="A5271" s="1">
        <v>44721</v>
      </c>
      <c r="B5271">
        <v>8</v>
      </c>
      <c r="C5271">
        <v>211.67</v>
      </c>
      <c r="D5271" t="str">
        <f t="shared" si="410"/>
        <v>NO Promotion</v>
      </c>
      <c r="E5271">
        <v>0</v>
      </c>
      <c r="F5271" t="str">
        <f t="shared" si="411"/>
        <v>NO Holiday</v>
      </c>
      <c r="G5271">
        <v>0</v>
      </c>
      <c r="H5271" t="str">
        <f t="shared" si="412"/>
        <v>Thursday</v>
      </c>
      <c r="I5271" t="str">
        <f t="shared" si="413"/>
        <v>Jun</v>
      </c>
      <c r="J5271" t="str">
        <f t="shared" si="414"/>
        <v>Regular Day (No Offer)</v>
      </c>
    </row>
    <row r="5272" spans="1:10" x14ac:dyDescent="0.35">
      <c r="A5272" s="1">
        <v>44722</v>
      </c>
      <c r="B5272">
        <v>8</v>
      </c>
      <c r="C5272">
        <v>195.91</v>
      </c>
      <c r="D5272" t="str">
        <f t="shared" si="410"/>
        <v>NO Promotion</v>
      </c>
      <c r="E5272">
        <v>0</v>
      </c>
      <c r="F5272" t="str">
        <f t="shared" si="411"/>
        <v>NO Holiday</v>
      </c>
      <c r="G5272">
        <v>0</v>
      </c>
      <c r="H5272" t="str">
        <f t="shared" si="412"/>
        <v>Friday</v>
      </c>
      <c r="I5272" t="str">
        <f t="shared" si="413"/>
        <v>Jun</v>
      </c>
      <c r="J5272" t="str">
        <f t="shared" si="414"/>
        <v>Regular Day (No Offer)</v>
      </c>
    </row>
    <row r="5273" spans="1:10" x14ac:dyDescent="0.35">
      <c r="A5273" s="1">
        <v>44723</v>
      </c>
      <c r="B5273">
        <v>8</v>
      </c>
      <c r="C5273">
        <v>186.29</v>
      </c>
      <c r="D5273" t="str">
        <f t="shared" si="410"/>
        <v>NO Promotion</v>
      </c>
      <c r="E5273">
        <v>0</v>
      </c>
      <c r="F5273" t="str">
        <f t="shared" si="411"/>
        <v>NO Holiday</v>
      </c>
      <c r="G5273">
        <v>0</v>
      </c>
      <c r="H5273" t="str">
        <f t="shared" si="412"/>
        <v>Saturday</v>
      </c>
      <c r="I5273" t="str">
        <f t="shared" si="413"/>
        <v>Jun</v>
      </c>
      <c r="J5273" t="str">
        <f t="shared" si="414"/>
        <v>Regular Day (No Offer)</v>
      </c>
    </row>
    <row r="5274" spans="1:10" x14ac:dyDescent="0.35">
      <c r="A5274" s="1">
        <v>44724</v>
      </c>
      <c r="B5274">
        <v>8</v>
      </c>
      <c r="C5274">
        <v>188.31</v>
      </c>
      <c r="D5274" t="str">
        <f t="shared" si="410"/>
        <v>NO Promotion</v>
      </c>
      <c r="E5274">
        <v>0</v>
      </c>
      <c r="F5274" t="str">
        <f t="shared" si="411"/>
        <v>NO Holiday</v>
      </c>
      <c r="G5274">
        <v>0</v>
      </c>
      <c r="H5274" t="str">
        <f t="shared" si="412"/>
        <v>Sunday</v>
      </c>
      <c r="I5274" t="str">
        <f t="shared" si="413"/>
        <v>Jun</v>
      </c>
      <c r="J5274" t="str">
        <f t="shared" si="414"/>
        <v>Regular Day (No Offer)</v>
      </c>
    </row>
    <row r="5275" spans="1:10" x14ac:dyDescent="0.35">
      <c r="A5275" s="1">
        <v>44725</v>
      </c>
      <c r="B5275">
        <v>8</v>
      </c>
      <c r="C5275">
        <v>201.17</v>
      </c>
      <c r="D5275" t="str">
        <f t="shared" si="410"/>
        <v>NO Promotion</v>
      </c>
      <c r="E5275">
        <v>0</v>
      </c>
      <c r="F5275" t="str">
        <f t="shared" si="411"/>
        <v>NO Holiday</v>
      </c>
      <c r="G5275">
        <v>0</v>
      </c>
      <c r="H5275" t="str">
        <f t="shared" si="412"/>
        <v>Monday</v>
      </c>
      <c r="I5275" t="str">
        <f t="shared" si="413"/>
        <v>Jun</v>
      </c>
      <c r="J5275" t="str">
        <f t="shared" si="414"/>
        <v>Regular Day (No Offer)</v>
      </c>
    </row>
    <row r="5276" spans="1:10" x14ac:dyDescent="0.35">
      <c r="A5276" s="1">
        <v>44726</v>
      </c>
      <c r="B5276">
        <v>8</v>
      </c>
      <c r="C5276">
        <v>249.94</v>
      </c>
      <c r="D5276" t="str">
        <f t="shared" si="410"/>
        <v>NO Promotion</v>
      </c>
      <c r="E5276">
        <v>0</v>
      </c>
      <c r="F5276" t="str">
        <f t="shared" si="411"/>
        <v>Holiday</v>
      </c>
      <c r="G5276">
        <v>1</v>
      </c>
      <c r="H5276" t="str">
        <f t="shared" si="412"/>
        <v>Tuesday</v>
      </c>
      <c r="I5276" t="str">
        <f t="shared" si="413"/>
        <v>Jun</v>
      </c>
      <c r="J5276" t="str">
        <f t="shared" si="414"/>
        <v>Holiday Sales Only</v>
      </c>
    </row>
    <row r="5277" spans="1:10" x14ac:dyDescent="0.35">
      <c r="A5277" s="1">
        <v>44727</v>
      </c>
      <c r="B5277">
        <v>8</v>
      </c>
      <c r="C5277">
        <v>260.8</v>
      </c>
      <c r="D5277" t="str">
        <f t="shared" si="410"/>
        <v>NO Promotion</v>
      </c>
      <c r="E5277">
        <v>0</v>
      </c>
      <c r="F5277" t="str">
        <f t="shared" si="411"/>
        <v>Holiday</v>
      </c>
      <c r="G5277">
        <v>1</v>
      </c>
      <c r="H5277" t="str">
        <f t="shared" si="412"/>
        <v>Wednesday</v>
      </c>
      <c r="I5277" t="str">
        <f t="shared" si="413"/>
        <v>Jun</v>
      </c>
      <c r="J5277" t="str">
        <f t="shared" si="414"/>
        <v>Holiday Sales Only</v>
      </c>
    </row>
    <row r="5278" spans="1:10" x14ac:dyDescent="0.35">
      <c r="A5278" s="1">
        <v>44728</v>
      </c>
      <c r="B5278">
        <v>8</v>
      </c>
      <c r="C5278">
        <v>208.04</v>
      </c>
      <c r="D5278" t="str">
        <f t="shared" si="410"/>
        <v>NO Promotion</v>
      </c>
      <c r="E5278">
        <v>0</v>
      </c>
      <c r="F5278" t="str">
        <f t="shared" si="411"/>
        <v>NO Holiday</v>
      </c>
      <c r="G5278">
        <v>0</v>
      </c>
      <c r="H5278" t="str">
        <f t="shared" si="412"/>
        <v>Thursday</v>
      </c>
      <c r="I5278" t="str">
        <f t="shared" si="413"/>
        <v>Jun</v>
      </c>
      <c r="J5278" t="str">
        <f t="shared" si="414"/>
        <v>Regular Day (No Offer)</v>
      </c>
    </row>
    <row r="5279" spans="1:10" x14ac:dyDescent="0.35">
      <c r="A5279" s="1">
        <v>44729</v>
      </c>
      <c r="B5279">
        <v>8</v>
      </c>
      <c r="C5279">
        <v>197.93</v>
      </c>
      <c r="D5279" t="str">
        <f t="shared" si="410"/>
        <v>NO Promotion</v>
      </c>
      <c r="E5279">
        <v>0</v>
      </c>
      <c r="F5279" t="str">
        <f t="shared" si="411"/>
        <v>NO Holiday</v>
      </c>
      <c r="G5279">
        <v>0</v>
      </c>
      <c r="H5279" t="str">
        <f t="shared" si="412"/>
        <v>Friday</v>
      </c>
      <c r="I5279" t="str">
        <f t="shared" si="413"/>
        <v>Jun</v>
      </c>
      <c r="J5279" t="str">
        <f t="shared" si="414"/>
        <v>Regular Day (No Offer)</v>
      </c>
    </row>
    <row r="5280" spans="1:10" x14ac:dyDescent="0.35">
      <c r="A5280" s="1">
        <v>44730</v>
      </c>
      <c r="B5280">
        <v>8</v>
      </c>
      <c r="C5280">
        <v>189.37</v>
      </c>
      <c r="D5280" t="str">
        <f t="shared" si="410"/>
        <v>NO Promotion</v>
      </c>
      <c r="E5280">
        <v>0</v>
      </c>
      <c r="F5280" t="str">
        <f t="shared" si="411"/>
        <v>NO Holiday</v>
      </c>
      <c r="G5280">
        <v>0</v>
      </c>
      <c r="H5280" t="str">
        <f t="shared" si="412"/>
        <v>Saturday</v>
      </c>
      <c r="I5280" t="str">
        <f t="shared" si="413"/>
        <v>Jun</v>
      </c>
      <c r="J5280" t="str">
        <f t="shared" si="414"/>
        <v>Regular Day (No Offer)</v>
      </c>
    </row>
    <row r="5281" spans="1:10" x14ac:dyDescent="0.35">
      <c r="A5281" s="1">
        <v>44731</v>
      </c>
      <c r="B5281">
        <v>8</v>
      </c>
      <c r="C5281">
        <v>193.43</v>
      </c>
      <c r="D5281" t="str">
        <f t="shared" si="410"/>
        <v>NO Promotion</v>
      </c>
      <c r="E5281">
        <v>0</v>
      </c>
      <c r="F5281" t="str">
        <f t="shared" si="411"/>
        <v>NO Holiday</v>
      </c>
      <c r="G5281">
        <v>0</v>
      </c>
      <c r="H5281" t="str">
        <f t="shared" si="412"/>
        <v>Sunday</v>
      </c>
      <c r="I5281" t="str">
        <f t="shared" si="413"/>
        <v>Jun</v>
      </c>
      <c r="J5281" t="str">
        <f t="shared" si="414"/>
        <v>Regular Day (No Offer)</v>
      </c>
    </row>
    <row r="5282" spans="1:10" x14ac:dyDescent="0.35">
      <c r="A5282" s="1">
        <v>44732</v>
      </c>
      <c r="B5282">
        <v>8</v>
      </c>
      <c r="C5282">
        <v>208.21</v>
      </c>
      <c r="D5282" t="str">
        <f t="shared" si="410"/>
        <v>NO Promotion</v>
      </c>
      <c r="E5282">
        <v>0</v>
      </c>
      <c r="F5282" t="str">
        <f t="shared" si="411"/>
        <v>NO Holiday</v>
      </c>
      <c r="G5282">
        <v>0</v>
      </c>
      <c r="H5282" t="str">
        <f t="shared" si="412"/>
        <v>Monday</v>
      </c>
      <c r="I5282" t="str">
        <f t="shared" si="413"/>
        <v>Jun</v>
      </c>
      <c r="J5282" t="str">
        <f t="shared" si="414"/>
        <v>Regular Day (No Offer)</v>
      </c>
    </row>
    <row r="5283" spans="1:10" x14ac:dyDescent="0.35">
      <c r="A5283" s="1">
        <v>44733</v>
      </c>
      <c r="B5283">
        <v>8</v>
      </c>
      <c r="C5283">
        <v>219.44</v>
      </c>
      <c r="D5283" t="str">
        <f t="shared" si="410"/>
        <v>NO Promotion</v>
      </c>
      <c r="E5283">
        <v>0</v>
      </c>
      <c r="F5283" t="str">
        <f t="shared" si="411"/>
        <v>NO Holiday</v>
      </c>
      <c r="G5283">
        <v>0</v>
      </c>
      <c r="H5283" t="str">
        <f t="shared" si="412"/>
        <v>Tuesday</v>
      </c>
      <c r="I5283" t="str">
        <f t="shared" si="413"/>
        <v>Jun</v>
      </c>
      <c r="J5283" t="str">
        <f t="shared" si="414"/>
        <v>Regular Day (No Offer)</v>
      </c>
    </row>
    <row r="5284" spans="1:10" x14ac:dyDescent="0.35">
      <c r="A5284" s="1">
        <v>44734</v>
      </c>
      <c r="B5284">
        <v>8</v>
      </c>
      <c r="C5284">
        <v>251.41</v>
      </c>
      <c r="D5284" t="str">
        <f t="shared" si="410"/>
        <v>Promotion</v>
      </c>
      <c r="E5284">
        <v>1</v>
      </c>
      <c r="F5284" t="str">
        <f t="shared" si="411"/>
        <v>NO Holiday</v>
      </c>
      <c r="G5284">
        <v>0</v>
      </c>
      <c r="H5284" t="str">
        <f t="shared" si="412"/>
        <v>Wednesday</v>
      </c>
      <c r="I5284" t="str">
        <f t="shared" si="413"/>
        <v>Jun</v>
      </c>
      <c r="J5284" t="str">
        <f t="shared" si="414"/>
        <v>Active Promotion</v>
      </c>
    </row>
    <row r="5285" spans="1:10" x14ac:dyDescent="0.35">
      <c r="A5285" s="1">
        <v>44735</v>
      </c>
      <c r="B5285">
        <v>8</v>
      </c>
      <c r="C5285">
        <v>209.52</v>
      </c>
      <c r="D5285" t="str">
        <f t="shared" si="410"/>
        <v>NO Promotion</v>
      </c>
      <c r="E5285">
        <v>0</v>
      </c>
      <c r="F5285" t="str">
        <f t="shared" si="411"/>
        <v>NO Holiday</v>
      </c>
      <c r="G5285">
        <v>0</v>
      </c>
      <c r="H5285" t="str">
        <f t="shared" si="412"/>
        <v>Thursday</v>
      </c>
      <c r="I5285" t="str">
        <f t="shared" si="413"/>
        <v>Jun</v>
      </c>
      <c r="J5285" t="str">
        <f t="shared" si="414"/>
        <v>Regular Day (No Offer)</v>
      </c>
    </row>
    <row r="5286" spans="1:10" x14ac:dyDescent="0.35">
      <c r="A5286" s="1">
        <v>44736</v>
      </c>
      <c r="B5286">
        <v>8</v>
      </c>
      <c r="C5286">
        <v>188.41</v>
      </c>
      <c r="D5286" t="str">
        <f t="shared" si="410"/>
        <v>NO Promotion</v>
      </c>
      <c r="E5286">
        <v>0</v>
      </c>
      <c r="F5286" t="str">
        <f t="shared" si="411"/>
        <v>NO Holiday</v>
      </c>
      <c r="G5286">
        <v>0</v>
      </c>
      <c r="H5286" t="str">
        <f t="shared" si="412"/>
        <v>Friday</v>
      </c>
      <c r="I5286" t="str">
        <f t="shared" si="413"/>
        <v>Jun</v>
      </c>
      <c r="J5286" t="str">
        <f t="shared" si="414"/>
        <v>Regular Day (No Offer)</v>
      </c>
    </row>
    <row r="5287" spans="1:10" x14ac:dyDescent="0.35">
      <c r="A5287" s="1">
        <v>44737</v>
      </c>
      <c r="B5287">
        <v>8</v>
      </c>
      <c r="C5287">
        <v>230.13</v>
      </c>
      <c r="D5287" t="str">
        <f t="shared" si="410"/>
        <v>NO Promotion</v>
      </c>
      <c r="E5287">
        <v>0</v>
      </c>
      <c r="F5287" t="str">
        <f t="shared" si="411"/>
        <v>Holiday</v>
      </c>
      <c r="G5287">
        <v>1</v>
      </c>
      <c r="H5287" t="str">
        <f t="shared" si="412"/>
        <v>Saturday</v>
      </c>
      <c r="I5287" t="str">
        <f t="shared" si="413"/>
        <v>Jun</v>
      </c>
      <c r="J5287" t="str">
        <f t="shared" si="414"/>
        <v>Holiday Sales Only</v>
      </c>
    </row>
    <row r="5288" spans="1:10" x14ac:dyDescent="0.35">
      <c r="A5288" s="1">
        <v>44738</v>
      </c>
      <c r="B5288">
        <v>8</v>
      </c>
      <c r="C5288">
        <v>218.21</v>
      </c>
      <c r="D5288" t="str">
        <f t="shared" si="410"/>
        <v>Promotion</v>
      </c>
      <c r="E5288">
        <v>1</v>
      </c>
      <c r="F5288" t="str">
        <f t="shared" si="411"/>
        <v>NO Holiday</v>
      </c>
      <c r="G5288">
        <v>0</v>
      </c>
      <c r="H5288" t="str">
        <f t="shared" si="412"/>
        <v>Sunday</v>
      </c>
      <c r="I5288" t="str">
        <f t="shared" si="413"/>
        <v>Jun</v>
      </c>
      <c r="J5288" t="str">
        <f t="shared" si="414"/>
        <v>Active Promotion</v>
      </c>
    </row>
    <row r="5289" spans="1:10" x14ac:dyDescent="0.35">
      <c r="A5289" s="1">
        <v>44739</v>
      </c>
      <c r="B5289">
        <v>8</v>
      </c>
      <c r="C5289">
        <v>238.54</v>
      </c>
      <c r="D5289" t="str">
        <f t="shared" si="410"/>
        <v>NO Promotion</v>
      </c>
      <c r="E5289">
        <v>0</v>
      </c>
      <c r="F5289" t="str">
        <f t="shared" si="411"/>
        <v>Holiday</v>
      </c>
      <c r="G5289">
        <v>1</v>
      </c>
      <c r="H5289" t="str">
        <f t="shared" si="412"/>
        <v>Monday</v>
      </c>
      <c r="I5289" t="str">
        <f t="shared" si="413"/>
        <v>Jun</v>
      </c>
      <c r="J5289" t="str">
        <f t="shared" si="414"/>
        <v>Holiday Sales Only</v>
      </c>
    </row>
    <row r="5290" spans="1:10" x14ac:dyDescent="0.35">
      <c r="A5290" s="1">
        <v>44740</v>
      </c>
      <c r="B5290">
        <v>8</v>
      </c>
      <c r="C5290">
        <v>216.33</v>
      </c>
      <c r="D5290" t="str">
        <f t="shared" si="410"/>
        <v>NO Promotion</v>
      </c>
      <c r="E5290">
        <v>0</v>
      </c>
      <c r="F5290" t="str">
        <f t="shared" si="411"/>
        <v>NO Holiday</v>
      </c>
      <c r="G5290">
        <v>0</v>
      </c>
      <c r="H5290" t="str">
        <f t="shared" si="412"/>
        <v>Tuesday</v>
      </c>
      <c r="I5290" t="str">
        <f t="shared" si="413"/>
        <v>Jun</v>
      </c>
      <c r="J5290" t="str">
        <f t="shared" si="414"/>
        <v>Regular Day (No Offer)</v>
      </c>
    </row>
    <row r="5291" spans="1:10" x14ac:dyDescent="0.35">
      <c r="A5291" s="1">
        <v>44741</v>
      </c>
      <c r="B5291">
        <v>8</v>
      </c>
      <c r="C5291">
        <v>220.04</v>
      </c>
      <c r="D5291" t="str">
        <f t="shared" si="410"/>
        <v>NO Promotion</v>
      </c>
      <c r="E5291">
        <v>0</v>
      </c>
      <c r="F5291" t="str">
        <f t="shared" si="411"/>
        <v>NO Holiday</v>
      </c>
      <c r="G5291">
        <v>0</v>
      </c>
      <c r="H5291" t="str">
        <f t="shared" si="412"/>
        <v>Wednesday</v>
      </c>
      <c r="I5291" t="str">
        <f t="shared" si="413"/>
        <v>Jun</v>
      </c>
      <c r="J5291" t="str">
        <f t="shared" si="414"/>
        <v>Regular Day (No Offer)</v>
      </c>
    </row>
    <row r="5292" spans="1:10" x14ac:dyDescent="0.35">
      <c r="A5292" s="1">
        <v>44742</v>
      </c>
      <c r="B5292">
        <v>8</v>
      </c>
      <c r="C5292">
        <v>213.82</v>
      </c>
      <c r="D5292" t="str">
        <f t="shared" si="410"/>
        <v>NO Promotion</v>
      </c>
      <c r="E5292">
        <v>0</v>
      </c>
      <c r="F5292" t="str">
        <f t="shared" si="411"/>
        <v>NO Holiday</v>
      </c>
      <c r="G5292">
        <v>0</v>
      </c>
      <c r="H5292" t="str">
        <f t="shared" si="412"/>
        <v>Thursday</v>
      </c>
      <c r="I5292" t="str">
        <f t="shared" si="413"/>
        <v>Jun</v>
      </c>
      <c r="J5292" t="str">
        <f t="shared" si="414"/>
        <v>Regular Day (No Offer)</v>
      </c>
    </row>
    <row r="5293" spans="1:10" x14ac:dyDescent="0.35">
      <c r="A5293" s="1">
        <v>44743</v>
      </c>
      <c r="B5293">
        <v>8</v>
      </c>
      <c r="C5293">
        <v>201.63</v>
      </c>
      <c r="D5293" t="str">
        <f t="shared" si="410"/>
        <v>NO Promotion</v>
      </c>
      <c r="E5293">
        <v>0</v>
      </c>
      <c r="F5293" t="str">
        <f t="shared" si="411"/>
        <v>NO Holiday</v>
      </c>
      <c r="G5293">
        <v>0</v>
      </c>
      <c r="H5293" t="str">
        <f t="shared" si="412"/>
        <v>Friday</v>
      </c>
      <c r="I5293" t="str">
        <f t="shared" si="413"/>
        <v>Jul</v>
      </c>
      <c r="J5293" t="str">
        <f t="shared" si="414"/>
        <v>Regular Day (No Offer)</v>
      </c>
    </row>
    <row r="5294" spans="1:10" x14ac:dyDescent="0.35">
      <c r="A5294" s="1">
        <v>44744</v>
      </c>
      <c r="B5294">
        <v>8</v>
      </c>
      <c r="C5294">
        <v>213.79</v>
      </c>
      <c r="D5294" t="str">
        <f t="shared" si="410"/>
        <v>Promotion</v>
      </c>
      <c r="E5294">
        <v>1</v>
      </c>
      <c r="F5294" t="str">
        <f t="shared" si="411"/>
        <v>NO Holiday</v>
      </c>
      <c r="G5294">
        <v>0</v>
      </c>
      <c r="H5294" t="str">
        <f t="shared" si="412"/>
        <v>Saturday</v>
      </c>
      <c r="I5294" t="str">
        <f t="shared" si="413"/>
        <v>Jul</v>
      </c>
      <c r="J5294" t="str">
        <f t="shared" si="414"/>
        <v>Active Promotion</v>
      </c>
    </row>
    <row r="5295" spans="1:10" x14ac:dyDescent="0.35">
      <c r="A5295" s="1">
        <v>44745</v>
      </c>
      <c r="B5295">
        <v>8</v>
      </c>
      <c r="C5295">
        <v>208.17</v>
      </c>
      <c r="D5295" t="str">
        <f t="shared" si="410"/>
        <v>Promotion</v>
      </c>
      <c r="E5295">
        <v>1</v>
      </c>
      <c r="F5295" t="str">
        <f t="shared" si="411"/>
        <v>NO Holiday</v>
      </c>
      <c r="G5295">
        <v>0</v>
      </c>
      <c r="H5295" t="str">
        <f t="shared" si="412"/>
        <v>Sunday</v>
      </c>
      <c r="I5295" t="str">
        <f t="shared" si="413"/>
        <v>Jul</v>
      </c>
      <c r="J5295" t="str">
        <f t="shared" si="414"/>
        <v>Active Promotion</v>
      </c>
    </row>
    <row r="5296" spans="1:10" x14ac:dyDescent="0.35">
      <c r="A5296" s="1">
        <v>44746</v>
      </c>
      <c r="B5296">
        <v>8</v>
      </c>
      <c r="C5296">
        <v>204.18</v>
      </c>
      <c r="D5296" t="str">
        <f t="shared" si="410"/>
        <v>NO Promotion</v>
      </c>
      <c r="E5296">
        <v>0</v>
      </c>
      <c r="F5296" t="str">
        <f t="shared" si="411"/>
        <v>NO Holiday</v>
      </c>
      <c r="G5296">
        <v>0</v>
      </c>
      <c r="H5296" t="str">
        <f t="shared" si="412"/>
        <v>Monday</v>
      </c>
      <c r="I5296" t="str">
        <f t="shared" si="413"/>
        <v>Jul</v>
      </c>
      <c r="J5296" t="str">
        <f t="shared" si="414"/>
        <v>Regular Day (No Offer)</v>
      </c>
    </row>
    <row r="5297" spans="1:10" x14ac:dyDescent="0.35">
      <c r="A5297" s="1">
        <v>44747</v>
      </c>
      <c r="B5297">
        <v>8</v>
      </c>
      <c r="C5297">
        <v>220.03</v>
      </c>
      <c r="D5297" t="str">
        <f t="shared" si="410"/>
        <v>NO Promotion</v>
      </c>
      <c r="E5297">
        <v>0</v>
      </c>
      <c r="F5297" t="str">
        <f t="shared" si="411"/>
        <v>NO Holiday</v>
      </c>
      <c r="G5297">
        <v>0</v>
      </c>
      <c r="H5297" t="str">
        <f t="shared" si="412"/>
        <v>Tuesday</v>
      </c>
      <c r="I5297" t="str">
        <f t="shared" si="413"/>
        <v>Jul</v>
      </c>
      <c r="J5297" t="str">
        <f t="shared" si="414"/>
        <v>Regular Day (No Offer)</v>
      </c>
    </row>
    <row r="5298" spans="1:10" x14ac:dyDescent="0.35">
      <c r="A5298" s="1">
        <v>44748</v>
      </c>
      <c r="B5298">
        <v>8</v>
      </c>
      <c r="C5298">
        <v>253.6</v>
      </c>
      <c r="D5298" t="str">
        <f t="shared" si="410"/>
        <v>Promotion</v>
      </c>
      <c r="E5298">
        <v>1</v>
      </c>
      <c r="F5298" t="str">
        <f t="shared" si="411"/>
        <v>NO Holiday</v>
      </c>
      <c r="G5298">
        <v>0</v>
      </c>
      <c r="H5298" t="str">
        <f t="shared" si="412"/>
        <v>Wednesday</v>
      </c>
      <c r="I5298" t="str">
        <f t="shared" si="413"/>
        <v>Jul</v>
      </c>
      <c r="J5298" t="str">
        <f t="shared" si="414"/>
        <v>Active Promotion</v>
      </c>
    </row>
    <row r="5299" spans="1:10" x14ac:dyDescent="0.35">
      <c r="A5299" s="1">
        <v>44749</v>
      </c>
      <c r="B5299">
        <v>8</v>
      </c>
      <c r="C5299">
        <v>210.81</v>
      </c>
      <c r="D5299" t="str">
        <f t="shared" si="410"/>
        <v>NO Promotion</v>
      </c>
      <c r="E5299">
        <v>0</v>
      </c>
      <c r="F5299" t="str">
        <f t="shared" si="411"/>
        <v>NO Holiday</v>
      </c>
      <c r="G5299">
        <v>0</v>
      </c>
      <c r="H5299" t="str">
        <f t="shared" si="412"/>
        <v>Thursday</v>
      </c>
      <c r="I5299" t="str">
        <f t="shared" si="413"/>
        <v>Jul</v>
      </c>
      <c r="J5299" t="str">
        <f t="shared" si="414"/>
        <v>Regular Day (No Offer)</v>
      </c>
    </row>
    <row r="5300" spans="1:10" x14ac:dyDescent="0.35">
      <c r="A5300" s="1">
        <v>44750</v>
      </c>
      <c r="B5300">
        <v>8</v>
      </c>
      <c r="C5300">
        <v>197.73</v>
      </c>
      <c r="D5300" t="str">
        <f t="shared" si="410"/>
        <v>NO Promotion</v>
      </c>
      <c r="E5300">
        <v>0</v>
      </c>
      <c r="F5300" t="str">
        <f t="shared" si="411"/>
        <v>NO Holiday</v>
      </c>
      <c r="G5300">
        <v>0</v>
      </c>
      <c r="H5300" t="str">
        <f t="shared" si="412"/>
        <v>Friday</v>
      </c>
      <c r="I5300" t="str">
        <f t="shared" si="413"/>
        <v>Jul</v>
      </c>
      <c r="J5300" t="str">
        <f t="shared" si="414"/>
        <v>Regular Day (No Offer)</v>
      </c>
    </row>
    <row r="5301" spans="1:10" x14ac:dyDescent="0.35">
      <c r="A5301" s="1">
        <v>44751</v>
      </c>
      <c r="B5301">
        <v>8</v>
      </c>
      <c r="C5301">
        <v>186.21</v>
      </c>
      <c r="D5301" t="str">
        <f t="shared" si="410"/>
        <v>NO Promotion</v>
      </c>
      <c r="E5301">
        <v>0</v>
      </c>
      <c r="F5301" t="str">
        <f t="shared" si="411"/>
        <v>NO Holiday</v>
      </c>
      <c r="G5301">
        <v>0</v>
      </c>
      <c r="H5301" t="str">
        <f t="shared" si="412"/>
        <v>Saturday</v>
      </c>
      <c r="I5301" t="str">
        <f t="shared" si="413"/>
        <v>Jul</v>
      </c>
      <c r="J5301" t="str">
        <f t="shared" si="414"/>
        <v>Regular Day (No Offer)</v>
      </c>
    </row>
    <row r="5302" spans="1:10" x14ac:dyDescent="0.35">
      <c r="A5302" s="1">
        <v>44752</v>
      </c>
      <c r="B5302">
        <v>8</v>
      </c>
      <c r="C5302">
        <v>189.66</v>
      </c>
      <c r="D5302" t="str">
        <f t="shared" si="410"/>
        <v>NO Promotion</v>
      </c>
      <c r="E5302">
        <v>0</v>
      </c>
      <c r="F5302" t="str">
        <f t="shared" si="411"/>
        <v>NO Holiday</v>
      </c>
      <c r="G5302">
        <v>0</v>
      </c>
      <c r="H5302" t="str">
        <f t="shared" si="412"/>
        <v>Sunday</v>
      </c>
      <c r="I5302" t="str">
        <f t="shared" si="413"/>
        <v>Jul</v>
      </c>
      <c r="J5302" t="str">
        <f t="shared" si="414"/>
        <v>Regular Day (No Offer)</v>
      </c>
    </row>
    <row r="5303" spans="1:10" x14ac:dyDescent="0.35">
      <c r="A5303" s="1">
        <v>44753</v>
      </c>
      <c r="B5303">
        <v>8</v>
      </c>
      <c r="C5303">
        <v>207.54</v>
      </c>
      <c r="D5303" t="str">
        <f t="shared" si="410"/>
        <v>NO Promotion</v>
      </c>
      <c r="E5303">
        <v>0</v>
      </c>
      <c r="F5303" t="str">
        <f t="shared" si="411"/>
        <v>NO Holiday</v>
      </c>
      <c r="G5303">
        <v>0</v>
      </c>
      <c r="H5303" t="str">
        <f t="shared" si="412"/>
        <v>Monday</v>
      </c>
      <c r="I5303" t="str">
        <f t="shared" si="413"/>
        <v>Jul</v>
      </c>
      <c r="J5303" t="str">
        <f t="shared" si="414"/>
        <v>Regular Day (No Offer)</v>
      </c>
    </row>
    <row r="5304" spans="1:10" x14ac:dyDescent="0.35">
      <c r="A5304" s="1">
        <v>44754</v>
      </c>
      <c r="B5304">
        <v>8</v>
      </c>
      <c r="C5304">
        <v>249.01</v>
      </c>
      <c r="D5304" t="str">
        <f t="shared" si="410"/>
        <v>Promotion</v>
      </c>
      <c r="E5304">
        <v>1</v>
      </c>
      <c r="F5304" t="str">
        <f t="shared" si="411"/>
        <v>NO Holiday</v>
      </c>
      <c r="G5304">
        <v>0</v>
      </c>
      <c r="H5304" t="str">
        <f t="shared" si="412"/>
        <v>Tuesday</v>
      </c>
      <c r="I5304" t="str">
        <f t="shared" si="413"/>
        <v>Jul</v>
      </c>
      <c r="J5304" t="str">
        <f t="shared" si="414"/>
        <v>Active Promotion</v>
      </c>
    </row>
    <row r="5305" spans="1:10" x14ac:dyDescent="0.35">
      <c r="A5305" s="1">
        <v>44755</v>
      </c>
      <c r="B5305">
        <v>8</v>
      </c>
      <c r="C5305">
        <v>262.64</v>
      </c>
      <c r="D5305" t="str">
        <f t="shared" si="410"/>
        <v>NO Promotion</v>
      </c>
      <c r="E5305">
        <v>0</v>
      </c>
      <c r="F5305" t="str">
        <f t="shared" si="411"/>
        <v>Holiday</v>
      </c>
      <c r="G5305">
        <v>1</v>
      </c>
      <c r="H5305" t="str">
        <f t="shared" si="412"/>
        <v>Wednesday</v>
      </c>
      <c r="I5305" t="str">
        <f t="shared" si="413"/>
        <v>Jul</v>
      </c>
      <c r="J5305" t="str">
        <f t="shared" si="414"/>
        <v>Holiday Sales Only</v>
      </c>
    </row>
    <row r="5306" spans="1:10" x14ac:dyDescent="0.35">
      <c r="A5306" s="1">
        <v>44756</v>
      </c>
      <c r="B5306">
        <v>8</v>
      </c>
      <c r="C5306">
        <v>221.2</v>
      </c>
      <c r="D5306" t="str">
        <f t="shared" si="410"/>
        <v>NO Promotion</v>
      </c>
      <c r="E5306">
        <v>0</v>
      </c>
      <c r="F5306" t="str">
        <f t="shared" si="411"/>
        <v>NO Holiday</v>
      </c>
      <c r="G5306">
        <v>0</v>
      </c>
      <c r="H5306" t="str">
        <f t="shared" si="412"/>
        <v>Thursday</v>
      </c>
      <c r="I5306" t="str">
        <f t="shared" si="413"/>
        <v>Jul</v>
      </c>
      <c r="J5306" t="str">
        <f t="shared" si="414"/>
        <v>Regular Day (No Offer)</v>
      </c>
    </row>
    <row r="5307" spans="1:10" x14ac:dyDescent="0.35">
      <c r="A5307" s="1">
        <v>44757</v>
      </c>
      <c r="B5307">
        <v>8</v>
      </c>
      <c r="C5307">
        <v>199.79</v>
      </c>
      <c r="D5307" t="str">
        <f t="shared" si="410"/>
        <v>NO Promotion</v>
      </c>
      <c r="E5307">
        <v>0</v>
      </c>
      <c r="F5307" t="str">
        <f t="shared" si="411"/>
        <v>NO Holiday</v>
      </c>
      <c r="G5307">
        <v>0</v>
      </c>
      <c r="H5307" t="str">
        <f t="shared" si="412"/>
        <v>Friday</v>
      </c>
      <c r="I5307" t="str">
        <f t="shared" si="413"/>
        <v>Jul</v>
      </c>
      <c r="J5307" t="str">
        <f t="shared" si="414"/>
        <v>Regular Day (No Offer)</v>
      </c>
    </row>
    <row r="5308" spans="1:10" x14ac:dyDescent="0.35">
      <c r="A5308" s="1">
        <v>44758</v>
      </c>
      <c r="B5308">
        <v>8</v>
      </c>
      <c r="C5308">
        <v>190.36</v>
      </c>
      <c r="D5308" t="str">
        <f t="shared" si="410"/>
        <v>NO Promotion</v>
      </c>
      <c r="E5308">
        <v>0</v>
      </c>
      <c r="F5308" t="str">
        <f t="shared" si="411"/>
        <v>NO Holiday</v>
      </c>
      <c r="G5308">
        <v>0</v>
      </c>
      <c r="H5308" t="str">
        <f t="shared" si="412"/>
        <v>Saturday</v>
      </c>
      <c r="I5308" t="str">
        <f t="shared" si="413"/>
        <v>Jul</v>
      </c>
      <c r="J5308" t="str">
        <f t="shared" si="414"/>
        <v>Regular Day (No Offer)</v>
      </c>
    </row>
    <row r="5309" spans="1:10" x14ac:dyDescent="0.35">
      <c r="A5309" s="1">
        <v>44759</v>
      </c>
      <c r="B5309">
        <v>8</v>
      </c>
      <c r="C5309">
        <v>196.27</v>
      </c>
      <c r="D5309" t="str">
        <f t="shared" si="410"/>
        <v>NO Promotion</v>
      </c>
      <c r="E5309">
        <v>0</v>
      </c>
      <c r="F5309" t="str">
        <f t="shared" si="411"/>
        <v>NO Holiday</v>
      </c>
      <c r="G5309">
        <v>0</v>
      </c>
      <c r="H5309" t="str">
        <f t="shared" si="412"/>
        <v>Sunday</v>
      </c>
      <c r="I5309" t="str">
        <f t="shared" si="413"/>
        <v>Jul</v>
      </c>
      <c r="J5309" t="str">
        <f t="shared" si="414"/>
        <v>Regular Day (No Offer)</v>
      </c>
    </row>
    <row r="5310" spans="1:10" x14ac:dyDescent="0.35">
      <c r="A5310" s="1">
        <v>44760</v>
      </c>
      <c r="B5310">
        <v>8</v>
      </c>
      <c r="C5310">
        <v>208.45</v>
      </c>
      <c r="D5310" t="str">
        <f t="shared" si="410"/>
        <v>NO Promotion</v>
      </c>
      <c r="E5310">
        <v>0</v>
      </c>
      <c r="F5310" t="str">
        <f t="shared" si="411"/>
        <v>NO Holiday</v>
      </c>
      <c r="G5310">
        <v>0</v>
      </c>
      <c r="H5310" t="str">
        <f t="shared" si="412"/>
        <v>Monday</v>
      </c>
      <c r="I5310" t="str">
        <f t="shared" si="413"/>
        <v>Jul</v>
      </c>
      <c r="J5310" t="str">
        <f t="shared" si="414"/>
        <v>Regular Day (No Offer)</v>
      </c>
    </row>
    <row r="5311" spans="1:10" x14ac:dyDescent="0.35">
      <c r="A5311" s="1">
        <v>44761</v>
      </c>
      <c r="B5311">
        <v>8</v>
      </c>
      <c r="C5311">
        <v>226.15</v>
      </c>
      <c r="D5311" t="str">
        <f t="shared" si="410"/>
        <v>NO Promotion</v>
      </c>
      <c r="E5311">
        <v>0</v>
      </c>
      <c r="F5311" t="str">
        <f t="shared" si="411"/>
        <v>NO Holiday</v>
      </c>
      <c r="G5311">
        <v>0</v>
      </c>
      <c r="H5311" t="str">
        <f t="shared" si="412"/>
        <v>Tuesday</v>
      </c>
      <c r="I5311" t="str">
        <f t="shared" si="413"/>
        <v>Jul</v>
      </c>
      <c r="J5311" t="str">
        <f t="shared" si="414"/>
        <v>Regular Day (No Offer)</v>
      </c>
    </row>
    <row r="5312" spans="1:10" x14ac:dyDescent="0.35">
      <c r="A5312" s="1">
        <v>44762</v>
      </c>
      <c r="B5312">
        <v>8</v>
      </c>
      <c r="C5312">
        <v>247.53</v>
      </c>
      <c r="D5312" t="str">
        <f t="shared" si="410"/>
        <v>Promotion</v>
      </c>
      <c r="E5312">
        <v>1</v>
      </c>
      <c r="F5312" t="str">
        <f t="shared" si="411"/>
        <v>NO Holiday</v>
      </c>
      <c r="G5312">
        <v>0</v>
      </c>
      <c r="H5312" t="str">
        <f t="shared" si="412"/>
        <v>Wednesday</v>
      </c>
      <c r="I5312" t="str">
        <f t="shared" si="413"/>
        <v>Jul</v>
      </c>
      <c r="J5312" t="str">
        <f t="shared" si="414"/>
        <v>Active Promotion</v>
      </c>
    </row>
    <row r="5313" spans="1:10" x14ac:dyDescent="0.35">
      <c r="A5313" s="1">
        <v>44763</v>
      </c>
      <c r="B5313">
        <v>8</v>
      </c>
      <c r="C5313">
        <v>215.67</v>
      </c>
      <c r="D5313" t="str">
        <f t="shared" si="410"/>
        <v>NO Promotion</v>
      </c>
      <c r="E5313">
        <v>0</v>
      </c>
      <c r="F5313" t="str">
        <f t="shared" si="411"/>
        <v>NO Holiday</v>
      </c>
      <c r="G5313">
        <v>0</v>
      </c>
      <c r="H5313" t="str">
        <f t="shared" si="412"/>
        <v>Thursday</v>
      </c>
      <c r="I5313" t="str">
        <f t="shared" si="413"/>
        <v>Jul</v>
      </c>
      <c r="J5313" t="str">
        <f t="shared" si="414"/>
        <v>Regular Day (No Offer)</v>
      </c>
    </row>
    <row r="5314" spans="1:10" x14ac:dyDescent="0.35">
      <c r="A5314" s="1">
        <v>44764</v>
      </c>
      <c r="B5314">
        <v>8</v>
      </c>
      <c r="C5314">
        <v>226.43</v>
      </c>
      <c r="D5314" t="str">
        <f t="shared" ref="D5314:D5377" si="415">IF(E5314=0,"NO Promotion","Promotion")</f>
        <v>Promotion</v>
      </c>
      <c r="E5314">
        <v>1</v>
      </c>
      <c r="F5314" t="str">
        <f t="shared" ref="F5314:F5377" si="416">IF(G5314=0,"NO Holiday","Holiday")</f>
        <v>NO Holiday</v>
      </c>
      <c r="G5314">
        <v>0</v>
      </c>
      <c r="H5314" t="str">
        <f t="shared" ref="H5314:H5377" si="417">TEXT(A5314, "dddd")</f>
        <v>Friday</v>
      </c>
      <c r="I5314" t="str">
        <f t="shared" ref="I5314:I5377" si="418">TEXT(A5314, "mmm")</f>
        <v>Jul</v>
      </c>
      <c r="J5314" t="str">
        <f t="shared" ref="J5314:J5377" si="419">IF(AND(E5314=1, G5314=1), "Promotion During Holiday", IF(AND(E5314=1, G5314=0), "Active Promotion", IF(AND(E5314=0, G5314=1), "Holiday Sales Only", "Regular Day (No Offer)")))</f>
        <v>Active Promotion</v>
      </c>
    </row>
    <row r="5315" spans="1:10" x14ac:dyDescent="0.35">
      <c r="A5315" s="1">
        <v>44765</v>
      </c>
      <c r="B5315">
        <v>8</v>
      </c>
      <c r="C5315">
        <v>194.96</v>
      </c>
      <c r="D5315" t="str">
        <f t="shared" si="415"/>
        <v>NO Promotion</v>
      </c>
      <c r="E5315">
        <v>0</v>
      </c>
      <c r="F5315" t="str">
        <f t="shared" si="416"/>
        <v>NO Holiday</v>
      </c>
      <c r="G5315">
        <v>0</v>
      </c>
      <c r="H5315" t="str">
        <f t="shared" si="417"/>
        <v>Saturday</v>
      </c>
      <c r="I5315" t="str">
        <f t="shared" si="418"/>
        <v>Jul</v>
      </c>
      <c r="J5315" t="str">
        <f t="shared" si="419"/>
        <v>Regular Day (No Offer)</v>
      </c>
    </row>
    <row r="5316" spans="1:10" x14ac:dyDescent="0.35">
      <c r="A5316" s="1">
        <v>44766</v>
      </c>
      <c r="B5316">
        <v>8</v>
      </c>
      <c r="C5316">
        <v>195.13</v>
      </c>
      <c r="D5316" t="str">
        <f t="shared" si="415"/>
        <v>NO Promotion</v>
      </c>
      <c r="E5316">
        <v>0</v>
      </c>
      <c r="F5316" t="str">
        <f t="shared" si="416"/>
        <v>NO Holiday</v>
      </c>
      <c r="G5316">
        <v>0</v>
      </c>
      <c r="H5316" t="str">
        <f t="shared" si="417"/>
        <v>Sunday</v>
      </c>
      <c r="I5316" t="str">
        <f t="shared" si="418"/>
        <v>Jul</v>
      </c>
      <c r="J5316" t="str">
        <f t="shared" si="419"/>
        <v>Regular Day (No Offer)</v>
      </c>
    </row>
    <row r="5317" spans="1:10" x14ac:dyDescent="0.35">
      <c r="A5317" s="1">
        <v>44767</v>
      </c>
      <c r="B5317">
        <v>8</v>
      </c>
      <c r="C5317">
        <v>203.02</v>
      </c>
      <c r="D5317" t="str">
        <f t="shared" si="415"/>
        <v>NO Promotion</v>
      </c>
      <c r="E5317">
        <v>0</v>
      </c>
      <c r="F5317" t="str">
        <f t="shared" si="416"/>
        <v>NO Holiday</v>
      </c>
      <c r="G5317">
        <v>0</v>
      </c>
      <c r="H5317" t="str">
        <f t="shared" si="417"/>
        <v>Monday</v>
      </c>
      <c r="I5317" t="str">
        <f t="shared" si="418"/>
        <v>Jul</v>
      </c>
      <c r="J5317" t="str">
        <f t="shared" si="419"/>
        <v>Regular Day (No Offer)</v>
      </c>
    </row>
    <row r="5318" spans="1:10" x14ac:dyDescent="0.35">
      <c r="A5318" s="1">
        <v>44768</v>
      </c>
      <c r="B5318">
        <v>8</v>
      </c>
      <c r="C5318">
        <v>223.72</v>
      </c>
      <c r="D5318" t="str">
        <f t="shared" si="415"/>
        <v>NO Promotion</v>
      </c>
      <c r="E5318">
        <v>0</v>
      </c>
      <c r="F5318" t="str">
        <f t="shared" si="416"/>
        <v>NO Holiday</v>
      </c>
      <c r="G5318">
        <v>0</v>
      </c>
      <c r="H5318" t="str">
        <f t="shared" si="417"/>
        <v>Tuesday</v>
      </c>
      <c r="I5318" t="str">
        <f t="shared" si="418"/>
        <v>Jul</v>
      </c>
      <c r="J5318" t="str">
        <f t="shared" si="419"/>
        <v>Regular Day (No Offer)</v>
      </c>
    </row>
    <row r="5319" spans="1:10" x14ac:dyDescent="0.35">
      <c r="A5319" s="1">
        <v>44769</v>
      </c>
      <c r="B5319">
        <v>8</v>
      </c>
      <c r="C5319">
        <v>266.61</v>
      </c>
      <c r="D5319" t="str">
        <f t="shared" si="415"/>
        <v>NO Promotion</v>
      </c>
      <c r="E5319">
        <v>0</v>
      </c>
      <c r="F5319" t="str">
        <f t="shared" si="416"/>
        <v>Holiday</v>
      </c>
      <c r="G5319">
        <v>1</v>
      </c>
      <c r="H5319" t="str">
        <f t="shared" si="417"/>
        <v>Wednesday</v>
      </c>
      <c r="I5319" t="str">
        <f t="shared" si="418"/>
        <v>Jul</v>
      </c>
      <c r="J5319" t="str">
        <f t="shared" si="419"/>
        <v>Holiday Sales Only</v>
      </c>
    </row>
    <row r="5320" spans="1:10" x14ac:dyDescent="0.35">
      <c r="A5320" s="1">
        <v>44770</v>
      </c>
      <c r="B5320">
        <v>8</v>
      </c>
      <c r="C5320">
        <v>217.27</v>
      </c>
      <c r="D5320" t="str">
        <f t="shared" si="415"/>
        <v>NO Promotion</v>
      </c>
      <c r="E5320">
        <v>0</v>
      </c>
      <c r="F5320" t="str">
        <f t="shared" si="416"/>
        <v>NO Holiday</v>
      </c>
      <c r="G5320">
        <v>0</v>
      </c>
      <c r="H5320" t="str">
        <f t="shared" si="417"/>
        <v>Thursday</v>
      </c>
      <c r="I5320" t="str">
        <f t="shared" si="418"/>
        <v>Jul</v>
      </c>
      <c r="J5320" t="str">
        <f t="shared" si="419"/>
        <v>Regular Day (No Offer)</v>
      </c>
    </row>
    <row r="5321" spans="1:10" x14ac:dyDescent="0.35">
      <c r="A5321" s="1">
        <v>44771</v>
      </c>
      <c r="B5321">
        <v>8</v>
      </c>
      <c r="C5321">
        <v>192.6</v>
      </c>
      <c r="D5321" t="str">
        <f t="shared" si="415"/>
        <v>NO Promotion</v>
      </c>
      <c r="E5321">
        <v>0</v>
      </c>
      <c r="F5321" t="str">
        <f t="shared" si="416"/>
        <v>NO Holiday</v>
      </c>
      <c r="G5321">
        <v>0</v>
      </c>
      <c r="H5321" t="str">
        <f t="shared" si="417"/>
        <v>Friday</v>
      </c>
      <c r="I5321" t="str">
        <f t="shared" si="418"/>
        <v>Jul</v>
      </c>
      <c r="J5321" t="str">
        <f t="shared" si="419"/>
        <v>Regular Day (No Offer)</v>
      </c>
    </row>
    <row r="5322" spans="1:10" x14ac:dyDescent="0.35">
      <c r="A5322" s="1">
        <v>44772</v>
      </c>
      <c r="B5322">
        <v>8</v>
      </c>
      <c r="C5322">
        <v>188.73</v>
      </c>
      <c r="D5322" t="str">
        <f t="shared" si="415"/>
        <v>NO Promotion</v>
      </c>
      <c r="E5322">
        <v>0</v>
      </c>
      <c r="F5322" t="str">
        <f t="shared" si="416"/>
        <v>NO Holiday</v>
      </c>
      <c r="G5322">
        <v>0</v>
      </c>
      <c r="H5322" t="str">
        <f t="shared" si="417"/>
        <v>Saturday</v>
      </c>
      <c r="I5322" t="str">
        <f t="shared" si="418"/>
        <v>Jul</v>
      </c>
      <c r="J5322" t="str">
        <f t="shared" si="419"/>
        <v>Regular Day (No Offer)</v>
      </c>
    </row>
    <row r="5323" spans="1:10" x14ac:dyDescent="0.35">
      <c r="A5323" s="1">
        <v>44773</v>
      </c>
      <c r="B5323">
        <v>8</v>
      </c>
      <c r="C5323">
        <v>229.7</v>
      </c>
      <c r="D5323" t="str">
        <f t="shared" si="415"/>
        <v>NO Promotion</v>
      </c>
      <c r="E5323">
        <v>0</v>
      </c>
      <c r="F5323" t="str">
        <f t="shared" si="416"/>
        <v>Holiday</v>
      </c>
      <c r="G5323">
        <v>1</v>
      </c>
      <c r="H5323" t="str">
        <f t="shared" si="417"/>
        <v>Sunday</v>
      </c>
      <c r="I5323" t="str">
        <f t="shared" si="418"/>
        <v>Jul</v>
      </c>
      <c r="J5323" t="str">
        <f t="shared" si="419"/>
        <v>Holiday Sales Only</v>
      </c>
    </row>
    <row r="5324" spans="1:10" x14ac:dyDescent="0.35">
      <c r="A5324" s="1">
        <v>44774</v>
      </c>
      <c r="B5324">
        <v>8</v>
      </c>
      <c r="C5324">
        <v>207.94</v>
      </c>
      <c r="D5324" t="str">
        <f t="shared" si="415"/>
        <v>NO Promotion</v>
      </c>
      <c r="E5324">
        <v>0</v>
      </c>
      <c r="F5324" t="str">
        <f t="shared" si="416"/>
        <v>NO Holiday</v>
      </c>
      <c r="G5324">
        <v>0</v>
      </c>
      <c r="H5324" t="str">
        <f t="shared" si="417"/>
        <v>Monday</v>
      </c>
      <c r="I5324" t="str">
        <f t="shared" si="418"/>
        <v>Aug</v>
      </c>
      <c r="J5324" t="str">
        <f t="shared" si="419"/>
        <v>Regular Day (No Offer)</v>
      </c>
    </row>
    <row r="5325" spans="1:10" x14ac:dyDescent="0.35">
      <c r="A5325" s="1">
        <v>44775</v>
      </c>
      <c r="B5325">
        <v>8</v>
      </c>
      <c r="C5325">
        <v>218.59</v>
      </c>
      <c r="D5325" t="str">
        <f t="shared" si="415"/>
        <v>NO Promotion</v>
      </c>
      <c r="E5325">
        <v>0</v>
      </c>
      <c r="F5325" t="str">
        <f t="shared" si="416"/>
        <v>NO Holiday</v>
      </c>
      <c r="G5325">
        <v>0</v>
      </c>
      <c r="H5325" t="str">
        <f t="shared" si="417"/>
        <v>Tuesday</v>
      </c>
      <c r="I5325" t="str">
        <f t="shared" si="418"/>
        <v>Aug</v>
      </c>
      <c r="J5325" t="str">
        <f t="shared" si="419"/>
        <v>Regular Day (No Offer)</v>
      </c>
    </row>
    <row r="5326" spans="1:10" x14ac:dyDescent="0.35">
      <c r="A5326" s="1">
        <v>44776</v>
      </c>
      <c r="B5326">
        <v>8</v>
      </c>
      <c r="C5326">
        <v>223.2</v>
      </c>
      <c r="D5326" t="str">
        <f t="shared" si="415"/>
        <v>NO Promotion</v>
      </c>
      <c r="E5326">
        <v>0</v>
      </c>
      <c r="F5326" t="str">
        <f t="shared" si="416"/>
        <v>NO Holiday</v>
      </c>
      <c r="G5326">
        <v>0</v>
      </c>
      <c r="H5326" t="str">
        <f t="shared" si="417"/>
        <v>Wednesday</v>
      </c>
      <c r="I5326" t="str">
        <f t="shared" si="418"/>
        <v>Aug</v>
      </c>
      <c r="J5326" t="str">
        <f t="shared" si="419"/>
        <v>Regular Day (No Offer)</v>
      </c>
    </row>
    <row r="5327" spans="1:10" x14ac:dyDescent="0.35">
      <c r="A5327" s="1">
        <v>44777</v>
      </c>
      <c r="B5327">
        <v>8</v>
      </c>
      <c r="C5327">
        <v>221.22</v>
      </c>
      <c r="D5327" t="str">
        <f t="shared" si="415"/>
        <v>NO Promotion</v>
      </c>
      <c r="E5327">
        <v>0</v>
      </c>
      <c r="F5327" t="str">
        <f t="shared" si="416"/>
        <v>NO Holiday</v>
      </c>
      <c r="G5327">
        <v>0</v>
      </c>
      <c r="H5327" t="str">
        <f t="shared" si="417"/>
        <v>Thursday</v>
      </c>
      <c r="I5327" t="str">
        <f t="shared" si="418"/>
        <v>Aug</v>
      </c>
      <c r="J5327" t="str">
        <f t="shared" si="419"/>
        <v>Regular Day (No Offer)</v>
      </c>
    </row>
    <row r="5328" spans="1:10" x14ac:dyDescent="0.35">
      <c r="A5328" s="1">
        <v>44778</v>
      </c>
      <c r="B5328">
        <v>8</v>
      </c>
      <c r="C5328">
        <v>192.79</v>
      </c>
      <c r="D5328" t="str">
        <f t="shared" si="415"/>
        <v>NO Promotion</v>
      </c>
      <c r="E5328">
        <v>0</v>
      </c>
      <c r="F5328" t="str">
        <f t="shared" si="416"/>
        <v>NO Holiday</v>
      </c>
      <c r="G5328">
        <v>0</v>
      </c>
      <c r="H5328" t="str">
        <f t="shared" si="417"/>
        <v>Friday</v>
      </c>
      <c r="I5328" t="str">
        <f t="shared" si="418"/>
        <v>Aug</v>
      </c>
      <c r="J5328" t="str">
        <f t="shared" si="419"/>
        <v>Regular Day (No Offer)</v>
      </c>
    </row>
    <row r="5329" spans="1:10" x14ac:dyDescent="0.35">
      <c r="A5329" s="1">
        <v>44779</v>
      </c>
      <c r="B5329">
        <v>8</v>
      </c>
      <c r="C5329">
        <v>182.39</v>
      </c>
      <c r="D5329" t="str">
        <f t="shared" si="415"/>
        <v>NO Promotion</v>
      </c>
      <c r="E5329">
        <v>0</v>
      </c>
      <c r="F5329" t="str">
        <f t="shared" si="416"/>
        <v>NO Holiday</v>
      </c>
      <c r="G5329">
        <v>0</v>
      </c>
      <c r="H5329" t="str">
        <f t="shared" si="417"/>
        <v>Saturday</v>
      </c>
      <c r="I5329" t="str">
        <f t="shared" si="418"/>
        <v>Aug</v>
      </c>
      <c r="J5329" t="str">
        <f t="shared" si="419"/>
        <v>Regular Day (No Offer)</v>
      </c>
    </row>
    <row r="5330" spans="1:10" x14ac:dyDescent="0.35">
      <c r="A5330" s="1">
        <v>44780</v>
      </c>
      <c r="B5330">
        <v>8</v>
      </c>
      <c r="C5330">
        <v>190.93</v>
      </c>
      <c r="D5330" t="str">
        <f t="shared" si="415"/>
        <v>NO Promotion</v>
      </c>
      <c r="E5330">
        <v>0</v>
      </c>
      <c r="F5330" t="str">
        <f t="shared" si="416"/>
        <v>NO Holiday</v>
      </c>
      <c r="G5330">
        <v>0</v>
      </c>
      <c r="H5330" t="str">
        <f t="shared" si="417"/>
        <v>Sunday</v>
      </c>
      <c r="I5330" t="str">
        <f t="shared" si="418"/>
        <v>Aug</v>
      </c>
      <c r="J5330" t="str">
        <f t="shared" si="419"/>
        <v>Regular Day (No Offer)</v>
      </c>
    </row>
    <row r="5331" spans="1:10" x14ac:dyDescent="0.35">
      <c r="A5331" s="1">
        <v>44781</v>
      </c>
      <c r="B5331">
        <v>8</v>
      </c>
      <c r="C5331">
        <v>203.01</v>
      </c>
      <c r="D5331" t="str">
        <f t="shared" si="415"/>
        <v>NO Promotion</v>
      </c>
      <c r="E5331">
        <v>0</v>
      </c>
      <c r="F5331" t="str">
        <f t="shared" si="416"/>
        <v>NO Holiday</v>
      </c>
      <c r="G5331">
        <v>0</v>
      </c>
      <c r="H5331" t="str">
        <f t="shared" si="417"/>
        <v>Monday</v>
      </c>
      <c r="I5331" t="str">
        <f t="shared" si="418"/>
        <v>Aug</v>
      </c>
      <c r="J5331" t="str">
        <f t="shared" si="419"/>
        <v>Regular Day (No Offer)</v>
      </c>
    </row>
    <row r="5332" spans="1:10" x14ac:dyDescent="0.35">
      <c r="A5332" s="1">
        <v>44782</v>
      </c>
      <c r="B5332">
        <v>8</v>
      </c>
      <c r="C5332">
        <v>218.14</v>
      </c>
      <c r="D5332" t="str">
        <f t="shared" si="415"/>
        <v>NO Promotion</v>
      </c>
      <c r="E5332">
        <v>0</v>
      </c>
      <c r="F5332" t="str">
        <f t="shared" si="416"/>
        <v>NO Holiday</v>
      </c>
      <c r="G5332">
        <v>0</v>
      </c>
      <c r="H5332" t="str">
        <f t="shared" si="417"/>
        <v>Tuesday</v>
      </c>
      <c r="I5332" t="str">
        <f t="shared" si="418"/>
        <v>Aug</v>
      </c>
      <c r="J5332" t="str">
        <f t="shared" si="419"/>
        <v>Regular Day (No Offer)</v>
      </c>
    </row>
    <row r="5333" spans="1:10" x14ac:dyDescent="0.35">
      <c r="A5333" s="1">
        <v>44783</v>
      </c>
      <c r="B5333">
        <v>8</v>
      </c>
      <c r="C5333">
        <v>227</v>
      </c>
      <c r="D5333" t="str">
        <f t="shared" si="415"/>
        <v>NO Promotion</v>
      </c>
      <c r="E5333">
        <v>0</v>
      </c>
      <c r="F5333" t="str">
        <f t="shared" si="416"/>
        <v>NO Holiday</v>
      </c>
      <c r="G5333">
        <v>0</v>
      </c>
      <c r="H5333" t="str">
        <f t="shared" si="417"/>
        <v>Wednesday</v>
      </c>
      <c r="I5333" t="str">
        <f t="shared" si="418"/>
        <v>Aug</v>
      </c>
      <c r="J5333" t="str">
        <f t="shared" si="419"/>
        <v>Regular Day (No Offer)</v>
      </c>
    </row>
    <row r="5334" spans="1:10" x14ac:dyDescent="0.35">
      <c r="A5334" s="1">
        <v>44784</v>
      </c>
      <c r="B5334">
        <v>8</v>
      </c>
      <c r="C5334">
        <v>238.18</v>
      </c>
      <c r="D5334" t="str">
        <f t="shared" si="415"/>
        <v>Promotion</v>
      </c>
      <c r="E5334">
        <v>1</v>
      </c>
      <c r="F5334" t="str">
        <f t="shared" si="416"/>
        <v>NO Holiday</v>
      </c>
      <c r="G5334">
        <v>0</v>
      </c>
      <c r="H5334" t="str">
        <f t="shared" si="417"/>
        <v>Thursday</v>
      </c>
      <c r="I5334" t="str">
        <f t="shared" si="418"/>
        <v>Aug</v>
      </c>
      <c r="J5334" t="str">
        <f t="shared" si="419"/>
        <v>Active Promotion</v>
      </c>
    </row>
    <row r="5335" spans="1:10" x14ac:dyDescent="0.35">
      <c r="A5335" s="1">
        <v>44785</v>
      </c>
      <c r="B5335">
        <v>8</v>
      </c>
      <c r="C5335">
        <v>193.36</v>
      </c>
      <c r="D5335" t="str">
        <f t="shared" si="415"/>
        <v>NO Promotion</v>
      </c>
      <c r="E5335">
        <v>0</v>
      </c>
      <c r="F5335" t="str">
        <f t="shared" si="416"/>
        <v>NO Holiday</v>
      </c>
      <c r="G5335">
        <v>0</v>
      </c>
      <c r="H5335" t="str">
        <f t="shared" si="417"/>
        <v>Friday</v>
      </c>
      <c r="I5335" t="str">
        <f t="shared" si="418"/>
        <v>Aug</v>
      </c>
      <c r="J5335" t="str">
        <f t="shared" si="419"/>
        <v>Regular Day (No Offer)</v>
      </c>
    </row>
    <row r="5336" spans="1:10" x14ac:dyDescent="0.35">
      <c r="A5336" s="1">
        <v>44786</v>
      </c>
      <c r="B5336">
        <v>8</v>
      </c>
      <c r="C5336">
        <v>227.9</v>
      </c>
      <c r="D5336" t="str">
        <f t="shared" si="415"/>
        <v>Promotion</v>
      </c>
      <c r="E5336">
        <v>1</v>
      </c>
      <c r="F5336" t="str">
        <f t="shared" si="416"/>
        <v>NO Holiday</v>
      </c>
      <c r="G5336">
        <v>0</v>
      </c>
      <c r="H5336" t="str">
        <f t="shared" si="417"/>
        <v>Saturday</v>
      </c>
      <c r="I5336" t="str">
        <f t="shared" si="418"/>
        <v>Aug</v>
      </c>
      <c r="J5336" t="str">
        <f t="shared" si="419"/>
        <v>Active Promotion</v>
      </c>
    </row>
    <row r="5337" spans="1:10" x14ac:dyDescent="0.35">
      <c r="A5337" s="1">
        <v>44787</v>
      </c>
      <c r="B5337">
        <v>8</v>
      </c>
      <c r="C5337">
        <v>193.83</v>
      </c>
      <c r="D5337" t="str">
        <f t="shared" si="415"/>
        <v>NO Promotion</v>
      </c>
      <c r="E5337">
        <v>0</v>
      </c>
      <c r="F5337" t="str">
        <f t="shared" si="416"/>
        <v>NO Holiday</v>
      </c>
      <c r="G5337">
        <v>0</v>
      </c>
      <c r="H5337" t="str">
        <f t="shared" si="417"/>
        <v>Sunday</v>
      </c>
      <c r="I5337" t="str">
        <f t="shared" si="418"/>
        <v>Aug</v>
      </c>
      <c r="J5337" t="str">
        <f t="shared" si="419"/>
        <v>Regular Day (No Offer)</v>
      </c>
    </row>
    <row r="5338" spans="1:10" x14ac:dyDescent="0.35">
      <c r="A5338" s="1">
        <v>44788</v>
      </c>
      <c r="B5338">
        <v>8</v>
      </c>
      <c r="C5338">
        <v>233.49</v>
      </c>
      <c r="D5338" t="str">
        <f t="shared" si="415"/>
        <v>Promotion</v>
      </c>
      <c r="E5338">
        <v>1</v>
      </c>
      <c r="F5338" t="str">
        <f t="shared" si="416"/>
        <v>NO Holiday</v>
      </c>
      <c r="G5338">
        <v>0</v>
      </c>
      <c r="H5338" t="str">
        <f t="shared" si="417"/>
        <v>Monday</v>
      </c>
      <c r="I5338" t="str">
        <f t="shared" si="418"/>
        <v>Aug</v>
      </c>
      <c r="J5338" t="str">
        <f t="shared" si="419"/>
        <v>Active Promotion</v>
      </c>
    </row>
    <row r="5339" spans="1:10" x14ac:dyDescent="0.35">
      <c r="A5339" s="1">
        <v>44789</v>
      </c>
      <c r="B5339">
        <v>8</v>
      </c>
      <c r="C5339">
        <v>225</v>
      </c>
      <c r="D5339" t="str">
        <f t="shared" si="415"/>
        <v>NO Promotion</v>
      </c>
      <c r="E5339">
        <v>0</v>
      </c>
      <c r="F5339" t="str">
        <f t="shared" si="416"/>
        <v>NO Holiday</v>
      </c>
      <c r="G5339">
        <v>0</v>
      </c>
      <c r="H5339" t="str">
        <f t="shared" si="417"/>
        <v>Tuesday</v>
      </c>
      <c r="I5339" t="str">
        <f t="shared" si="418"/>
        <v>Aug</v>
      </c>
      <c r="J5339" t="str">
        <f t="shared" si="419"/>
        <v>Regular Day (No Offer)</v>
      </c>
    </row>
    <row r="5340" spans="1:10" x14ac:dyDescent="0.35">
      <c r="A5340" s="1">
        <v>44790</v>
      </c>
      <c r="B5340">
        <v>8</v>
      </c>
      <c r="C5340">
        <v>229.66</v>
      </c>
      <c r="D5340" t="str">
        <f t="shared" si="415"/>
        <v>NO Promotion</v>
      </c>
      <c r="E5340">
        <v>0</v>
      </c>
      <c r="F5340" t="str">
        <f t="shared" si="416"/>
        <v>NO Holiday</v>
      </c>
      <c r="G5340">
        <v>0</v>
      </c>
      <c r="H5340" t="str">
        <f t="shared" si="417"/>
        <v>Wednesday</v>
      </c>
      <c r="I5340" t="str">
        <f t="shared" si="418"/>
        <v>Aug</v>
      </c>
      <c r="J5340" t="str">
        <f t="shared" si="419"/>
        <v>Regular Day (No Offer)</v>
      </c>
    </row>
    <row r="5341" spans="1:10" x14ac:dyDescent="0.35">
      <c r="A5341" s="1">
        <v>44791</v>
      </c>
      <c r="B5341">
        <v>8</v>
      </c>
      <c r="C5341">
        <v>221.02</v>
      </c>
      <c r="D5341" t="str">
        <f t="shared" si="415"/>
        <v>NO Promotion</v>
      </c>
      <c r="E5341">
        <v>0</v>
      </c>
      <c r="F5341" t="str">
        <f t="shared" si="416"/>
        <v>NO Holiday</v>
      </c>
      <c r="G5341">
        <v>0</v>
      </c>
      <c r="H5341" t="str">
        <f t="shared" si="417"/>
        <v>Thursday</v>
      </c>
      <c r="I5341" t="str">
        <f t="shared" si="418"/>
        <v>Aug</v>
      </c>
      <c r="J5341" t="str">
        <f t="shared" si="419"/>
        <v>Regular Day (No Offer)</v>
      </c>
    </row>
    <row r="5342" spans="1:10" x14ac:dyDescent="0.35">
      <c r="A5342" s="1">
        <v>44792</v>
      </c>
      <c r="B5342">
        <v>8</v>
      </c>
      <c r="C5342">
        <v>198.11</v>
      </c>
      <c r="D5342" t="str">
        <f t="shared" si="415"/>
        <v>NO Promotion</v>
      </c>
      <c r="E5342">
        <v>0</v>
      </c>
      <c r="F5342" t="str">
        <f t="shared" si="416"/>
        <v>NO Holiday</v>
      </c>
      <c r="G5342">
        <v>0</v>
      </c>
      <c r="H5342" t="str">
        <f t="shared" si="417"/>
        <v>Friday</v>
      </c>
      <c r="I5342" t="str">
        <f t="shared" si="418"/>
        <v>Aug</v>
      </c>
      <c r="J5342" t="str">
        <f t="shared" si="419"/>
        <v>Regular Day (No Offer)</v>
      </c>
    </row>
    <row r="5343" spans="1:10" x14ac:dyDescent="0.35">
      <c r="A5343" s="1">
        <v>44793</v>
      </c>
      <c r="B5343">
        <v>8</v>
      </c>
      <c r="C5343">
        <v>222.86</v>
      </c>
      <c r="D5343" t="str">
        <f t="shared" si="415"/>
        <v>Promotion</v>
      </c>
      <c r="E5343">
        <v>1</v>
      </c>
      <c r="F5343" t="str">
        <f t="shared" si="416"/>
        <v>NO Holiday</v>
      </c>
      <c r="G5343">
        <v>0</v>
      </c>
      <c r="H5343" t="str">
        <f t="shared" si="417"/>
        <v>Saturday</v>
      </c>
      <c r="I5343" t="str">
        <f t="shared" si="418"/>
        <v>Aug</v>
      </c>
      <c r="J5343" t="str">
        <f t="shared" si="419"/>
        <v>Active Promotion</v>
      </c>
    </row>
    <row r="5344" spans="1:10" x14ac:dyDescent="0.35">
      <c r="A5344" s="1">
        <v>44794</v>
      </c>
      <c r="B5344">
        <v>8</v>
      </c>
      <c r="C5344">
        <v>181.7</v>
      </c>
      <c r="D5344" t="str">
        <f t="shared" si="415"/>
        <v>NO Promotion</v>
      </c>
      <c r="E5344">
        <v>0</v>
      </c>
      <c r="F5344" t="str">
        <f t="shared" si="416"/>
        <v>NO Holiday</v>
      </c>
      <c r="G5344">
        <v>0</v>
      </c>
      <c r="H5344" t="str">
        <f t="shared" si="417"/>
        <v>Sunday</v>
      </c>
      <c r="I5344" t="str">
        <f t="shared" si="418"/>
        <v>Aug</v>
      </c>
      <c r="J5344" t="str">
        <f t="shared" si="419"/>
        <v>Regular Day (No Offer)</v>
      </c>
    </row>
    <row r="5345" spans="1:10" x14ac:dyDescent="0.35">
      <c r="A5345" s="1">
        <v>44795</v>
      </c>
      <c r="B5345">
        <v>8</v>
      </c>
      <c r="C5345">
        <v>232.29</v>
      </c>
      <c r="D5345" t="str">
        <f t="shared" si="415"/>
        <v>Promotion</v>
      </c>
      <c r="E5345">
        <v>1</v>
      </c>
      <c r="F5345" t="str">
        <f t="shared" si="416"/>
        <v>NO Holiday</v>
      </c>
      <c r="G5345">
        <v>0</v>
      </c>
      <c r="H5345" t="str">
        <f t="shared" si="417"/>
        <v>Monday</v>
      </c>
      <c r="I5345" t="str">
        <f t="shared" si="418"/>
        <v>Aug</v>
      </c>
      <c r="J5345" t="str">
        <f t="shared" si="419"/>
        <v>Active Promotion</v>
      </c>
    </row>
    <row r="5346" spans="1:10" x14ac:dyDescent="0.35">
      <c r="A5346" s="1">
        <v>44796</v>
      </c>
      <c r="B5346">
        <v>8</v>
      </c>
      <c r="C5346">
        <v>224.08</v>
      </c>
      <c r="D5346" t="str">
        <f t="shared" si="415"/>
        <v>NO Promotion</v>
      </c>
      <c r="E5346">
        <v>0</v>
      </c>
      <c r="F5346" t="str">
        <f t="shared" si="416"/>
        <v>NO Holiday</v>
      </c>
      <c r="G5346">
        <v>0</v>
      </c>
      <c r="H5346" t="str">
        <f t="shared" si="417"/>
        <v>Tuesday</v>
      </c>
      <c r="I5346" t="str">
        <f t="shared" si="418"/>
        <v>Aug</v>
      </c>
      <c r="J5346" t="str">
        <f t="shared" si="419"/>
        <v>Regular Day (No Offer)</v>
      </c>
    </row>
    <row r="5347" spans="1:10" x14ac:dyDescent="0.35">
      <c r="A5347" s="1">
        <v>44797</v>
      </c>
      <c r="B5347">
        <v>8</v>
      </c>
      <c r="C5347">
        <v>228.82</v>
      </c>
      <c r="D5347" t="str">
        <f t="shared" si="415"/>
        <v>NO Promotion</v>
      </c>
      <c r="E5347">
        <v>0</v>
      </c>
      <c r="F5347" t="str">
        <f t="shared" si="416"/>
        <v>NO Holiday</v>
      </c>
      <c r="G5347">
        <v>0</v>
      </c>
      <c r="H5347" t="str">
        <f t="shared" si="417"/>
        <v>Wednesday</v>
      </c>
      <c r="I5347" t="str">
        <f t="shared" si="418"/>
        <v>Aug</v>
      </c>
      <c r="J5347" t="str">
        <f t="shared" si="419"/>
        <v>Regular Day (No Offer)</v>
      </c>
    </row>
    <row r="5348" spans="1:10" x14ac:dyDescent="0.35">
      <c r="A5348" s="1">
        <v>44798</v>
      </c>
      <c r="B5348">
        <v>8</v>
      </c>
      <c r="C5348">
        <v>211.84</v>
      </c>
      <c r="D5348" t="str">
        <f t="shared" si="415"/>
        <v>NO Promotion</v>
      </c>
      <c r="E5348">
        <v>0</v>
      </c>
      <c r="F5348" t="str">
        <f t="shared" si="416"/>
        <v>NO Holiday</v>
      </c>
      <c r="G5348">
        <v>0</v>
      </c>
      <c r="H5348" t="str">
        <f t="shared" si="417"/>
        <v>Thursday</v>
      </c>
      <c r="I5348" t="str">
        <f t="shared" si="418"/>
        <v>Aug</v>
      </c>
      <c r="J5348" t="str">
        <f t="shared" si="419"/>
        <v>Regular Day (No Offer)</v>
      </c>
    </row>
    <row r="5349" spans="1:10" x14ac:dyDescent="0.35">
      <c r="A5349" s="1">
        <v>44799</v>
      </c>
      <c r="B5349">
        <v>8</v>
      </c>
      <c r="C5349">
        <v>230.39</v>
      </c>
      <c r="D5349" t="str">
        <f t="shared" si="415"/>
        <v>Promotion</v>
      </c>
      <c r="E5349">
        <v>1</v>
      </c>
      <c r="F5349" t="str">
        <f t="shared" si="416"/>
        <v>NO Holiday</v>
      </c>
      <c r="G5349">
        <v>0</v>
      </c>
      <c r="H5349" t="str">
        <f t="shared" si="417"/>
        <v>Friday</v>
      </c>
      <c r="I5349" t="str">
        <f t="shared" si="418"/>
        <v>Aug</v>
      </c>
      <c r="J5349" t="str">
        <f t="shared" si="419"/>
        <v>Active Promotion</v>
      </c>
    </row>
    <row r="5350" spans="1:10" x14ac:dyDescent="0.35">
      <c r="A5350" s="1">
        <v>44800</v>
      </c>
      <c r="B5350">
        <v>8</v>
      </c>
      <c r="C5350">
        <v>185.21</v>
      </c>
      <c r="D5350" t="str">
        <f t="shared" si="415"/>
        <v>NO Promotion</v>
      </c>
      <c r="E5350">
        <v>0</v>
      </c>
      <c r="F5350" t="str">
        <f t="shared" si="416"/>
        <v>NO Holiday</v>
      </c>
      <c r="G5350">
        <v>0</v>
      </c>
      <c r="H5350" t="str">
        <f t="shared" si="417"/>
        <v>Saturday</v>
      </c>
      <c r="I5350" t="str">
        <f t="shared" si="418"/>
        <v>Aug</v>
      </c>
      <c r="J5350" t="str">
        <f t="shared" si="419"/>
        <v>Regular Day (No Offer)</v>
      </c>
    </row>
    <row r="5351" spans="1:10" x14ac:dyDescent="0.35">
      <c r="A5351" s="1">
        <v>44801</v>
      </c>
      <c r="B5351">
        <v>8</v>
      </c>
      <c r="C5351">
        <v>190.85</v>
      </c>
      <c r="D5351" t="str">
        <f t="shared" si="415"/>
        <v>NO Promotion</v>
      </c>
      <c r="E5351">
        <v>0</v>
      </c>
      <c r="F5351" t="str">
        <f t="shared" si="416"/>
        <v>NO Holiday</v>
      </c>
      <c r="G5351">
        <v>0</v>
      </c>
      <c r="H5351" t="str">
        <f t="shared" si="417"/>
        <v>Sunday</v>
      </c>
      <c r="I5351" t="str">
        <f t="shared" si="418"/>
        <v>Aug</v>
      </c>
      <c r="J5351" t="str">
        <f t="shared" si="419"/>
        <v>Regular Day (No Offer)</v>
      </c>
    </row>
    <row r="5352" spans="1:10" x14ac:dyDescent="0.35">
      <c r="A5352" s="1">
        <v>44802</v>
      </c>
      <c r="B5352">
        <v>8</v>
      </c>
      <c r="C5352">
        <v>213.05</v>
      </c>
      <c r="D5352" t="str">
        <f t="shared" si="415"/>
        <v>NO Promotion</v>
      </c>
      <c r="E5352">
        <v>0</v>
      </c>
      <c r="F5352" t="str">
        <f t="shared" si="416"/>
        <v>NO Holiday</v>
      </c>
      <c r="G5352">
        <v>0</v>
      </c>
      <c r="H5352" t="str">
        <f t="shared" si="417"/>
        <v>Monday</v>
      </c>
      <c r="I5352" t="str">
        <f t="shared" si="418"/>
        <v>Aug</v>
      </c>
      <c r="J5352" t="str">
        <f t="shared" si="419"/>
        <v>Regular Day (No Offer)</v>
      </c>
    </row>
    <row r="5353" spans="1:10" x14ac:dyDescent="0.35">
      <c r="A5353" s="1">
        <v>44803</v>
      </c>
      <c r="B5353">
        <v>8</v>
      </c>
      <c r="C5353">
        <v>228.16</v>
      </c>
      <c r="D5353" t="str">
        <f t="shared" si="415"/>
        <v>NO Promotion</v>
      </c>
      <c r="E5353">
        <v>0</v>
      </c>
      <c r="F5353" t="str">
        <f t="shared" si="416"/>
        <v>NO Holiday</v>
      </c>
      <c r="G5353">
        <v>0</v>
      </c>
      <c r="H5353" t="str">
        <f t="shared" si="417"/>
        <v>Tuesday</v>
      </c>
      <c r="I5353" t="str">
        <f t="shared" si="418"/>
        <v>Aug</v>
      </c>
      <c r="J5353" t="str">
        <f t="shared" si="419"/>
        <v>Regular Day (No Offer)</v>
      </c>
    </row>
    <row r="5354" spans="1:10" x14ac:dyDescent="0.35">
      <c r="A5354" s="1">
        <v>44804</v>
      </c>
      <c r="B5354">
        <v>8</v>
      </c>
      <c r="C5354">
        <v>252.54</v>
      </c>
      <c r="D5354" t="str">
        <f t="shared" si="415"/>
        <v>Promotion</v>
      </c>
      <c r="E5354">
        <v>1</v>
      </c>
      <c r="F5354" t="str">
        <f t="shared" si="416"/>
        <v>NO Holiday</v>
      </c>
      <c r="G5354">
        <v>0</v>
      </c>
      <c r="H5354" t="str">
        <f t="shared" si="417"/>
        <v>Wednesday</v>
      </c>
      <c r="I5354" t="str">
        <f t="shared" si="418"/>
        <v>Aug</v>
      </c>
      <c r="J5354" t="str">
        <f t="shared" si="419"/>
        <v>Active Promotion</v>
      </c>
    </row>
    <row r="5355" spans="1:10" x14ac:dyDescent="0.35">
      <c r="A5355" s="1">
        <v>44805</v>
      </c>
      <c r="B5355">
        <v>8</v>
      </c>
      <c r="C5355">
        <v>211.47</v>
      </c>
      <c r="D5355" t="str">
        <f t="shared" si="415"/>
        <v>NO Promotion</v>
      </c>
      <c r="E5355">
        <v>0</v>
      </c>
      <c r="F5355" t="str">
        <f t="shared" si="416"/>
        <v>NO Holiday</v>
      </c>
      <c r="G5355">
        <v>0</v>
      </c>
      <c r="H5355" t="str">
        <f t="shared" si="417"/>
        <v>Thursday</v>
      </c>
      <c r="I5355" t="str">
        <f t="shared" si="418"/>
        <v>Sep</v>
      </c>
      <c r="J5355" t="str">
        <f t="shared" si="419"/>
        <v>Regular Day (No Offer)</v>
      </c>
    </row>
    <row r="5356" spans="1:10" x14ac:dyDescent="0.35">
      <c r="A5356" s="1">
        <v>44806</v>
      </c>
      <c r="B5356">
        <v>8</v>
      </c>
      <c r="C5356">
        <v>197.39</v>
      </c>
      <c r="D5356" t="str">
        <f t="shared" si="415"/>
        <v>NO Promotion</v>
      </c>
      <c r="E5356">
        <v>0</v>
      </c>
      <c r="F5356" t="str">
        <f t="shared" si="416"/>
        <v>NO Holiday</v>
      </c>
      <c r="G5356">
        <v>0</v>
      </c>
      <c r="H5356" t="str">
        <f t="shared" si="417"/>
        <v>Friday</v>
      </c>
      <c r="I5356" t="str">
        <f t="shared" si="418"/>
        <v>Sep</v>
      </c>
      <c r="J5356" t="str">
        <f t="shared" si="419"/>
        <v>Regular Day (No Offer)</v>
      </c>
    </row>
    <row r="5357" spans="1:10" x14ac:dyDescent="0.35">
      <c r="A5357" s="1">
        <v>44807</v>
      </c>
      <c r="B5357">
        <v>8</v>
      </c>
      <c r="C5357">
        <v>188.54</v>
      </c>
      <c r="D5357" t="str">
        <f t="shared" si="415"/>
        <v>NO Promotion</v>
      </c>
      <c r="E5357">
        <v>0</v>
      </c>
      <c r="F5357" t="str">
        <f t="shared" si="416"/>
        <v>NO Holiday</v>
      </c>
      <c r="G5357">
        <v>0</v>
      </c>
      <c r="H5357" t="str">
        <f t="shared" si="417"/>
        <v>Saturday</v>
      </c>
      <c r="I5357" t="str">
        <f t="shared" si="418"/>
        <v>Sep</v>
      </c>
      <c r="J5357" t="str">
        <f t="shared" si="419"/>
        <v>Regular Day (No Offer)</v>
      </c>
    </row>
    <row r="5358" spans="1:10" x14ac:dyDescent="0.35">
      <c r="A5358" s="1">
        <v>44808</v>
      </c>
      <c r="B5358">
        <v>8</v>
      </c>
      <c r="C5358">
        <v>189.3</v>
      </c>
      <c r="D5358" t="str">
        <f t="shared" si="415"/>
        <v>NO Promotion</v>
      </c>
      <c r="E5358">
        <v>0</v>
      </c>
      <c r="F5358" t="str">
        <f t="shared" si="416"/>
        <v>NO Holiday</v>
      </c>
      <c r="G5358">
        <v>0</v>
      </c>
      <c r="H5358" t="str">
        <f t="shared" si="417"/>
        <v>Sunday</v>
      </c>
      <c r="I5358" t="str">
        <f t="shared" si="418"/>
        <v>Sep</v>
      </c>
      <c r="J5358" t="str">
        <f t="shared" si="419"/>
        <v>Regular Day (No Offer)</v>
      </c>
    </row>
    <row r="5359" spans="1:10" x14ac:dyDescent="0.35">
      <c r="A5359" s="1">
        <v>44809</v>
      </c>
      <c r="B5359">
        <v>8</v>
      </c>
      <c r="C5359">
        <v>253.48</v>
      </c>
      <c r="D5359" t="str">
        <f t="shared" si="415"/>
        <v>NO Promotion</v>
      </c>
      <c r="E5359">
        <v>0</v>
      </c>
      <c r="F5359" t="str">
        <f t="shared" si="416"/>
        <v>Holiday</v>
      </c>
      <c r="G5359">
        <v>1</v>
      </c>
      <c r="H5359" t="str">
        <f t="shared" si="417"/>
        <v>Monday</v>
      </c>
      <c r="I5359" t="str">
        <f t="shared" si="418"/>
        <v>Sep</v>
      </c>
      <c r="J5359" t="str">
        <f t="shared" si="419"/>
        <v>Holiday Sales Only</v>
      </c>
    </row>
    <row r="5360" spans="1:10" x14ac:dyDescent="0.35">
      <c r="A5360" s="1">
        <v>44810</v>
      </c>
      <c r="B5360">
        <v>8</v>
      </c>
      <c r="C5360">
        <v>225.7</v>
      </c>
      <c r="D5360" t="str">
        <f t="shared" si="415"/>
        <v>NO Promotion</v>
      </c>
      <c r="E5360">
        <v>0</v>
      </c>
      <c r="F5360" t="str">
        <f t="shared" si="416"/>
        <v>NO Holiday</v>
      </c>
      <c r="G5360">
        <v>0</v>
      </c>
      <c r="H5360" t="str">
        <f t="shared" si="417"/>
        <v>Tuesday</v>
      </c>
      <c r="I5360" t="str">
        <f t="shared" si="418"/>
        <v>Sep</v>
      </c>
      <c r="J5360" t="str">
        <f t="shared" si="419"/>
        <v>Regular Day (No Offer)</v>
      </c>
    </row>
    <row r="5361" spans="1:10" x14ac:dyDescent="0.35">
      <c r="A5361" s="1">
        <v>44811</v>
      </c>
      <c r="B5361">
        <v>8</v>
      </c>
      <c r="C5361">
        <v>229.9</v>
      </c>
      <c r="D5361" t="str">
        <f t="shared" si="415"/>
        <v>NO Promotion</v>
      </c>
      <c r="E5361">
        <v>0</v>
      </c>
      <c r="F5361" t="str">
        <f t="shared" si="416"/>
        <v>NO Holiday</v>
      </c>
      <c r="G5361">
        <v>0</v>
      </c>
      <c r="H5361" t="str">
        <f t="shared" si="417"/>
        <v>Wednesday</v>
      </c>
      <c r="I5361" t="str">
        <f t="shared" si="418"/>
        <v>Sep</v>
      </c>
      <c r="J5361" t="str">
        <f t="shared" si="419"/>
        <v>Regular Day (No Offer)</v>
      </c>
    </row>
    <row r="5362" spans="1:10" x14ac:dyDescent="0.35">
      <c r="A5362" s="1">
        <v>44812</v>
      </c>
      <c r="B5362">
        <v>8</v>
      </c>
      <c r="C5362">
        <v>210.77</v>
      </c>
      <c r="D5362" t="str">
        <f t="shared" si="415"/>
        <v>NO Promotion</v>
      </c>
      <c r="E5362">
        <v>0</v>
      </c>
      <c r="F5362" t="str">
        <f t="shared" si="416"/>
        <v>NO Holiday</v>
      </c>
      <c r="G5362">
        <v>0</v>
      </c>
      <c r="H5362" t="str">
        <f t="shared" si="417"/>
        <v>Thursday</v>
      </c>
      <c r="I5362" t="str">
        <f t="shared" si="418"/>
        <v>Sep</v>
      </c>
      <c r="J5362" t="str">
        <f t="shared" si="419"/>
        <v>Regular Day (No Offer)</v>
      </c>
    </row>
    <row r="5363" spans="1:10" x14ac:dyDescent="0.35">
      <c r="A5363" s="1">
        <v>44813</v>
      </c>
      <c r="B5363">
        <v>8</v>
      </c>
      <c r="C5363">
        <v>205.63</v>
      </c>
      <c r="D5363" t="str">
        <f t="shared" si="415"/>
        <v>NO Promotion</v>
      </c>
      <c r="E5363">
        <v>0</v>
      </c>
      <c r="F5363" t="str">
        <f t="shared" si="416"/>
        <v>NO Holiday</v>
      </c>
      <c r="G5363">
        <v>0</v>
      </c>
      <c r="H5363" t="str">
        <f t="shared" si="417"/>
        <v>Friday</v>
      </c>
      <c r="I5363" t="str">
        <f t="shared" si="418"/>
        <v>Sep</v>
      </c>
      <c r="J5363" t="str">
        <f t="shared" si="419"/>
        <v>Regular Day (No Offer)</v>
      </c>
    </row>
    <row r="5364" spans="1:10" x14ac:dyDescent="0.35">
      <c r="A5364" s="1">
        <v>44814</v>
      </c>
      <c r="B5364">
        <v>8</v>
      </c>
      <c r="C5364">
        <v>174.92</v>
      </c>
      <c r="D5364" t="str">
        <f t="shared" si="415"/>
        <v>NO Promotion</v>
      </c>
      <c r="E5364">
        <v>0</v>
      </c>
      <c r="F5364" t="str">
        <f t="shared" si="416"/>
        <v>NO Holiday</v>
      </c>
      <c r="G5364">
        <v>0</v>
      </c>
      <c r="H5364" t="str">
        <f t="shared" si="417"/>
        <v>Saturday</v>
      </c>
      <c r="I5364" t="str">
        <f t="shared" si="418"/>
        <v>Sep</v>
      </c>
      <c r="J5364" t="str">
        <f t="shared" si="419"/>
        <v>Regular Day (No Offer)</v>
      </c>
    </row>
    <row r="5365" spans="1:10" x14ac:dyDescent="0.35">
      <c r="A5365" s="1">
        <v>44815</v>
      </c>
      <c r="B5365">
        <v>8</v>
      </c>
      <c r="C5365">
        <v>227.11</v>
      </c>
      <c r="D5365" t="str">
        <f t="shared" si="415"/>
        <v>Promotion</v>
      </c>
      <c r="E5365">
        <v>1</v>
      </c>
      <c r="F5365" t="str">
        <f t="shared" si="416"/>
        <v>NO Holiday</v>
      </c>
      <c r="G5365">
        <v>0</v>
      </c>
      <c r="H5365" t="str">
        <f t="shared" si="417"/>
        <v>Sunday</v>
      </c>
      <c r="I5365" t="str">
        <f t="shared" si="418"/>
        <v>Sep</v>
      </c>
      <c r="J5365" t="str">
        <f t="shared" si="419"/>
        <v>Active Promotion</v>
      </c>
    </row>
    <row r="5366" spans="1:10" x14ac:dyDescent="0.35">
      <c r="A5366" s="1">
        <v>44816</v>
      </c>
      <c r="B5366">
        <v>8</v>
      </c>
      <c r="C5366">
        <v>243.3</v>
      </c>
      <c r="D5366" t="str">
        <f t="shared" si="415"/>
        <v>Promotion</v>
      </c>
      <c r="E5366">
        <v>1</v>
      </c>
      <c r="F5366" t="str">
        <f t="shared" si="416"/>
        <v>NO Holiday</v>
      </c>
      <c r="G5366">
        <v>0</v>
      </c>
      <c r="H5366" t="str">
        <f t="shared" si="417"/>
        <v>Monday</v>
      </c>
      <c r="I5366" t="str">
        <f t="shared" si="418"/>
        <v>Sep</v>
      </c>
      <c r="J5366" t="str">
        <f t="shared" si="419"/>
        <v>Active Promotion</v>
      </c>
    </row>
    <row r="5367" spans="1:10" x14ac:dyDescent="0.35">
      <c r="A5367" s="1">
        <v>44817</v>
      </c>
      <c r="B5367">
        <v>8</v>
      </c>
      <c r="C5367">
        <v>222.15</v>
      </c>
      <c r="D5367" t="str">
        <f t="shared" si="415"/>
        <v>NO Promotion</v>
      </c>
      <c r="E5367">
        <v>0</v>
      </c>
      <c r="F5367" t="str">
        <f t="shared" si="416"/>
        <v>NO Holiday</v>
      </c>
      <c r="G5367">
        <v>0</v>
      </c>
      <c r="H5367" t="str">
        <f t="shared" si="417"/>
        <v>Tuesday</v>
      </c>
      <c r="I5367" t="str">
        <f t="shared" si="418"/>
        <v>Sep</v>
      </c>
      <c r="J5367" t="str">
        <f t="shared" si="419"/>
        <v>Regular Day (No Offer)</v>
      </c>
    </row>
    <row r="5368" spans="1:10" x14ac:dyDescent="0.35">
      <c r="A5368" s="1">
        <v>44818</v>
      </c>
      <c r="B5368">
        <v>8</v>
      </c>
      <c r="C5368">
        <v>234.59</v>
      </c>
      <c r="D5368" t="str">
        <f t="shared" si="415"/>
        <v>NO Promotion</v>
      </c>
      <c r="E5368">
        <v>0</v>
      </c>
      <c r="F5368" t="str">
        <f t="shared" si="416"/>
        <v>NO Holiday</v>
      </c>
      <c r="G5368">
        <v>0</v>
      </c>
      <c r="H5368" t="str">
        <f t="shared" si="417"/>
        <v>Wednesday</v>
      </c>
      <c r="I5368" t="str">
        <f t="shared" si="418"/>
        <v>Sep</v>
      </c>
      <c r="J5368" t="str">
        <f t="shared" si="419"/>
        <v>Regular Day (No Offer)</v>
      </c>
    </row>
    <row r="5369" spans="1:10" x14ac:dyDescent="0.35">
      <c r="A5369" s="1">
        <v>44819</v>
      </c>
      <c r="B5369">
        <v>8</v>
      </c>
      <c r="C5369">
        <v>217.14</v>
      </c>
      <c r="D5369" t="str">
        <f t="shared" si="415"/>
        <v>NO Promotion</v>
      </c>
      <c r="E5369">
        <v>0</v>
      </c>
      <c r="F5369" t="str">
        <f t="shared" si="416"/>
        <v>NO Holiday</v>
      </c>
      <c r="G5369">
        <v>0</v>
      </c>
      <c r="H5369" t="str">
        <f t="shared" si="417"/>
        <v>Thursday</v>
      </c>
      <c r="I5369" t="str">
        <f t="shared" si="418"/>
        <v>Sep</v>
      </c>
      <c r="J5369" t="str">
        <f t="shared" si="419"/>
        <v>Regular Day (No Offer)</v>
      </c>
    </row>
    <row r="5370" spans="1:10" x14ac:dyDescent="0.35">
      <c r="A5370" s="1">
        <v>44820</v>
      </c>
      <c r="B5370">
        <v>8</v>
      </c>
      <c r="C5370">
        <v>200.46</v>
      </c>
      <c r="D5370" t="str">
        <f t="shared" si="415"/>
        <v>NO Promotion</v>
      </c>
      <c r="E5370">
        <v>0</v>
      </c>
      <c r="F5370" t="str">
        <f t="shared" si="416"/>
        <v>NO Holiday</v>
      </c>
      <c r="G5370">
        <v>0</v>
      </c>
      <c r="H5370" t="str">
        <f t="shared" si="417"/>
        <v>Friday</v>
      </c>
      <c r="I5370" t="str">
        <f t="shared" si="418"/>
        <v>Sep</v>
      </c>
      <c r="J5370" t="str">
        <f t="shared" si="419"/>
        <v>Regular Day (No Offer)</v>
      </c>
    </row>
    <row r="5371" spans="1:10" x14ac:dyDescent="0.35">
      <c r="A5371" s="1">
        <v>44821</v>
      </c>
      <c r="B5371">
        <v>8</v>
      </c>
      <c r="C5371">
        <v>191.07</v>
      </c>
      <c r="D5371" t="str">
        <f t="shared" si="415"/>
        <v>NO Promotion</v>
      </c>
      <c r="E5371">
        <v>0</v>
      </c>
      <c r="F5371" t="str">
        <f t="shared" si="416"/>
        <v>NO Holiday</v>
      </c>
      <c r="G5371">
        <v>0</v>
      </c>
      <c r="H5371" t="str">
        <f t="shared" si="417"/>
        <v>Saturday</v>
      </c>
      <c r="I5371" t="str">
        <f t="shared" si="418"/>
        <v>Sep</v>
      </c>
      <c r="J5371" t="str">
        <f t="shared" si="419"/>
        <v>Regular Day (No Offer)</v>
      </c>
    </row>
    <row r="5372" spans="1:10" x14ac:dyDescent="0.35">
      <c r="A5372" s="1">
        <v>44822</v>
      </c>
      <c r="B5372">
        <v>8</v>
      </c>
      <c r="C5372">
        <v>249.22</v>
      </c>
      <c r="D5372" t="str">
        <f t="shared" si="415"/>
        <v>NO Promotion</v>
      </c>
      <c r="E5372">
        <v>0</v>
      </c>
      <c r="F5372" t="str">
        <f t="shared" si="416"/>
        <v>Holiday</v>
      </c>
      <c r="G5372">
        <v>1</v>
      </c>
      <c r="H5372" t="str">
        <f t="shared" si="417"/>
        <v>Sunday</v>
      </c>
      <c r="I5372" t="str">
        <f t="shared" si="418"/>
        <v>Sep</v>
      </c>
      <c r="J5372" t="str">
        <f t="shared" si="419"/>
        <v>Holiday Sales Only</v>
      </c>
    </row>
    <row r="5373" spans="1:10" x14ac:dyDescent="0.35">
      <c r="A5373" s="1">
        <v>44823</v>
      </c>
      <c r="B5373">
        <v>8</v>
      </c>
      <c r="C5373">
        <v>215.7</v>
      </c>
      <c r="D5373" t="str">
        <f t="shared" si="415"/>
        <v>NO Promotion</v>
      </c>
      <c r="E5373">
        <v>0</v>
      </c>
      <c r="F5373" t="str">
        <f t="shared" si="416"/>
        <v>NO Holiday</v>
      </c>
      <c r="G5373">
        <v>0</v>
      </c>
      <c r="H5373" t="str">
        <f t="shared" si="417"/>
        <v>Monday</v>
      </c>
      <c r="I5373" t="str">
        <f t="shared" si="418"/>
        <v>Sep</v>
      </c>
      <c r="J5373" t="str">
        <f t="shared" si="419"/>
        <v>Regular Day (No Offer)</v>
      </c>
    </row>
    <row r="5374" spans="1:10" x14ac:dyDescent="0.35">
      <c r="A5374" s="1">
        <v>44824</v>
      </c>
      <c r="B5374">
        <v>8</v>
      </c>
      <c r="C5374">
        <v>268.17</v>
      </c>
      <c r="D5374" t="str">
        <f t="shared" si="415"/>
        <v>NO Promotion</v>
      </c>
      <c r="E5374">
        <v>0</v>
      </c>
      <c r="F5374" t="str">
        <f t="shared" si="416"/>
        <v>Holiday</v>
      </c>
      <c r="G5374">
        <v>1</v>
      </c>
      <c r="H5374" t="str">
        <f t="shared" si="417"/>
        <v>Tuesday</v>
      </c>
      <c r="I5374" t="str">
        <f t="shared" si="418"/>
        <v>Sep</v>
      </c>
      <c r="J5374" t="str">
        <f t="shared" si="419"/>
        <v>Holiday Sales Only</v>
      </c>
    </row>
    <row r="5375" spans="1:10" x14ac:dyDescent="0.35">
      <c r="A5375" s="1">
        <v>44825</v>
      </c>
      <c r="B5375">
        <v>8</v>
      </c>
      <c r="C5375">
        <v>254.01</v>
      </c>
      <c r="D5375" t="str">
        <f t="shared" si="415"/>
        <v>Promotion</v>
      </c>
      <c r="E5375">
        <v>1</v>
      </c>
      <c r="F5375" t="str">
        <f t="shared" si="416"/>
        <v>NO Holiday</v>
      </c>
      <c r="G5375">
        <v>0</v>
      </c>
      <c r="H5375" t="str">
        <f t="shared" si="417"/>
        <v>Wednesday</v>
      </c>
      <c r="I5375" t="str">
        <f t="shared" si="418"/>
        <v>Sep</v>
      </c>
      <c r="J5375" t="str">
        <f t="shared" si="419"/>
        <v>Active Promotion</v>
      </c>
    </row>
    <row r="5376" spans="1:10" x14ac:dyDescent="0.35">
      <c r="A5376" s="1">
        <v>44826</v>
      </c>
      <c r="B5376">
        <v>8</v>
      </c>
      <c r="C5376">
        <v>218.52</v>
      </c>
      <c r="D5376" t="str">
        <f t="shared" si="415"/>
        <v>NO Promotion</v>
      </c>
      <c r="E5376">
        <v>0</v>
      </c>
      <c r="F5376" t="str">
        <f t="shared" si="416"/>
        <v>NO Holiday</v>
      </c>
      <c r="G5376">
        <v>0</v>
      </c>
      <c r="H5376" t="str">
        <f t="shared" si="417"/>
        <v>Thursday</v>
      </c>
      <c r="I5376" t="str">
        <f t="shared" si="418"/>
        <v>Sep</v>
      </c>
      <c r="J5376" t="str">
        <f t="shared" si="419"/>
        <v>Regular Day (No Offer)</v>
      </c>
    </row>
    <row r="5377" spans="1:10" x14ac:dyDescent="0.35">
      <c r="A5377" s="1">
        <v>44827</v>
      </c>
      <c r="B5377">
        <v>8</v>
      </c>
      <c r="C5377">
        <v>196.43</v>
      </c>
      <c r="D5377" t="str">
        <f t="shared" si="415"/>
        <v>NO Promotion</v>
      </c>
      <c r="E5377">
        <v>0</v>
      </c>
      <c r="F5377" t="str">
        <f t="shared" si="416"/>
        <v>NO Holiday</v>
      </c>
      <c r="G5377">
        <v>0</v>
      </c>
      <c r="H5377" t="str">
        <f t="shared" si="417"/>
        <v>Friday</v>
      </c>
      <c r="I5377" t="str">
        <f t="shared" si="418"/>
        <v>Sep</v>
      </c>
      <c r="J5377" t="str">
        <f t="shared" si="419"/>
        <v>Regular Day (No Offer)</v>
      </c>
    </row>
    <row r="5378" spans="1:10" x14ac:dyDescent="0.35">
      <c r="A5378" s="1">
        <v>44828</v>
      </c>
      <c r="B5378">
        <v>8</v>
      </c>
      <c r="C5378">
        <v>193.84</v>
      </c>
      <c r="D5378" t="str">
        <f t="shared" ref="D5378:D5441" si="420">IF(E5378=0,"NO Promotion","Promotion")</f>
        <v>NO Promotion</v>
      </c>
      <c r="E5378">
        <v>0</v>
      </c>
      <c r="F5378" t="str">
        <f t="shared" ref="F5378:F5441" si="421">IF(G5378=0,"NO Holiday","Holiday")</f>
        <v>NO Holiday</v>
      </c>
      <c r="G5378">
        <v>0</v>
      </c>
      <c r="H5378" t="str">
        <f t="shared" ref="H5378:H5441" si="422">TEXT(A5378, "dddd")</f>
        <v>Saturday</v>
      </c>
      <c r="I5378" t="str">
        <f t="shared" ref="I5378:I5441" si="423">TEXT(A5378, "mmm")</f>
        <v>Sep</v>
      </c>
      <c r="J5378" t="str">
        <f t="shared" ref="J5378:J5441" si="424">IF(AND(E5378=1, G5378=1), "Promotion During Holiday", IF(AND(E5378=1, G5378=0), "Active Promotion", IF(AND(E5378=0, G5378=1), "Holiday Sales Only", "Regular Day (No Offer)")))</f>
        <v>Regular Day (No Offer)</v>
      </c>
    </row>
    <row r="5379" spans="1:10" x14ac:dyDescent="0.35">
      <c r="A5379" s="1">
        <v>44829</v>
      </c>
      <c r="B5379">
        <v>8</v>
      </c>
      <c r="C5379">
        <v>194.34</v>
      </c>
      <c r="D5379" t="str">
        <f t="shared" si="420"/>
        <v>NO Promotion</v>
      </c>
      <c r="E5379">
        <v>0</v>
      </c>
      <c r="F5379" t="str">
        <f t="shared" si="421"/>
        <v>NO Holiday</v>
      </c>
      <c r="G5379">
        <v>0</v>
      </c>
      <c r="H5379" t="str">
        <f t="shared" si="422"/>
        <v>Sunday</v>
      </c>
      <c r="I5379" t="str">
        <f t="shared" si="423"/>
        <v>Sep</v>
      </c>
      <c r="J5379" t="str">
        <f t="shared" si="424"/>
        <v>Regular Day (No Offer)</v>
      </c>
    </row>
    <row r="5380" spans="1:10" x14ac:dyDescent="0.35">
      <c r="A5380" s="1">
        <v>44830</v>
      </c>
      <c r="B5380">
        <v>8</v>
      </c>
      <c r="C5380">
        <v>203.7</v>
      </c>
      <c r="D5380" t="str">
        <f t="shared" si="420"/>
        <v>NO Promotion</v>
      </c>
      <c r="E5380">
        <v>0</v>
      </c>
      <c r="F5380" t="str">
        <f t="shared" si="421"/>
        <v>NO Holiday</v>
      </c>
      <c r="G5380">
        <v>0</v>
      </c>
      <c r="H5380" t="str">
        <f t="shared" si="422"/>
        <v>Monday</v>
      </c>
      <c r="I5380" t="str">
        <f t="shared" si="423"/>
        <v>Sep</v>
      </c>
      <c r="J5380" t="str">
        <f t="shared" si="424"/>
        <v>Regular Day (No Offer)</v>
      </c>
    </row>
    <row r="5381" spans="1:10" x14ac:dyDescent="0.35">
      <c r="A5381" s="1">
        <v>44831</v>
      </c>
      <c r="B5381">
        <v>8</v>
      </c>
      <c r="C5381">
        <v>265.42</v>
      </c>
      <c r="D5381" t="str">
        <f t="shared" si="420"/>
        <v>NO Promotion</v>
      </c>
      <c r="E5381">
        <v>0</v>
      </c>
      <c r="F5381" t="str">
        <f t="shared" si="421"/>
        <v>Holiday</v>
      </c>
      <c r="G5381">
        <v>1</v>
      </c>
      <c r="H5381" t="str">
        <f t="shared" si="422"/>
        <v>Tuesday</v>
      </c>
      <c r="I5381" t="str">
        <f t="shared" si="423"/>
        <v>Sep</v>
      </c>
      <c r="J5381" t="str">
        <f t="shared" si="424"/>
        <v>Holiday Sales Only</v>
      </c>
    </row>
    <row r="5382" spans="1:10" x14ac:dyDescent="0.35">
      <c r="A5382" s="1">
        <v>44832</v>
      </c>
      <c r="B5382">
        <v>8</v>
      </c>
      <c r="C5382">
        <v>224.68</v>
      </c>
      <c r="D5382" t="str">
        <f t="shared" si="420"/>
        <v>NO Promotion</v>
      </c>
      <c r="E5382">
        <v>0</v>
      </c>
      <c r="F5382" t="str">
        <f t="shared" si="421"/>
        <v>NO Holiday</v>
      </c>
      <c r="G5382">
        <v>0</v>
      </c>
      <c r="H5382" t="str">
        <f t="shared" si="422"/>
        <v>Wednesday</v>
      </c>
      <c r="I5382" t="str">
        <f t="shared" si="423"/>
        <v>Sep</v>
      </c>
      <c r="J5382" t="str">
        <f t="shared" si="424"/>
        <v>Regular Day (No Offer)</v>
      </c>
    </row>
    <row r="5383" spans="1:10" x14ac:dyDescent="0.35">
      <c r="A5383" s="1">
        <v>44833</v>
      </c>
      <c r="B5383">
        <v>8</v>
      </c>
      <c r="C5383">
        <v>218.91</v>
      </c>
      <c r="D5383" t="str">
        <f t="shared" si="420"/>
        <v>NO Promotion</v>
      </c>
      <c r="E5383">
        <v>0</v>
      </c>
      <c r="F5383" t="str">
        <f t="shared" si="421"/>
        <v>NO Holiday</v>
      </c>
      <c r="G5383">
        <v>0</v>
      </c>
      <c r="H5383" t="str">
        <f t="shared" si="422"/>
        <v>Thursday</v>
      </c>
      <c r="I5383" t="str">
        <f t="shared" si="423"/>
        <v>Sep</v>
      </c>
      <c r="J5383" t="str">
        <f t="shared" si="424"/>
        <v>Regular Day (No Offer)</v>
      </c>
    </row>
    <row r="5384" spans="1:10" x14ac:dyDescent="0.35">
      <c r="A5384" s="1">
        <v>44834</v>
      </c>
      <c r="B5384">
        <v>8</v>
      </c>
      <c r="C5384">
        <v>196.55</v>
      </c>
      <c r="D5384" t="str">
        <f t="shared" si="420"/>
        <v>NO Promotion</v>
      </c>
      <c r="E5384">
        <v>0</v>
      </c>
      <c r="F5384" t="str">
        <f t="shared" si="421"/>
        <v>NO Holiday</v>
      </c>
      <c r="G5384">
        <v>0</v>
      </c>
      <c r="H5384" t="str">
        <f t="shared" si="422"/>
        <v>Friday</v>
      </c>
      <c r="I5384" t="str">
        <f t="shared" si="423"/>
        <v>Sep</v>
      </c>
      <c r="J5384" t="str">
        <f t="shared" si="424"/>
        <v>Regular Day (No Offer)</v>
      </c>
    </row>
    <row r="5385" spans="1:10" x14ac:dyDescent="0.35">
      <c r="A5385" s="1">
        <v>44835</v>
      </c>
      <c r="B5385">
        <v>8</v>
      </c>
      <c r="C5385">
        <v>190.21</v>
      </c>
      <c r="D5385" t="str">
        <f t="shared" si="420"/>
        <v>NO Promotion</v>
      </c>
      <c r="E5385">
        <v>0</v>
      </c>
      <c r="F5385" t="str">
        <f t="shared" si="421"/>
        <v>NO Holiday</v>
      </c>
      <c r="G5385">
        <v>0</v>
      </c>
      <c r="H5385" t="str">
        <f t="shared" si="422"/>
        <v>Saturday</v>
      </c>
      <c r="I5385" t="str">
        <f t="shared" si="423"/>
        <v>Oct</v>
      </c>
      <c r="J5385" t="str">
        <f t="shared" si="424"/>
        <v>Regular Day (No Offer)</v>
      </c>
    </row>
    <row r="5386" spans="1:10" x14ac:dyDescent="0.35">
      <c r="A5386" s="1">
        <v>44836</v>
      </c>
      <c r="B5386">
        <v>8</v>
      </c>
      <c r="C5386">
        <v>227.74</v>
      </c>
      <c r="D5386" t="str">
        <f t="shared" si="420"/>
        <v>Promotion</v>
      </c>
      <c r="E5386">
        <v>1</v>
      </c>
      <c r="F5386" t="str">
        <f t="shared" si="421"/>
        <v>NO Holiday</v>
      </c>
      <c r="G5386">
        <v>0</v>
      </c>
      <c r="H5386" t="str">
        <f t="shared" si="422"/>
        <v>Sunday</v>
      </c>
      <c r="I5386" t="str">
        <f t="shared" si="423"/>
        <v>Oct</v>
      </c>
      <c r="J5386" t="str">
        <f t="shared" si="424"/>
        <v>Active Promotion</v>
      </c>
    </row>
    <row r="5387" spans="1:10" x14ac:dyDescent="0.35">
      <c r="A5387" s="1">
        <v>44837</v>
      </c>
      <c r="B5387">
        <v>8</v>
      </c>
      <c r="C5387">
        <v>209.41</v>
      </c>
      <c r="D5387" t="str">
        <f t="shared" si="420"/>
        <v>NO Promotion</v>
      </c>
      <c r="E5387">
        <v>0</v>
      </c>
      <c r="F5387" t="str">
        <f t="shared" si="421"/>
        <v>NO Holiday</v>
      </c>
      <c r="G5387">
        <v>0</v>
      </c>
      <c r="H5387" t="str">
        <f t="shared" si="422"/>
        <v>Monday</v>
      </c>
      <c r="I5387" t="str">
        <f t="shared" si="423"/>
        <v>Oct</v>
      </c>
      <c r="J5387" t="str">
        <f t="shared" si="424"/>
        <v>Regular Day (No Offer)</v>
      </c>
    </row>
    <row r="5388" spans="1:10" x14ac:dyDescent="0.35">
      <c r="A5388" s="1">
        <v>44838</v>
      </c>
      <c r="B5388">
        <v>8</v>
      </c>
      <c r="C5388">
        <v>263.41000000000003</v>
      </c>
      <c r="D5388" t="str">
        <f t="shared" si="420"/>
        <v>NO Promotion</v>
      </c>
      <c r="E5388">
        <v>0</v>
      </c>
      <c r="F5388" t="str">
        <f t="shared" si="421"/>
        <v>Holiday</v>
      </c>
      <c r="G5388">
        <v>1</v>
      </c>
      <c r="H5388" t="str">
        <f t="shared" si="422"/>
        <v>Tuesday</v>
      </c>
      <c r="I5388" t="str">
        <f t="shared" si="423"/>
        <v>Oct</v>
      </c>
      <c r="J5388" t="str">
        <f t="shared" si="424"/>
        <v>Holiday Sales Only</v>
      </c>
    </row>
    <row r="5389" spans="1:10" x14ac:dyDescent="0.35">
      <c r="A5389" s="1">
        <v>44839</v>
      </c>
      <c r="B5389">
        <v>8</v>
      </c>
      <c r="C5389">
        <v>230.29</v>
      </c>
      <c r="D5389" t="str">
        <f t="shared" si="420"/>
        <v>NO Promotion</v>
      </c>
      <c r="E5389">
        <v>0</v>
      </c>
      <c r="F5389" t="str">
        <f t="shared" si="421"/>
        <v>NO Holiday</v>
      </c>
      <c r="G5389">
        <v>0</v>
      </c>
      <c r="H5389" t="str">
        <f t="shared" si="422"/>
        <v>Wednesday</v>
      </c>
      <c r="I5389" t="str">
        <f t="shared" si="423"/>
        <v>Oct</v>
      </c>
      <c r="J5389" t="str">
        <f t="shared" si="424"/>
        <v>Regular Day (No Offer)</v>
      </c>
    </row>
    <row r="5390" spans="1:10" x14ac:dyDescent="0.35">
      <c r="A5390" s="1">
        <v>44840</v>
      </c>
      <c r="B5390">
        <v>8</v>
      </c>
      <c r="C5390">
        <v>221.99</v>
      </c>
      <c r="D5390" t="str">
        <f t="shared" si="420"/>
        <v>NO Promotion</v>
      </c>
      <c r="E5390">
        <v>0</v>
      </c>
      <c r="F5390" t="str">
        <f t="shared" si="421"/>
        <v>NO Holiday</v>
      </c>
      <c r="G5390">
        <v>0</v>
      </c>
      <c r="H5390" t="str">
        <f t="shared" si="422"/>
        <v>Thursday</v>
      </c>
      <c r="I5390" t="str">
        <f t="shared" si="423"/>
        <v>Oct</v>
      </c>
      <c r="J5390" t="str">
        <f t="shared" si="424"/>
        <v>Regular Day (No Offer)</v>
      </c>
    </row>
    <row r="5391" spans="1:10" x14ac:dyDescent="0.35">
      <c r="A5391" s="1">
        <v>44841</v>
      </c>
      <c r="B5391">
        <v>8</v>
      </c>
      <c r="C5391">
        <v>225.66</v>
      </c>
      <c r="D5391" t="str">
        <f t="shared" si="420"/>
        <v>Promotion</v>
      </c>
      <c r="E5391">
        <v>1</v>
      </c>
      <c r="F5391" t="str">
        <f t="shared" si="421"/>
        <v>NO Holiday</v>
      </c>
      <c r="G5391">
        <v>0</v>
      </c>
      <c r="H5391" t="str">
        <f t="shared" si="422"/>
        <v>Friday</v>
      </c>
      <c r="I5391" t="str">
        <f t="shared" si="423"/>
        <v>Oct</v>
      </c>
      <c r="J5391" t="str">
        <f t="shared" si="424"/>
        <v>Active Promotion</v>
      </c>
    </row>
    <row r="5392" spans="1:10" x14ac:dyDescent="0.35">
      <c r="A5392" s="1">
        <v>44842</v>
      </c>
      <c r="B5392">
        <v>8</v>
      </c>
      <c r="C5392">
        <v>231.73</v>
      </c>
      <c r="D5392" t="str">
        <f t="shared" si="420"/>
        <v>NO Promotion</v>
      </c>
      <c r="E5392">
        <v>0</v>
      </c>
      <c r="F5392" t="str">
        <f t="shared" si="421"/>
        <v>Holiday</v>
      </c>
      <c r="G5392">
        <v>1</v>
      </c>
      <c r="H5392" t="str">
        <f t="shared" si="422"/>
        <v>Saturday</v>
      </c>
      <c r="I5392" t="str">
        <f t="shared" si="423"/>
        <v>Oct</v>
      </c>
      <c r="J5392" t="str">
        <f t="shared" si="424"/>
        <v>Holiday Sales Only</v>
      </c>
    </row>
    <row r="5393" spans="1:10" x14ac:dyDescent="0.35">
      <c r="A5393" s="1">
        <v>44843</v>
      </c>
      <c r="B5393">
        <v>8</v>
      </c>
      <c r="C5393">
        <v>200.93</v>
      </c>
      <c r="D5393" t="str">
        <f t="shared" si="420"/>
        <v>NO Promotion</v>
      </c>
      <c r="E5393">
        <v>0</v>
      </c>
      <c r="F5393" t="str">
        <f t="shared" si="421"/>
        <v>NO Holiday</v>
      </c>
      <c r="G5393">
        <v>0</v>
      </c>
      <c r="H5393" t="str">
        <f t="shared" si="422"/>
        <v>Sunday</v>
      </c>
      <c r="I5393" t="str">
        <f t="shared" si="423"/>
        <v>Oct</v>
      </c>
      <c r="J5393" t="str">
        <f t="shared" si="424"/>
        <v>Regular Day (No Offer)</v>
      </c>
    </row>
    <row r="5394" spans="1:10" x14ac:dyDescent="0.35">
      <c r="A5394" s="1">
        <v>44844</v>
      </c>
      <c r="B5394">
        <v>8</v>
      </c>
      <c r="C5394">
        <v>252.89</v>
      </c>
      <c r="D5394" t="str">
        <f t="shared" si="420"/>
        <v>NO Promotion</v>
      </c>
      <c r="E5394">
        <v>0</v>
      </c>
      <c r="F5394" t="str">
        <f t="shared" si="421"/>
        <v>Holiday</v>
      </c>
      <c r="G5394">
        <v>1</v>
      </c>
      <c r="H5394" t="str">
        <f t="shared" si="422"/>
        <v>Monday</v>
      </c>
      <c r="I5394" t="str">
        <f t="shared" si="423"/>
        <v>Oct</v>
      </c>
      <c r="J5394" t="str">
        <f t="shared" si="424"/>
        <v>Holiday Sales Only</v>
      </c>
    </row>
    <row r="5395" spans="1:10" x14ac:dyDescent="0.35">
      <c r="A5395" s="1">
        <v>44845</v>
      </c>
      <c r="B5395">
        <v>8</v>
      </c>
      <c r="C5395">
        <v>226</v>
      </c>
      <c r="D5395" t="str">
        <f t="shared" si="420"/>
        <v>NO Promotion</v>
      </c>
      <c r="E5395">
        <v>0</v>
      </c>
      <c r="F5395" t="str">
        <f t="shared" si="421"/>
        <v>NO Holiday</v>
      </c>
      <c r="G5395">
        <v>0</v>
      </c>
      <c r="H5395" t="str">
        <f t="shared" si="422"/>
        <v>Tuesday</v>
      </c>
      <c r="I5395" t="str">
        <f t="shared" si="423"/>
        <v>Oct</v>
      </c>
      <c r="J5395" t="str">
        <f t="shared" si="424"/>
        <v>Regular Day (No Offer)</v>
      </c>
    </row>
    <row r="5396" spans="1:10" x14ac:dyDescent="0.35">
      <c r="A5396" s="1">
        <v>44846</v>
      </c>
      <c r="B5396">
        <v>8</v>
      </c>
      <c r="C5396">
        <v>262.82</v>
      </c>
      <c r="D5396" t="str">
        <f t="shared" si="420"/>
        <v>Promotion</v>
      </c>
      <c r="E5396">
        <v>1</v>
      </c>
      <c r="F5396" t="str">
        <f t="shared" si="421"/>
        <v>NO Holiday</v>
      </c>
      <c r="G5396">
        <v>0</v>
      </c>
      <c r="H5396" t="str">
        <f t="shared" si="422"/>
        <v>Wednesday</v>
      </c>
      <c r="I5396" t="str">
        <f t="shared" si="423"/>
        <v>Oct</v>
      </c>
      <c r="J5396" t="str">
        <f t="shared" si="424"/>
        <v>Active Promotion</v>
      </c>
    </row>
    <row r="5397" spans="1:10" x14ac:dyDescent="0.35">
      <c r="A5397" s="1">
        <v>44847</v>
      </c>
      <c r="B5397">
        <v>8</v>
      </c>
      <c r="C5397">
        <v>221.11</v>
      </c>
      <c r="D5397" t="str">
        <f t="shared" si="420"/>
        <v>NO Promotion</v>
      </c>
      <c r="E5397">
        <v>0</v>
      </c>
      <c r="F5397" t="str">
        <f t="shared" si="421"/>
        <v>NO Holiday</v>
      </c>
      <c r="G5397">
        <v>0</v>
      </c>
      <c r="H5397" t="str">
        <f t="shared" si="422"/>
        <v>Thursday</v>
      </c>
      <c r="I5397" t="str">
        <f t="shared" si="423"/>
        <v>Oct</v>
      </c>
      <c r="J5397" t="str">
        <f t="shared" si="424"/>
        <v>Regular Day (No Offer)</v>
      </c>
    </row>
    <row r="5398" spans="1:10" x14ac:dyDescent="0.35">
      <c r="A5398" s="1">
        <v>44848</v>
      </c>
      <c r="B5398">
        <v>8</v>
      </c>
      <c r="C5398">
        <v>205.31</v>
      </c>
      <c r="D5398" t="str">
        <f t="shared" si="420"/>
        <v>NO Promotion</v>
      </c>
      <c r="E5398">
        <v>0</v>
      </c>
      <c r="F5398" t="str">
        <f t="shared" si="421"/>
        <v>NO Holiday</v>
      </c>
      <c r="G5398">
        <v>0</v>
      </c>
      <c r="H5398" t="str">
        <f t="shared" si="422"/>
        <v>Friday</v>
      </c>
      <c r="I5398" t="str">
        <f t="shared" si="423"/>
        <v>Oct</v>
      </c>
      <c r="J5398" t="str">
        <f t="shared" si="424"/>
        <v>Regular Day (No Offer)</v>
      </c>
    </row>
    <row r="5399" spans="1:10" x14ac:dyDescent="0.35">
      <c r="A5399" s="1">
        <v>44849</v>
      </c>
      <c r="B5399">
        <v>8</v>
      </c>
      <c r="C5399">
        <v>210.66</v>
      </c>
      <c r="D5399" t="str">
        <f t="shared" si="420"/>
        <v>Promotion</v>
      </c>
      <c r="E5399">
        <v>1</v>
      </c>
      <c r="F5399" t="str">
        <f t="shared" si="421"/>
        <v>NO Holiday</v>
      </c>
      <c r="G5399">
        <v>0</v>
      </c>
      <c r="H5399" t="str">
        <f t="shared" si="422"/>
        <v>Saturday</v>
      </c>
      <c r="I5399" t="str">
        <f t="shared" si="423"/>
        <v>Oct</v>
      </c>
      <c r="J5399" t="str">
        <f t="shared" si="424"/>
        <v>Active Promotion</v>
      </c>
    </row>
    <row r="5400" spans="1:10" x14ac:dyDescent="0.35">
      <c r="A5400" s="1">
        <v>44850</v>
      </c>
      <c r="B5400">
        <v>8</v>
      </c>
      <c r="C5400">
        <v>186.92</v>
      </c>
      <c r="D5400" t="str">
        <f t="shared" si="420"/>
        <v>NO Promotion</v>
      </c>
      <c r="E5400">
        <v>0</v>
      </c>
      <c r="F5400" t="str">
        <f t="shared" si="421"/>
        <v>NO Holiday</v>
      </c>
      <c r="G5400">
        <v>0</v>
      </c>
      <c r="H5400" t="str">
        <f t="shared" si="422"/>
        <v>Sunday</v>
      </c>
      <c r="I5400" t="str">
        <f t="shared" si="423"/>
        <v>Oct</v>
      </c>
      <c r="J5400" t="str">
        <f t="shared" si="424"/>
        <v>Regular Day (No Offer)</v>
      </c>
    </row>
    <row r="5401" spans="1:10" x14ac:dyDescent="0.35">
      <c r="A5401" s="1">
        <v>44851</v>
      </c>
      <c r="B5401">
        <v>8</v>
      </c>
      <c r="C5401">
        <v>215.4</v>
      </c>
      <c r="D5401" t="str">
        <f t="shared" si="420"/>
        <v>NO Promotion</v>
      </c>
      <c r="E5401">
        <v>0</v>
      </c>
      <c r="F5401" t="str">
        <f t="shared" si="421"/>
        <v>NO Holiday</v>
      </c>
      <c r="G5401">
        <v>0</v>
      </c>
      <c r="H5401" t="str">
        <f t="shared" si="422"/>
        <v>Monday</v>
      </c>
      <c r="I5401" t="str">
        <f t="shared" si="423"/>
        <v>Oct</v>
      </c>
      <c r="J5401" t="str">
        <f t="shared" si="424"/>
        <v>Regular Day (No Offer)</v>
      </c>
    </row>
    <row r="5402" spans="1:10" x14ac:dyDescent="0.35">
      <c r="A5402" s="1">
        <v>44852</v>
      </c>
      <c r="B5402">
        <v>8</v>
      </c>
      <c r="C5402">
        <v>218.53</v>
      </c>
      <c r="D5402" t="str">
        <f t="shared" si="420"/>
        <v>NO Promotion</v>
      </c>
      <c r="E5402">
        <v>0</v>
      </c>
      <c r="F5402" t="str">
        <f t="shared" si="421"/>
        <v>NO Holiday</v>
      </c>
      <c r="G5402">
        <v>0</v>
      </c>
      <c r="H5402" t="str">
        <f t="shared" si="422"/>
        <v>Tuesday</v>
      </c>
      <c r="I5402" t="str">
        <f t="shared" si="423"/>
        <v>Oct</v>
      </c>
      <c r="J5402" t="str">
        <f t="shared" si="424"/>
        <v>Regular Day (No Offer)</v>
      </c>
    </row>
    <row r="5403" spans="1:10" x14ac:dyDescent="0.35">
      <c r="A5403" s="1">
        <v>44853</v>
      </c>
      <c r="B5403">
        <v>8</v>
      </c>
      <c r="C5403">
        <v>231.98</v>
      </c>
      <c r="D5403" t="str">
        <f t="shared" si="420"/>
        <v>NO Promotion</v>
      </c>
      <c r="E5403">
        <v>0</v>
      </c>
      <c r="F5403" t="str">
        <f t="shared" si="421"/>
        <v>NO Holiday</v>
      </c>
      <c r="G5403">
        <v>0</v>
      </c>
      <c r="H5403" t="str">
        <f t="shared" si="422"/>
        <v>Wednesday</v>
      </c>
      <c r="I5403" t="str">
        <f t="shared" si="423"/>
        <v>Oct</v>
      </c>
      <c r="J5403" t="str">
        <f t="shared" si="424"/>
        <v>Regular Day (No Offer)</v>
      </c>
    </row>
    <row r="5404" spans="1:10" x14ac:dyDescent="0.35">
      <c r="A5404" s="1">
        <v>44854</v>
      </c>
      <c r="B5404">
        <v>8</v>
      </c>
      <c r="C5404">
        <v>217.44</v>
      </c>
      <c r="D5404" t="str">
        <f t="shared" si="420"/>
        <v>NO Promotion</v>
      </c>
      <c r="E5404">
        <v>0</v>
      </c>
      <c r="F5404" t="str">
        <f t="shared" si="421"/>
        <v>NO Holiday</v>
      </c>
      <c r="G5404">
        <v>0</v>
      </c>
      <c r="H5404" t="str">
        <f t="shared" si="422"/>
        <v>Thursday</v>
      </c>
      <c r="I5404" t="str">
        <f t="shared" si="423"/>
        <v>Oct</v>
      </c>
      <c r="J5404" t="str">
        <f t="shared" si="424"/>
        <v>Regular Day (No Offer)</v>
      </c>
    </row>
    <row r="5405" spans="1:10" x14ac:dyDescent="0.35">
      <c r="A5405" s="1">
        <v>44855</v>
      </c>
      <c r="B5405">
        <v>8</v>
      </c>
      <c r="C5405">
        <v>196.92</v>
      </c>
      <c r="D5405" t="str">
        <f t="shared" si="420"/>
        <v>NO Promotion</v>
      </c>
      <c r="E5405">
        <v>0</v>
      </c>
      <c r="F5405" t="str">
        <f t="shared" si="421"/>
        <v>NO Holiday</v>
      </c>
      <c r="G5405">
        <v>0</v>
      </c>
      <c r="H5405" t="str">
        <f t="shared" si="422"/>
        <v>Friday</v>
      </c>
      <c r="I5405" t="str">
        <f t="shared" si="423"/>
        <v>Oct</v>
      </c>
      <c r="J5405" t="str">
        <f t="shared" si="424"/>
        <v>Regular Day (No Offer)</v>
      </c>
    </row>
    <row r="5406" spans="1:10" x14ac:dyDescent="0.35">
      <c r="A5406" s="1">
        <v>44856</v>
      </c>
      <c r="B5406">
        <v>8</v>
      </c>
      <c r="C5406">
        <v>192.87</v>
      </c>
      <c r="D5406" t="str">
        <f t="shared" si="420"/>
        <v>NO Promotion</v>
      </c>
      <c r="E5406">
        <v>0</v>
      </c>
      <c r="F5406" t="str">
        <f t="shared" si="421"/>
        <v>NO Holiday</v>
      </c>
      <c r="G5406">
        <v>0</v>
      </c>
      <c r="H5406" t="str">
        <f t="shared" si="422"/>
        <v>Saturday</v>
      </c>
      <c r="I5406" t="str">
        <f t="shared" si="423"/>
        <v>Oct</v>
      </c>
      <c r="J5406" t="str">
        <f t="shared" si="424"/>
        <v>Regular Day (No Offer)</v>
      </c>
    </row>
    <row r="5407" spans="1:10" x14ac:dyDescent="0.35">
      <c r="A5407" s="1">
        <v>44857</v>
      </c>
      <c r="B5407">
        <v>8</v>
      </c>
      <c r="C5407">
        <v>226.04</v>
      </c>
      <c r="D5407" t="str">
        <f t="shared" si="420"/>
        <v>Promotion</v>
      </c>
      <c r="E5407">
        <v>1</v>
      </c>
      <c r="F5407" t="str">
        <f t="shared" si="421"/>
        <v>NO Holiday</v>
      </c>
      <c r="G5407">
        <v>0</v>
      </c>
      <c r="H5407" t="str">
        <f t="shared" si="422"/>
        <v>Sunday</v>
      </c>
      <c r="I5407" t="str">
        <f t="shared" si="423"/>
        <v>Oct</v>
      </c>
      <c r="J5407" t="str">
        <f t="shared" si="424"/>
        <v>Active Promotion</v>
      </c>
    </row>
    <row r="5408" spans="1:10" x14ac:dyDescent="0.35">
      <c r="A5408" s="1">
        <v>44858</v>
      </c>
      <c r="B5408">
        <v>8</v>
      </c>
      <c r="C5408">
        <v>221.28</v>
      </c>
      <c r="D5408" t="str">
        <f t="shared" si="420"/>
        <v>NO Promotion</v>
      </c>
      <c r="E5408">
        <v>0</v>
      </c>
      <c r="F5408" t="str">
        <f t="shared" si="421"/>
        <v>NO Holiday</v>
      </c>
      <c r="G5408">
        <v>0</v>
      </c>
      <c r="H5408" t="str">
        <f t="shared" si="422"/>
        <v>Monday</v>
      </c>
      <c r="I5408" t="str">
        <f t="shared" si="423"/>
        <v>Oct</v>
      </c>
      <c r="J5408" t="str">
        <f t="shared" si="424"/>
        <v>Regular Day (No Offer)</v>
      </c>
    </row>
    <row r="5409" spans="1:10" x14ac:dyDescent="0.35">
      <c r="A5409" s="1">
        <v>44859</v>
      </c>
      <c r="B5409">
        <v>8</v>
      </c>
      <c r="C5409">
        <v>223.29</v>
      </c>
      <c r="D5409" t="str">
        <f t="shared" si="420"/>
        <v>NO Promotion</v>
      </c>
      <c r="E5409">
        <v>0</v>
      </c>
      <c r="F5409" t="str">
        <f t="shared" si="421"/>
        <v>NO Holiday</v>
      </c>
      <c r="G5409">
        <v>0</v>
      </c>
      <c r="H5409" t="str">
        <f t="shared" si="422"/>
        <v>Tuesday</v>
      </c>
      <c r="I5409" t="str">
        <f t="shared" si="423"/>
        <v>Oct</v>
      </c>
      <c r="J5409" t="str">
        <f t="shared" si="424"/>
        <v>Regular Day (No Offer)</v>
      </c>
    </row>
    <row r="5410" spans="1:10" x14ac:dyDescent="0.35">
      <c r="A5410" s="1">
        <v>44860</v>
      </c>
      <c r="B5410">
        <v>8</v>
      </c>
      <c r="C5410">
        <v>237.52</v>
      </c>
      <c r="D5410" t="str">
        <f t="shared" si="420"/>
        <v>NO Promotion</v>
      </c>
      <c r="E5410">
        <v>0</v>
      </c>
      <c r="F5410" t="str">
        <f t="shared" si="421"/>
        <v>NO Holiday</v>
      </c>
      <c r="G5410">
        <v>0</v>
      </c>
      <c r="H5410" t="str">
        <f t="shared" si="422"/>
        <v>Wednesday</v>
      </c>
      <c r="I5410" t="str">
        <f t="shared" si="423"/>
        <v>Oct</v>
      </c>
      <c r="J5410" t="str">
        <f t="shared" si="424"/>
        <v>Regular Day (No Offer)</v>
      </c>
    </row>
    <row r="5411" spans="1:10" x14ac:dyDescent="0.35">
      <c r="A5411" s="1">
        <v>44861</v>
      </c>
      <c r="B5411">
        <v>8</v>
      </c>
      <c r="C5411">
        <v>251.31</v>
      </c>
      <c r="D5411" t="str">
        <f t="shared" si="420"/>
        <v>Promotion</v>
      </c>
      <c r="E5411">
        <v>1</v>
      </c>
      <c r="F5411" t="str">
        <f t="shared" si="421"/>
        <v>NO Holiday</v>
      </c>
      <c r="G5411">
        <v>0</v>
      </c>
      <c r="H5411" t="str">
        <f t="shared" si="422"/>
        <v>Thursday</v>
      </c>
      <c r="I5411" t="str">
        <f t="shared" si="423"/>
        <v>Oct</v>
      </c>
      <c r="J5411" t="str">
        <f t="shared" si="424"/>
        <v>Active Promotion</v>
      </c>
    </row>
    <row r="5412" spans="1:10" x14ac:dyDescent="0.35">
      <c r="A5412" s="1">
        <v>44862</v>
      </c>
      <c r="B5412">
        <v>8</v>
      </c>
      <c r="C5412">
        <v>198.94</v>
      </c>
      <c r="D5412" t="str">
        <f t="shared" si="420"/>
        <v>NO Promotion</v>
      </c>
      <c r="E5412">
        <v>0</v>
      </c>
      <c r="F5412" t="str">
        <f t="shared" si="421"/>
        <v>NO Holiday</v>
      </c>
      <c r="G5412">
        <v>0</v>
      </c>
      <c r="H5412" t="str">
        <f t="shared" si="422"/>
        <v>Friday</v>
      </c>
      <c r="I5412" t="str">
        <f t="shared" si="423"/>
        <v>Oct</v>
      </c>
      <c r="J5412" t="str">
        <f t="shared" si="424"/>
        <v>Regular Day (No Offer)</v>
      </c>
    </row>
    <row r="5413" spans="1:10" x14ac:dyDescent="0.35">
      <c r="A5413" s="1">
        <v>44863</v>
      </c>
      <c r="B5413">
        <v>8</v>
      </c>
      <c r="C5413">
        <v>225.47</v>
      </c>
      <c r="D5413" t="str">
        <f t="shared" si="420"/>
        <v>Promotion</v>
      </c>
      <c r="E5413">
        <v>1</v>
      </c>
      <c r="F5413" t="str">
        <f t="shared" si="421"/>
        <v>NO Holiday</v>
      </c>
      <c r="G5413">
        <v>0</v>
      </c>
      <c r="H5413" t="str">
        <f t="shared" si="422"/>
        <v>Saturday</v>
      </c>
      <c r="I5413" t="str">
        <f t="shared" si="423"/>
        <v>Oct</v>
      </c>
      <c r="J5413" t="str">
        <f t="shared" si="424"/>
        <v>Active Promotion</v>
      </c>
    </row>
    <row r="5414" spans="1:10" x14ac:dyDescent="0.35">
      <c r="A5414" s="1">
        <v>44864</v>
      </c>
      <c r="B5414">
        <v>8</v>
      </c>
      <c r="C5414">
        <v>198.22</v>
      </c>
      <c r="D5414" t="str">
        <f t="shared" si="420"/>
        <v>NO Promotion</v>
      </c>
      <c r="E5414">
        <v>0</v>
      </c>
      <c r="F5414" t="str">
        <f t="shared" si="421"/>
        <v>NO Holiday</v>
      </c>
      <c r="G5414">
        <v>0</v>
      </c>
      <c r="H5414" t="str">
        <f t="shared" si="422"/>
        <v>Sunday</v>
      </c>
      <c r="I5414" t="str">
        <f t="shared" si="423"/>
        <v>Oct</v>
      </c>
      <c r="J5414" t="str">
        <f t="shared" si="424"/>
        <v>Regular Day (No Offer)</v>
      </c>
    </row>
    <row r="5415" spans="1:10" x14ac:dyDescent="0.35">
      <c r="A5415" s="1">
        <v>44865</v>
      </c>
      <c r="B5415">
        <v>8</v>
      </c>
      <c r="C5415">
        <v>241.25</v>
      </c>
      <c r="D5415" t="str">
        <f t="shared" si="420"/>
        <v>Promotion</v>
      </c>
      <c r="E5415">
        <v>1</v>
      </c>
      <c r="F5415" t="str">
        <f t="shared" si="421"/>
        <v>NO Holiday</v>
      </c>
      <c r="G5415">
        <v>0</v>
      </c>
      <c r="H5415" t="str">
        <f t="shared" si="422"/>
        <v>Monday</v>
      </c>
      <c r="I5415" t="str">
        <f t="shared" si="423"/>
        <v>Oct</v>
      </c>
      <c r="J5415" t="str">
        <f t="shared" si="424"/>
        <v>Active Promotion</v>
      </c>
    </row>
    <row r="5416" spans="1:10" x14ac:dyDescent="0.35">
      <c r="A5416" s="1">
        <v>44866</v>
      </c>
      <c r="B5416">
        <v>8</v>
      </c>
      <c r="C5416">
        <v>268.08999999999997</v>
      </c>
      <c r="D5416" t="str">
        <f t="shared" si="420"/>
        <v>NO Promotion</v>
      </c>
      <c r="E5416">
        <v>0</v>
      </c>
      <c r="F5416" t="str">
        <f t="shared" si="421"/>
        <v>Holiday</v>
      </c>
      <c r="G5416">
        <v>1</v>
      </c>
      <c r="H5416" t="str">
        <f t="shared" si="422"/>
        <v>Tuesday</v>
      </c>
      <c r="I5416" t="str">
        <f t="shared" si="423"/>
        <v>Nov</v>
      </c>
      <c r="J5416" t="str">
        <f t="shared" si="424"/>
        <v>Holiday Sales Only</v>
      </c>
    </row>
    <row r="5417" spans="1:10" x14ac:dyDescent="0.35">
      <c r="A5417" s="1">
        <v>44867</v>
      </c>
      <c r="B5417">
        <v>8</v>
      </c>
      <c r="C5417">
        <v>227.69</v>
      </c>
      <c r="D5417" t="str">
        <f t="shared" si="420"/>
        <v>NO Promotion</v>
      </c>
      <c r="E5417">
        <v>0</v>
      </c>
      <c r="F5417" t="str">
        <f t="shared" si="421"/>
        <v>NO Holiday</v>
      </c>
      <c r="G5417">
        <v>0</v>
      </c>
      <c r="H5417" t="str">
        <f t="shared" si="422"/>
        <v>Wednesday</v>
      </c>
      <c r="I5417" t="str">
        <f t="shared" si="423"/>
        <v>Nov</v>
      </c>
      <c r="J5417" t="str">
        <f t="shared" si="424"/>
        <v>Regular Day (No Offer)</v>
      </c>
    </row>
    <row r="5418" spans="1:10" x14ac:dyDescent="0.35">
      <c r="A5418" s="1">
        <v>44868</v>
      </c>
      <c r="B5418">
        <v>8</v>
      </c>
      <c r="C5418">
        <v>215.77</v>
      </c>
      <c r="D5418" t="str">
        <f t="shared" si="420"/>
        <v>NO Promotion</v>
      </c>
      <c r="E5418">
        <v>0</v>
      </c>
      <c r="F5418" t="str">
        <f t="shared" si="421"/>
        <v>NO Holiday</v>
      </c>
      <c r="G5418">
        <v>0</v>
      </c>
      <c r="H5418" t="str">
        <f t="shared" si="422"/>
        <v>Thursday</v>
      </c>
      <c r="I5418" t="str">
        <f t="shared" si="423"/>
        <v>Nov</v>
      </c>
      <c r="J5418" t="str">
        <f t="shared" si="424"/>
        <v>Regular Day (No Offer)</v>
      </c>
    </row>
    <row r="5419" spans="1:10" x14ac:dyDescent="0.35">
      <c r="A5419" s="1">
        <v>44869</v>
      </c>
      <c r="B5419">
        <v>8</v>
      </c>
      <c r="C5419">
        <v>206.39</v>
      </c>
      <c r="D5419" t="str">
        <f t="shared" si="420"/>
        <v>NO Promotion</v>
      </c>
      <c r="E5419">
        <v>0</v>
      </c>
      <c r="F5419" t="str">
        <f t="shared" si="421"/>
        <v>NO Holiday</v>
      </c>
      <c r="G5419">
        <v>0</v>
      </c>
      <c r="H5419" t="str">
        <f t="shared" si="422"/>
        <v>Friday</v>
      </c>
      <c r="I5419" t="str">
        <f t="shared" si="423"/>
        <v>Nov</v>
      </c>
      <c r="J5419" t="str">
        <f t="shared" si="424"/>
        <v>Regular Day (No Offer)</v>
      </c>
    </row>
    <row r="5420" spans="1:10" x14ac:dyDescent="0.35">
      <c r="A5420" s="1">
        <v>44870</v>
      </c>
      <c r="B5420">
        <v>8</v>
      </c>
      <c r="C5420">
        <v>190.71</v>
      </c>
      <c r="D5420" t="str">
        <f t="shared" si="420"/>
        <v>NO Promotion</v>
      </c>
      <c r="E5420">
        <v>0</v>
      </c>
      <c r="F5420" t="str">
        <f t="shared" si="421"/>
        <v>NO Holiday</v>
      </c>
      <c r="G5420">
        <v>0</v>
      </c>
      <c r="H5420" t="str">
        <f t="shared" si="422"/>
        <v>Saturday</v>
      </c>
      <c r="I5420" t="str">
        <f t="shared" si="423"/>
        <v>Nov</v>
      </c>
      <c r="J5420" t="str">
        <f t="shared" si="424"/>
        <v>Regular Day (No Offer)</v>
      </c>
    </row>
    <row r="5421" spans="1:10" x14ac:dyDescent="0.35">
      <c r="A5421" s="1">
        <v>44871</v>
      </c>
      <c r="B5421">
        <v>8</v>
      </c>
      <c r="C5421">
        <v>195.34</v>
      </c>
      <c r="D5421" t="str">
        <f t="shared" si="420"/>
        <v>NO Promotion</v>
      </c>
      <c r="E5421">
        <v>0</v>
      </c>
      <c r="F5421" t="str">
        <f t="shared" si="421"/>
        <v>NO Holiday</v>
      </c>
      <c r="G5421">
        <v>0</v>
      </c>
      <c r="H5421" t="str">
        <f t="shared" si="422"/>
        <v>Sunday</v>
      </c>
      <c r="I5421" t="str">
        <f t="shared" si="423"/>
        <v>Nov</v>
      </c>
      <c r="J5421" t="str">
        <f t="shared" si="424"/>
        <v>Regular Day (No Offer)</v>
      </c>
    </row>
    <row r="5422" spans="1:10" x14ac:dyDescent="0.35">
      <c r="A5422" s="1">
        <v>44872</v>
      </c>
      <c r="B5422">
        <v>8</v>
      </c>
      <c r="C5422">
        <v>212.82</v>
      </c>
      <c r="D5422" t="str">
        <f t="shared" si="420"/>
        <v>NO Promotion</v>
      </c>
      <c r="E5422">
        <v>0</v>
      </c>
      <c r="F5422" t="str">
        <f t="shared" si="421"/>
        <v>NO Holiday</v>
      </c>
      <c r="G5422">
        <v>0</v>
      </c>
      <c r="H5422" t="str">
        <f t="shared" si="422"/>
        <v>Monday</v>
      </c>
      <c r="I5422" t="str">
        <f t="shared" si="423"/>
        <v>Nov</v>
      </c>
      <c r="J5422" t="str">
        <f t="shared" si="424"/>
        <v>Regular Day (No Offer)</v>
      </c>
    </row>
    <row r="5423" spans="1:10" x14ac:dyDescent="0.35">
      <c r="A5423" s="1">
        <v>44873</v>
      </c>
      <c r="B5423">
        <v>8</v>
      </c>
      <c r="C5423">
        <v>298.44</v>
      </c>
      <c r="D5423" t="str">
        <f t="shared" si="420"/>
        <v>Promotion</v>
      </c>
      <c r="E5423">
        <v>1</v>
      </c>
      <c r="F5423" t="str">
        <f t="shared" si="421"/>
        <v>Holiday</v>
      </c>
      <c r="G5423">
        <v>1</v>
      </c>
      <c r="H5423" t="str">
        <f t="shared" si="422"/>
        <v>Tuesday</v>
      </c>
      <c r="I5423" t="str">
        <f t="shared" si="423"/>
        <v>Nov</v>
      </c>
      <c r="J5423" t="str">
        <f t="shared" si="424"/>
        <v>Promotion During Holiday</v>
      </c>
    </row>
    <row r="5424" spans="1:10" x14ac:dyDescent="0.35">
      <c r="A5424" s="1">
        <v>44874</v>
      </c>
      <c r="B5424">
        <v>8</v>
      </c>
      <c r="C5424">
        <v>223.88</v>
      </c>
      <c r="D5424" t="str">
        <f t="shared" si="420"/>
        <v>NO Promotion</v>
      </c>
      <c r="E5424">
        <v>0</v>
      </c>
      <c r="F5424" t="str">
        <f t="shared" si="421"/>
        <v>NO Holiday</v>
      </c>
      <c r="G5424">
        <v>0</v>
      </c>
      <c r="H5424" t="str">
        <f t="shared" si="422"/>
        <v>Wednesday</v>
      </c>
      <c r="I5424" t="str">
        <f t="shared" si="423"/>
        <v>Nov</v>
      </c>
      <c r="J5424" t="str">
        <f t="shared" si="424"/>
        <v>Regular Day (No Offer)</v>
      </c>
    </row>
    <row r="5425" spans="1:10" x14ac:dyDescent="0.35">
      <c r="A5425" s="1">
        <v>44875</v>
      </c>
      <c r="B5425">
        <v>8</v>
      </c>
      <c r="C5425">
        <v>266.68</v>
      </c>
      <c r="D5425" t="str">
        <f t="shared" si="420"/>
        <v>NO Promotion</v>
      </c>
      <c r="E5425">
        <v>0</v>
      </c>
      <c r="F5425" t="str">
        <f t="shared" si="421"/>
        <v>Holiday</v>
      </c>
      <c r="G5425">
        <v>1</v>
      </c>
      <c r="H5425" t="str">
        <f t="shared" si="422"/>
        <v>Thursday</v>
      </c>
      <c r="I5425" t="str">
        <f t="shared" si="423"/>
        <v>Nov</v>
      </c>
      <c r="J5425" t="str">
        <f t="shared" si="424"/>
        <v>Holiday Sales Only</v>
      </c>
    </row>
    <row r="5426" spans="1:10" x14ac:dyDescent="0.35">
      <c r="A5426" s="1">
        <v>44876</v>
      </c>
      <c r="B5426">
        <v>8</v>
      </c>
      <c r="C5426">
        <v>203.55</v>
      </c>
      <c r="D5426" t="str">
        <f t="shared" si="420"/>
        <v>NO Promotion</v>
      </c>
      <c r="E5426">
        <v>0</v>
      </c>
      <c r="F5426" t="str">
        <f t="shared" si="421"/>
        <v>NO Holiday</v>
      </c>
      <c r="G5426">
        <v>0</v>
      </c>
      <c r="H5426" t="str">
        <f t="shared" si="422"/>
        <v>Friday</v>
      </c>
      <c r="I5426" t="str">
        <f t="shared" si="423"/>
        <v>Nov</v>
      </c>
      <c r="J5426" t="str">
        <f t="shared" si="424"/>
        <v>Regular Day (No Offer)</v>
      </c>
    </row>
    <row r="5427" spans="1:10" x14ac:dyDescent="0.35">
      <c r="A5427" s="1">
        <v>44877</v>
      </c>
      <c r="B5427">
        <v>8</v>
      </c>
      <c r="C5427">
        <v>191.16</v>
      </c>
      <c r="D5427" t="str">
        <f t="shared" si="420"/>
        <v>NO Promotion</v>
      </c>
      <c r="E5427">
        <v>0</v>
      </c>
      <c r="F5427" t="str">
        <f t="shared" si="421"/>
        <v>NO Holiday</v>
      </c>
      <c r="G5427">
        <v>0</v>
      </c>
      <c r="H5427" t="str">
        <f t="shared" si="422"/>
        <v>Saturday</v>
      </c>
      <c r="I5427" t="str">
        <f t="shared" si="423"/>
        <v>Nov</v>
      </c>
      <c r="J5427" t="str">
        <f t="shared" si="424"/>
        <v>Regular Day (No Offer)</v>
      </c>
    </row>
    <row r="5428" spans="1:10" x14ac:dyDescent="0.35">
      <c r="A5428" s="1">
        <v>44878</v>
      </c>
      <c r="B5428">
        <v>8</v>
      </c>
      <c r="C5428">
        <v>228.24</v>
      </c>
      <c r="D5428" t="str">
        <f t="shared" si="420"/>
        <v>Promotion</v>
      </c>
      <c r="E5428">
        <v>1</v>
      </c>
      <c r="F5428" t="str">
        <f t="shared" si="421"/>
        <v>NO Holiday</v>
      </c>
      <c r="G5428">
        <v>0</v>
      </c>
      <c r="H5428" t="str">
        <f t="shared" si="422"/>
        <v>Sunday</v>
      </c>
      <c r="I5428" t="str">
        <f t="shared" si="423"/>
        <v>Nov</v>
      </c>
      <c r="J5428" t="str">
        <f t="shared" si="424"/>
        <v>Active Promotion</v>
      </c>
    </row>
    <row r="5429" spans="1:10" x14ac:dyDescent="0.35">
      <c r="A5429" s="1">
        <v>44879</v>
      </c>
      <c r="B5429">
        <v>8</v>
      </c>
      <c r="C5429">
        <v>212.96</v>
      </c>
      <c r="D5429" t="str">
        <f t="shared" si="420"/>
        <v>NO Promotion</v>
      </c>
      <c r="E5429">
        <v>0</v>
      </c>
      <c r="F5429" t="str">
        <f t="shared" si="421"/>
        <v>NO Holiday</v>
      </c>
      <c r="G5429">
        <v>0</v>
      </c>
      <c r="H5429" t="str">
        <f t="shared" si="422"/>
        <v>Monday</v>
      </c>
      <c r="I5429" t="str">
        <f t="shared" si="423"/>
        <v>Nov</v>
      </c>
      <c r="J5429" t="str">
        <f t="shared" si="424"/>
        <v>Regular Day (No Offer)</v>
      </c>
    </row>
    <row r="5430" spans="1:10" x14ac:dyDescent="0.35">
      <c r="A5430" s="1">
        <v>44880</v>
      </c>
      <c r="B5430">
        <v>8</v>
      </c>
      <c r="C5430">
        <v>231.3</v>
      </c>
      <c r="D5430" t="str">
        <f t="shared" si="420"/>
        <v>NO Promotion</v>
      </c>
      <c r="E5430">
        <v>0</v>
      </c>
      <c r="F5430" t="str">
        <f t="shared" si="421"/>
        <v>NO Holiday</v>
      </c>
      <c r="G5430">
        <v>0</v>
      </c>
      <c r="H5430" t="str">
        <f t="shared" si="422"/>
        <v>Tuesday</v>
      </c>
      <c r="I5430" t="str">
        <f t="shared" si="423"/>
        <v>Nov</v>
      </c>
      <c r="J5430" t="str">
        <f t="shared" si="424"/>
        <v>Regular Day (No Offer)</v>
      </c>
    </row>
    <row r="5431" spans="1:10" x14ac:dyDescent="0.35">
      <c r="A5431" s="1">
        <v>44881</v>
      </c>
      <c r="B5431">
        <v>8</v>
      </c>
      <c r="C5431">
        <v>274.06</v>
      </c>
      <c r="D5431" t="str">
        <f t="shared" si="420"/>
        <v>NO Promotion</v>
      </c>
      <c r="E5431">
        <v>0</v>
      </c>
      <c r="F5431" t="str">
        <f t="shared" si="421"/>
        <v>Holiday</v>
      </c>
      <c r="G5431">
        <v>1</v>
      </c>
      <c r="H5431" t="str">
        <f t="shared" si="422"/>
        <v>Wednesday</v>
      </c>
      <c r="I5431" t="str">
        <f t="shared" si="423"/>
        <v>Nov</v>
      </c>
      <c r="J5431" t="str">
        <f t="shared" si="424"/>
        <v>Holiday Sales Only</v>
      </c>
    </row>
    <row r="5432" spans="1:10" x14ac:dyDescent="0.35">
      <c r="A5432" s="1">
        <v>44882</v>
      </c>
      <c r="B5432">
        <v>8</v>
      </c>
      <c r="C5432">
        <v>294.19</v>
      </c>
      <c r="D5432" t="str">
        <f t="shared" si="420"/>
        <v>Promotion</v>
      </c>
      <c r="E5432">
        <v>1</v>
      </c>
      <c r="F5432" t="str">
        <f t="shared" si="421"/>
        <v>Holiday</v>
      </c>
      <c r="G5432">
        <v>1</v>
      </c>
      <c r="H5432" t="str">
        <f t="shared" si="422"/>
        <v>Thursday</v>
      </c>
      <c r="I5432" t="str">
        <f t="shared" si="423"/>
        <v>Nov</v>
      </c>
      <c r="J5432" t="str">
        <f t="shared" si="424"/>
        <v>Promotion During Holiday</v>
      </c>
    </row>
    <row r="5433" spans="1:10" x14ac:dyDescent="0.35">
      <c r="A5433" s="1">
        <v>44883</v>
      </c>
      <c r="B5433">
        <v>8</v>
      </c>
      <c r="C5433">
        <v>280.05</v>
      </c>
      <c r="D5433" t="str">
        <f t="shared" si="420"/>
        <v>Promotion</v>
      </c>
      <c r="E5433">
        <v>1</v>
      </c>
      <c r="F5433" t="str">
        <f t="shared" si="421"/>
        <v>Holiday</v>
      </c>
      <c r="G5433">
        <v>1</v>
      </c>
      <c r="H5433" t="str">
        <f t="shared" si="422"/>
        <v>Friday</v>
      </c>
      <c r="I5433" t="str">
        <f t="shared" si="423"/>
        <v>Nov</v>
      </c>
      <c r="J5433" t="str">
        <f t="shared" si="424"/>
        <v>Promotion During Holiday</v>
      </c>
    </row>
    <row r="5434" spans="1:10" x14ac:dyDescent="0.35">
      <c r="A5434" s="1">
        <v>44884</v>
      </c>
      <c r="B5434">
        <v>8</v>
      </c>
      <c r="C5434">
        <v>196.94</v>
      </c>
      <c r="D5434" t="str">
        <f t="shared" si="420"/>
        <v>NO Promotion</v>
      </c>
      <c r="E5434">
        <v>0</v>
      </c>
      <c r="F5434" t="str">
        <f t="shared" si="421"/>
        <v>NO Holiday</v>
      </c>
      <c r="G5434">
        <v>0</v>
      </c>
      <c r="H5434" t="str">
        <f t="shared" si="422"/>
        <v>Saturday</v>
      </c>
      <c r="I5434" t="str">
        <f t="shared" si="423"/>
        <v>Nov</v>
      </c>
      <c r="J5434" t="str">
        <f t="shared" si="424"/>
        <v>Regular Day (No Offer)</v>
      </c>
    </row>
    <row r="5435" spans="1:10" x14ac:dyDescent="0.35">
      <c r="A5435" s="1">
        <v>44885</v>
      </c>
      <c r="B5435">
        <v>8</v>
      </c>
      <c r="C5435">
        <v>235.64</v>
      </c>
      <c r="D5435" t="str">
        <f t="shared" si="420"/>
        <v>NO Promotion</v>
      </c>
      <c r="E5435">
        <v>0</v>
      </c>
      <c r="F5435" t="str">
        <f t="shared" si="421"/>
        <v>Holiday</v>
      </c>
      <c r="G5435">
        <v>1</v>
      </c>
      <c r="H5435" t="str">
        <f t="shared" si="422"/>
        <v>Sunday</v>
      </c>
      <c r="I5435" t="str">
        <f t="shared" si="423"/>
        <v>Nov</v>
      </c>
      <c r="J5435" t="str">
        <f t="shared" si="424"/>
        <v>Holiday Sales Only</v>
      </c>
    </row>
    <row r="5436" spans="1:10" x14ac:dyDescent="0.35">
      <c r="A5436" s="1">
        <v>44886</v>
      </c>
      <c r="B5436">
        <v>8</v>
      </c>
      <c r="C5436">
        <v>206.51</v>
      </c>
      <c r="D5436" t="str">
        <f t="shared" si="420"/>
        <v>NO Promotion</v>
      </c>
      <c r="E5436">
        <v>0</v>
      </c>
      <c r="F5436" t="str">
        <f t="shared" si="421"/>
        <v>NO Holiday</v>
      </c>
      <c r="G5436">
        <v>0</v>
      </c>
      <c r="H5436" t="str">
        <f t="shared" si="422"/>
        <v>Monday</v>
      </c>
      <c r="I5436" t="str">
        <f t="shared" si="423"/>
        <v>Nov</v>
      </c>
      <c r="J5436" t="str">
        <f t="shared" si="424"/>
        <v>Regular Day (No Offer)</v>
      </c>
    </row>
    <row r="5437" spans="1:10" x14ac:dyDescent="0.35">
      <c r="A5437" s="1">
        <v>44887</v>
      </c>
      <c r="B5437">
        <v>8</v>
      </c>
      <c r="C5437">
        <v>236.15</v>
      </c>
      <c r="D5437" t="str">
        <f t="shared" si="420"/>
        <v>NO Promotion</v>
      </c>
      <c r="E5437">
        <v>0</v>
      </c>
      <c r="F5437" t="str">
        <f t="shared" si="421"/>
        <v>NO Holiday</v>
      </c>
      <c r="G5437">
        <v>0</v>
      </c>
      <c r="H5437" t="str">
        <f t="shared" si="422"/>
        <v>Tuesday</v>
      </c>
      <c r="I5437" t="str">
        <f t="shared" si="423"/>
        <v>Nov</v>
      </c>
      <c r="J5437" t="str">
        <f t="shared" si="424"/>
        <v>Regular Day (No Offer)</v>
      </c>
    </row>
    <row r="5438" spans="1:10" x14ac:dyDescent="0.35">
      <c r="A5438" s="1">
        <v>44888</v>
      </c>
      <c r="B5438">
        <v>8</v>
      </c>
      <c r="C5438">
        <v>230.53</v>
      </c>
      <c r="D5438" t="str">
        <f t="shared" si="420"/>
        <v>NO Promotion</v>
      </c>
      <c r="E5438">
        <v>0</v>
      </c>
      <c r="F5438" t="str">
        <f t="shared" si="421"/>
        <v>NO Holiday</v>
      </c>
      <c r="G5438">
        <v>0</v>
      </c>
      <c r="H5438" t="str">
        <f t="shared" si="422"/>
        <v>Wednesday</v>
      </c>
      <c r="I5438" t="str">
        <f t="shared" si="423"/>
        <v>Nov</v>
      </c>
      <c r="J5438" t="str">
        <f t="shared" si="424"/>
        <v>Regular Day (No Offer)</v>
      </c>
    </row>
    <row r="5439" spans="1:10" x14ac:dyDescent="0.35">
      <c r="A5439" s="1">
        <v>44889</v>
      </c>
      <c r="B5439">
        <v>8</v>
      </c>
      <c r="C5439">
        <v>218.59</v>
      </c>
      <c r="D5439" t="str">
        <f t="shared" si="420"/>
        <v>NO Promotion</v>
      </c>
      <c r="E5439">
        <v>0</v>
      </c>
      <c r="F5439" t="str">
        <f t="shared" si="421"/>
        <v>NO Holiday</v>
      </c>
      <c r="G5439">
        <v>0</v>
      </c>
      <c r="H5439" t="str">
        <f t="shared" si="422"/>
        <v>Thursday</v>
      </c>
      <c r="I5439" t="str">
        <f t="shared" si="423"/>
        <v>Nov</v>
      </c>
      <c r="J5439" t="str">
        <f t="shared" si="424"/>
        <v>Regular Day (No Offer)</v>
      </c>
    </row>
    <row r="5440" spans="1:10" x14ac:dyDescent="0.35">
      <c r="A5440" s="1">
        <v>44890</v>
      </c>
      <c r="B5440">
        <v>8</v>
      </c>
      <c r="C5440">
        <v>234.96</v>
      </c>
      <c r="D5440" t="str">
        <f t="shared" si="420"/>
        <v>NO Promotion</v>
      </c>
      <c r="E5440">
        <v>0</v>
      </c>
      <c r="F5440" t="str">
        <f t="shared" si="421"/>
        <v>Holiday</v>
      </c>
      <c r="G5440">
        <v>1</v>
      </c>
      <c r="H5440" t="str">
        <f t="shared" si="422"/>
        <v>Friday</v>
      </c>
      <c r="I5440" t="str">
        <f t="shared" si="423"/>
        <v>Nov</v>
      </c>
      <c r="J5440" t="str">
        <f t="shared" si="424"/>
        <v>Holiday Sales Only</v>
      </c>
    </row>
    <row r="5441" spans="1:10" x14ac:dyDescent="0.35">
      <c r="A5441" s="1">
        <v>44891</v>
      </c>
      <c r="B5441">
        <v>8</v>
      </c>
      <c r="C5441">
        <v>234.57</v>
      </c>
      <c r="D5441" t="str">
        <f t="shared" si="420"/>
        <v>NO Promotion</v>
      </c>
      <c r="E5441">
        <v>0</v>
      </c>
      <c r="F5441" t="str">
        <f t="shared" si="421"/>
        <v>Holiday</v>
      </c>
      <c r="G5441">
        <v>1</v>
      </c>
      <c r="H5441" t="str">
        <f t="shared" si="422"/>
        <v>Saturday</v>
      </c>
      <c r="I5441" t="str">
        <f t="shared" si="423"/>
        <v>Nov</v>
      </c>
      <c r="J5441" t="str">
        <f t="shared" si="424"/>
        <v>Holiday Sales Only</v>
      </c>
    </row>
    <row r="5442" spans="1:10" x14ac:dyDescent="0.35">
      <c r="A5442" s="1">
        <v>44892</v>
      </c>
      <c r="B5442">
        <v>8</v>
      </c>
      <c r="C5442">
        <v>197.53</v>
      </c>
      <c r="D5442" t="str">
        <f t="shared" ref="D5442:D5505" si="425">IF(E5442=0,"NO Promotion","Promotion")</f>
        <v>NO Promotion</v>
      </c>
      <c r="E5442">
        <v>0</v>
      </c>
      <c r="F5442" t="str">
        <f t="shared" ref="F5442:F5505" si="426">IF(G5442=0,"NO Holiday","Holiday")</f>
        <v>NO Holiday</v>
      </c>
      <c r="G5442">
        <v>0</v>
      </c>
      <c r="H5442" t="str">
        <f t="shared" ref="H5442:H5505" si="427">TEXT(A5442, "dddd")</f>
        <v>Sunday</v>
      </c>
      <c r="I5442" t="str">
        <f t="shared" ref="I5442:I5505" si="428">TEXT(A5442, "mmm")</f>
        <v>Nov</v>
      </c>
      <c r="J5442" t="str">
        <f t="shared" ref="J5442:J5505" si="429">IF(AND(E5442=1, G5442=1), "Promotion During Holiday", IF(AND(E5442=1, G5442=0), "Active Promotion", IF(AND(E5442=0, G5442=1), "Holiday Sales Only", "Regular Day (No Offer)")))</f>
        <v>Regular Day (No Offer)</v>
      </c>
    </row>
    <row r="5443" spans="1:10" x14ac:dyDescent="0.35">
      <c r="A5443" s="1">
        <v>44893</v>
      </c>
      <c r="B5443">
        <v>8</v>
      </c>
      <c r="C5443">
        <v>204.9</v>
      </c>
      <c r="D5443" t="str">
        <f t="shared" si="425"/>
        <v>NO Promotion</v>
      </c>
      <c r="E5443">
        <v>0</v>
      </c>
      <c r="F5443" t="str">
        <f t="shared" si="426"/>
        <v>NO Holiday</v>
      </c>
      <c r="G5443">
        <v>0</v>
      </c>
      <c r="H5443" t="str">
        <f t="shared" si="427"/>
        <v>Monday</v>
      </c>
      <c r="I5443" t="str">
        <f t="shared" si="428"/>
        <v>Nov</v>
      </c>
      <c r="J5443" t="str">
        <f t="shared" si="429"/>
        <v>Regular Day (No Offer)</v>
      </c>
    </row>
    <row r="5444" spans="1:10" x14ac:dyDescent="0.35">
      <c r="A5444" s="1">
        <v>44894</v>
      </c>
      <c r="B5444">
        <v>8</v>
      </c>
      <c r="C5444">
        <v>230.43</v>
      </c>
      <c r="D5444" t="str">
        <f t="shared" si="425"/>
        <v>NO Promotion</v>
      </c>
      <c r="E5444">
        <v>0</v>
      </c>
      <c r="F5444" t="str">
        <f t="shared" si="426"/>
        <v>NO Holiday</v>
      </c>
      <c r="G5444">
        <v>0</v>
      </c>
      <c r="H5444" t="str">
        <f t="shared" si="427"/>
        <v>Tuesday</v>
      </c>
      <c r="I5444" t="str">
        <f t="shared" si="428"/>
        <v>Nov</v>
      </c>
      <c r="J5444" t="str">
        <f t="shared" si="429"/>
        <v>Regular Day (No Offer)</v>
      </c>
    </row>
    <row r="5445" spans="1:10" x14ac:dyDescent="0.35">
      <c r="A5445" s="1">
        <v>44895</v>
      </c>
      <c r="B5445">
        <v>8</v>
      </c>
      <c r="C5445">
        <v>229.58</v>
      </c>
      <c r="D5445" t="str">
        <f t="shared" si="425"/>
        <v>NO Promotion</v>
      </c>
      <c r="E5445">
        <v>0</v>
      </c>
      <c r="F5445" t="str">
        <f t="shared" si="426"/>
        <v>NO Holiday</v>
      </c>
      <c r="G5445">
        <v>0</v>
      </c>
      <c r="H5445" t="str">
        <f t="shared" si="427"/>
        <v>Wednesday</v>
      </c>
      <c r="I5445" t="str">
        <f t="shared" si="428"/>
        <v>Nov</v>
      </c>
      <c r="J5445" t="str">
        <f t="shared" si="429"/>
        <v>Regular Day (No Offer)</v>
      </c>
    </row>
    <row r="5446" spans="1:10" x14ac:dyDescent="0.35">
      <c r="A5446" s="1">
        <v>44896</v>
      </c>
      <c r="B5446">
        <v>8</v>
      </c>
      <c r="C5446">
        <v>234.75</v>
      </c>
      <c r="D5446" t="str">
        <f t="shared" si="425"/>
        <v>NO Promotion</v>
      </c>
      <c r="E5446">
        <v>0</v>
      </c>
      <c r="F5446" t="str">
        <f t="shared" si="426"/>
        <v>NO Holiday</v>
      </c>
      <c r="G5446">
        <v>0</v>
      </c>
      <c r="H5446" t="str">
        <f t="shared" si="427"/>
        <v>Thursday</v>
      </c>
      <c r="I5446" t="str">
        <f t="shared" si="428"/>
        <v>Dec</v>
      </c>
      <c r="J5446" t="str">
        <f t="shared" si="429"/>
        <v>Regular Day (No Offer)</v>
      </c>
    </row>
    <row r="5447" spans="1:10" x14ac:dyDescent="0.35">
      <c r="A5447" s="1">
        <v>44897</v>
      </c>
      <c r="B5447">
        <v>8</v>
      </c>
      <c r="C5447">
        <v>201.15</v>
      </c>
      <c r="D5447" t="str">
        <f t="shared" si="425"/>
        <v>NO Promotion</v>
      </c>
      <c r="E5447">
        <v>0</v>
      </c>
      <c r="F5447" t="str">
        <f t="shared" si="426"/>
        <v>NO Holiday</v>
      </c>
      <c r="G5447">
        <v>0</v>
      </c>
      <c r="H5447" t="str">
        <f t="shared" si="427"/>
        <v>Friday</v>
      </c>
      <c r="I5447" t="str">
        <f t="shared" si="428"/>
        <v>Dec</v>
      </c>
      <c r="J5447" t="str">
        <f t="shared" si="429"/>
        <v>Regular Day (No Offer)</v>
      </c>
    </row>
    <row r="5448" spans="1:10" x14ac:dyDescent="0.35">
      <c r="A5448" s="1">
        <v>44898</v>
      </c>
      <c r="B5448">
        <v>8</v>
      </c>
      <c r="C5448">
        <v>221.05</v>
      </c>
      <c r="D5448" t="str">
        <f t="shared" si="425"/>
        <v>Promotion</v>
      </c>
      <c r="E5448">
        <v>1</v>
      </c>
      <c r="F5448" t="str">
        <f t="shared" si="426"/>
        <v>NO Holiday</v>
      </c>
      <c r="G5448">
        <v>0</v>
      </c>
      <c r="H5448" t="str">
        <f t="shared" si="427"/>
        <v>Saturday</v>
      </c>
      <c r="I5448" t="str">
        <f t="shared" si="428"/>
        <v>Dec</v>
      </c>
      <c r="J5448" t="str">
        <f t="shared" si="429"/>
        <v>Active Promotion</v>
      </c>
    </row>
    <row r="5449" spans="1:10" x14ac:dyDescent="0.35">
      <c r="A5449" s="1">
        <v>44899</v>
      </c>
      <c r="B5449">
        <v>8</v>
      </c>
      <c r="C5449">
        <v>192.76</v>
      </c>
      <c r="D5449" t="str">
        <f t="shared" si="425"/>
        <v>NO Promotion</v>
      </c>
      <c r="E5449">
        <v>0</v>
      </c>
      <c r="F5449" t="str">
        <f t="shared" si="426"/>
        <v>NO Holiday</v>
      </c>
      <c r="G5449">
        <v>0</v>
      </c>
      <c r="H5449" t="str">
        <f t="shared" si="427"/>
        <v>Sunday</v>
      </c>
      <c r="I5449" t="str">
        <f t="shared" si="428"/>
        <v>Dec</v>
      </c>
      <c r="J5449" t="str">
        <f t="shared" si="429"/>
        <v>Regular Day (No Offer)</v>
      </c>
    </row>
    <row r="5450" spans="1:10" x14ac:dyDescent="0.35">
      <c r="A5450" s="1">
        <v>44900</v>
      </c>
      <c r="B5450">
        <v>8</v>
      </c>
      <c r="C5450">
        <v>219.21</v>
      </c>
      <c r="D5450" t="str">
        <f t="shared" si="425"/>
        <v>NO Promotion</v>
      </c>
      <c r="E5450">
        <v>0</v>
      </c>
      <c r="F5450" t="str">
        <f t="shared" si="426"/>
        <v>NO Holiday</v>
      </c>
      <c r="G5450">
        <v>0</v>
      </c>
      <c r="H5450" t="str">
        <f t="shared" si="427"/>
        <v>Monday</v>
      </c>
      <c r="I5450" t="str">
        <f t="shared" si="428"/>
        <v>Dec</v>
      </c>
      <c r="J5450" t="str">
        <f t="shared" si="429"/>
        <v>Regular Day (No Offer)</v>
      </c>
    </row>
    <row r="5451" spans="1:10" x14ac:dyDescent="0.35">
      <c r="A5451" s="1">
        <v>44901</v>
      </c>
      <c r="B5451">
        <v>8</v>
      </c>
      <c r="C5451">
        <v>256.64999999999998</v>
      </c>
      <c r="D5451" t="str">
        <f t="shared" si="425"/>
        <v>Promotion</v>
      </c>
      <c r="E5451">
        <v>1</v>
      </c>
      <c r="F5451" t="str">
        <f t="shared" si="426"/>
        <v>NO Holiday</v>
      </c>
      <c r="G5451">
        <v>0</v>
      </c>
      <c r="H5451" t="str">
        <f t="shared" si="427"/>
        <v>Tuesday</v>
      </c>
      <c r="I5451" t="str">
        <f t="shared" si="428"/>
        <v>Dec</v>
      </c>
      <c r="J5451" t="str">
        <f t="shared" si="429"/>
        <v>Active Promotion</v>
      </c>
    </row>
    <row r="5452" spans="1:10" x14ac:dyDescent="0.35">
      <c r="A5452" s="1">
        <v>44902</v>
      </c>
      <c r="B5452">
        <v>8</v>
      </c>
      <c r="C5452">
        <v>228.8</v>
      </c>
      <c r="D5452" t="str">
        <f t="shared" si="425"/>
        <v>NO Promotion</v>
      </c>
      <c r="E5452">
        <v>0</v>
      </c>
      <c r="F5452" t="str">
        <f t="shared" si="426"/>
        <v>NO Holiday</v>
      </c>
      <c r="G5452">
        <v>0</v>
      </c>
      <c r="H5452" t="str">
        <f t="shared" si="427"/>
        <v>Wednesday</v>
      </c>
      <c r="I5452" t="str">
        <f t="shared" si="428"/>
        <v>Dec</v>
      </c>
      <c r="J5452" t="str">
        <f t="shared" si="429"/>
        <v>Regular Day (No Offer)</v>
      </c>
    </row>
    <row r="5453" spans="1:10" x14ac:dyDescent="0.35">
      <c r="A5453" s="1">
        <v>44903</v>
      </c>
      <c r="B5453">
        <v>8</v>
      </c>
      <c r="C5453">
        <v>255.19</v>
      </c>
      <c r="D5453" t="str">
        <f t="shared" si="425"/>
        <v>Promotion</v>
      </c>
      <c r="E5453">
        <v>1</v>
      </c>
      <c r="F5453" t="str">
        <f t="shared" si="426"/>
        <v>NO Holiday</v>
      </c>
      <c r="G5453">
        <v>0</v>
      </c>
      <c r="H5453" t="str">
        <f t="shared" si="427"/>
        <v>Thursday</v>
      </c>
      <c r="I5453" t="str">
        <f t="shared" si="428"/>
        <v>Dec</v>
      </c>
      <c r="J5453" t="str">
        <f t="shared" si="429"/>
        <v>Active Promotion</v>
      </c>
    </row>
    <row r="5454" spans="1:10" x14ac:dyDescent="0.35">
      <c r="A5454" s="1">
        <v>44904</v>
      </c>
      <c r="B5454">
        <v>8</v>
      </c>
      <c r="C5454">
        <v>197.44</v>
      </c>
      <c r="D5454" t="str">
        <f t="shared" si="425"/>
        <v>NO Promotion</v>
      </c>
      <c r="E5454">
        <v>0</v>
      </c>
      <c r="F5454" t="str">
        <f t="shared" si="426"/>
        <v>NO Holiday</v>
      </c>
      <c r="G5454">
        <v>0</v>
      </c>
      <c r="H5454" t="str">
        <f t="shared" si="427"/>
        <v>Friday</v>
      </c>
      <c r="I5454" t="str">
        <f t="shared" si="428"/>
        <v>Dec</v>
      </c>
      <c r="J5454" t="str">
        <f t="shared" si="429"/>
        <v>Regular Day (No Offer)</v>
      </c>
    </row>
    <row r="5455" spans="1:10" x14ac:dyDescent="0.35">
      <c r="A5455" s="1">
        <v>44905</v>
      </c>
      <c r="B5455">
        <v>8</v>
      </c>
      <c r="C5455">
        <v>196.7</v>
      </c>
      <c r="D5455" t="str">
        <f t="shared" si="425"/>
        <v>NO Promotion</v>
      </c>
      <c r="E5455">
        <v>0</v>
      </c>
      <c r="F5455" t="str">
        <f t="shared" si="426"/>
        <v>NO Holiday</v>
      </c>
      <c r="G5455">
        <v>0</v>
      </c>
      <c r="H5455" t="str">
        <f t="shared" si="427"/>
        <v>Saturday</v>
      </c>
      <c r="I5455" t="str">
        <f t="shared" si="428"/>
        <v>Dec</v>
      </c>
      <c r="J5455" t="str">
        <f t="shared" si="429"/>
        <v>Regular Day (No Offer)</v>
      </c>
    </row>
    <row r="5456" spans="1:10" x14ac:dyDescent="0.35">
      <c r="A5456" s="1">
        <v>44906</v>
      </c>
      <c r="B5456">
        <v>8</v>
      </c>
      <c r="C5456">
        <v>206.39</v>
      </c>
      <c r="D5456" t="str">
        <f t="shared" si="425"/>
        <v>NO Promotion</v>
      </c>
      <c r="E5456">
        <v>0</v>
      </c>
      <c r="F5456" t="str">
        <f t="shared" si="426"/>
        <v>NO Holiday</v>
      </c>
      <c r="G5456">
        <v>0</v>
      </c>
      <c r="H5456" t="str">
        <f t="shared" si="427"/>
        <v>Sunday</v>
      </c>
      <c r="I5456" t="str">
        <f t="shared" si="428"/>
        <v>Dec</v>
      </c>
      <c r="J5456" t="str">
        <f t="shared" si="429"/>
        <v>Regular Day (No Offer)</v>
      </c>
    </row>
    <row r="5457" spans="1:10" x14ac:dyDescent="0.35">
      <c r="A5457" s="1">
        <v>44907</v>
      </c>
      <c r="B5457">
        <v>8</v>
      </c>
      <c r="C5457">
        <v>216.01</v>
      </c>
      <c r="D5457" t="str">
        <f t="shared" si="425"/>
        <v>NO Promotion</v>
      </c>
      <c r="E5457">
        <v>0</v>
      </c>
      <c r="F5457" t="str">
        <f t="shared" si="426"/>
        <v>NO Holiday</v>
      </c>
      <c r="G5457">
        <v>0</v>
      </c>
      <c r="H5457" t="str">
        <f t="shared" si="427"/>
        <v>Monday</v>
      </c>
      <c r="I5457" t="str">
        <f t="shared" si="428"/>
        <v>Dec</v>
      </c>
      <c r="J5457" t="str">
        <f t="shared" si="429"/>
        <v>Regular Day (No Offer)</v>
      </c>
    </row>
    <row r="5458" spans="1:10" x14ac:dyDescent="0.35">
      <c r="A5458" s="1">
        <v>44908</v>
      </c>
      <c r="B5458">
        <v>8</v>
      </c>
      <c r="C5458">
        <v>232.05</v>
      </c>
      <c r="D5458" t="str">
        <f t="shared" si="425"/>
        <v>NO Promotion</v>
      </c>
      <c r="E5458">
        <v>0</v>
      </c>
      <c r="F5458" t="str">
        <f t="shared" si="426"/>
        <v>NO Holiday</v>
      </c>
      <c r="G5458">
        <v>0</v>
      </c>
      <c r="H5458" t="str">
        <f t="shared" si="427"/>
        <v>Tuesday</v>
      </c>
      <c r="I5458" t="str">
        <f t="shared" si="428"/>
        <v>Dec</v>
      </c>
      <c r="J5458" t="str">
        <f t="shared" si="429"/>
        <v>Regular Day (No Offer)</v>
      </c>
    </row>
    <row r="5459" spans="1:10" x14ac:dyDescent="0.35">
      <c r="A5459" s="1">
        <v>44909</v>
      </c>
      <c r="B5459">
        <v>8</v>
      </c>
      <c r="C5459">
        <v>237.12</v>
      </c>
      <c r="D5459" t="str">
        <f t="shared" si="425"/>
        <v>NO Promotion</v>
      </c>
      <c r="E5459">
        <v>0</v>
      </c>
      <c r="F5459" t="str">
        <f t="shared" si="426"/>
        <v>NO Holiday</v>
      </c>
      <c r="G5459">
        <v>0</v>
      </c>
      <c r="H5459" t="str">
        <f t="shared" si="427"/>
        <v>Wednesday</v>
      </c>
      <c r="I5459" t="str">
        <f t="shared" si="428"/>
        <v>Dec</v>
      </c>
      <c r="J5459" t="str">
        <f t="shared" si="429"/>
        <v>Regular Day (No Offer)</v>
      </c>
    </row>
    <row r="5460" spans="1:10" x14ac:dyDescent="0.35">
      <c r="A5460" s="1">
        <v>44910</v>
      </c>
      <c r="B5460">
        <v>8</v>
      </c>
      <c r="C5460">
        <v>260.55</v>
      </c>
      <c r="D5460" t="str">
        <f t="shared" si="425"/>
        <v>Promotion</v>
      </c>
      <c r="E5460">
        <v>1</v>
      </c>
      <c r="F5460" t="str">
        <f t="shared" si="426"/>
        <v>NO Holiday</v>
      </c>
      <c r="G5460">
        <v>0</v>
      </c>
      <c r="H5460" t="str">
        <f t="shared" si="427"/>
        <v>Thursday</v>
      </c>
      <c r="I5460" t="str">
        <f t="shared" si="428"/>
        <v>Dec</v>
      </c>
      <c r="J5460" t="str">
        <f t="shared" si="429"/>
        <v>Active Promotion</v>
      </c>
    </row>
    <row r="5461" spans="1:10" x14ac:dyDescent="0.35">
      <c r="A5461" s="1">
        <v>44911</v>
      </c>
      <c r="B5461">
        <v>8</v>
      </c>
      <c r="C5461">
        <v>210.75</v>
      </c>
      <c r="D5461" t="str">
        <f t="shared" si="425"/>
        <v>NO Promotion</v>
      </c>
      <c r="E5461">
        <v>0</v>
      </c>
      <c r="F5461" t="str">
        <f t="shared" si="426"/>
        <v>NO Holiday</v>
      </c>
      <c r="G5461">
        <v>0</v>
      </c>
      <c r="H5461" t="str">
        <f t="shared" si="427"/>
        <v>Friday</v>
      </c>
      <c r="I5461" t="str">
        <f t="shared" si="428"/>
        <v>Dec</v>
      </c>
      <c r="J5461" t="str">
        <f t="shared" si="429"/>
        <v>Regular Day (No Offer)</v>
      </c>
    </row>
    <row r="5462" spans="1:10" x14ac:dyDescent="0.35">
      <c r="A5462" s="1">
        <v>44912</v>
      </c>
      <c r="B5462">
        <v>8</v>
      </c>
      <c r="C5462">
        <v>196.12</v>
      </c>
      <c r="D5462" t="str">
        <f t="shared" si="425"/>
        <v>NO Promotion</v>
      </c>
      <c r="E5462">
        <v>0</v>
      </c>
      <c r="F5462" t="str">
        <f t="shared" si="426"/>
        <v>NO Holiday</v>
      </c>
      <c r="G5462">
        <v>0</v>
      </c>
      <c r="H5462" t="str">
        <f t="shared" si="427"/>
        <v>Saturday</v>
      </c>
      <c r="I5462" t="str">
        <f t="shared" si="428"/>
        <v>Dec</v>
      </c>
      <c r="J5462" t="str">
        <f t="shared" si="429"/>
        <v>Regular Day (No Offer)</v>
      </c>
    </row>
    <row r="5463" spans="1:10" x14ac:dyDescent="0.35">
      <c r="A5463" s="1">
        <v>44913</v>
      </c>
      <c r="B5463">
        <v>8</v>
      </c>
      <c r="C5463">
        <v>202.36</v>
      </c>
      <c r="D5463" t="str">
        <f t="shared" si="425"/>
        <v>NO Promotion</v>
      </c>
      <c r="E5463">
        <v>0</v>
      </c>
      <c r="F5463" t="str">
        <f t="shared" si="426"/>
        <v>NO Holiday</v>
      </c>
      <c r="G5463">
        <v>0</v>
      </c>
      <c r="H5463" t="str">
        <f t="shared" si="427"/>
        <v>Sunday</v>
      </c>
      <c r="I5463" t="str">
        <f t="shared" si="428"/>
        <v>Dec</v>
      </c>
      <c r="J5463" t="str">
        <f t="shared" si="429"/>
        <v>Regular Day (No Offer)</v>
      </c>
    </row>
    <row r="5464" spans="1:10" x14ac:dyDescent="0.35">
      <c r="A5464" s="1">
        <v>44914</v>
      </c>
      <c r="B5464">
        <v>8</v>
      </c>
      <c r="C5464">
        <v>209.09</v>
      </c>
      <c r="D5464" t="str">
        <f t="shared" si="425"/>
        <v>NO Promotion</v>
      </c>
      <c r="E5464">
        <v>0</v>
      </c>
      <c r="F5464" t="str">
        <f t="shared" si="426"/>
        <v>NO Holiday</v>
      </c>
      <c r="G5464">
        <v>0</v>
      </c>
      <c r="H5464" t="str">
        <f t="shared" si="427"/>
        <v>Monday</v>
      </c>
      <c r="I5464" t="str">
        <f t="shared" si="428"/>
        <v>Dec</v>
      </c>
      <c r="J5464" t="str">
        <f t="shared" si="429"/>
        <v>Regular Day (No Offer)</v>
      </c>
    </row>
    <row r="5465" spans="1:10" x14ac:dyDescent="0.35">
      <c r="A5465" s="1">
        <v>44915</v>
      </c>
      <c r="B5465">
        <v>8</v>
      </c>
      <c r="C5465">
        <v>233.09</v>
      </c>
      <c r="D5465" t="str">
        <f t="shared" si="425"/>
        <v>NO Promotion</v>
      </c>
      <c r="E5465">
        <v>0</v>
      </c>
      <c r="F5465" t="str">
        <f t="shared" si="426"/>
        <v>NO Holiday</v>
      </c>
      <c r="G5465">
        <v>0</v>
      </c>
      <c r="H5465" t="str">
        <f t="shared" si="427"/>
        <v>Tuesday</v>
      </c>
      <c r="I5465" t="str">
        <f t="shared" si="428"/>
        <v>Dec</v>
      </c>
      <c r="J5465" t="str">
        <f t="shared" si="429"/>
        <v>Regular Day (No Offer)</v>
      </c>
    </row>
    <row r="5466" spans="1:10" x14ac:dyDescent="0.35">
      <c r="A5466" s="1">
        <v>44916</v>
      </c>
      <c r="B5466">
        <v>8</v>
      </c>
      <c r="C5466">
        <v>228.09</v>
      </c>
      <c r="D5466" t="str">
        <f t="shared" si="425"/>
        <v>NO Promotion</v>
      </c>
      <c r="E5466">
        <v>0</v>
      </c>
      <c r="F5466" t="str">
        <f t="shared" si="426"/>
        <v>NO Holiday</v>
      </c>
      <c r="G5466">
        <v>0</v>
      </c>
      <c r="H5466" t="str">
        <f t="shared" si="427"/>
        <v>Wednesday</v>
      </c>
      <c r="I5466" t="str">
        <f t="shared" si="428"/>
        <v>Dec</v>
      </c>
      <c r="J5466" t="str">
        <f t="shared" si="429"/>
        <v>Regular Day (No Offer)</v>
      </c>
    </row>
    <row r="5467" spans="1:10" x14ac:dyDescent="0.35">
      <c r="A5467" s="1">
        <v>44917</v>
      </c>
      <c r="B5467">
        <v>8</v>
      </c>
      <c r="C5467">
        <v>220.52</v>
      </c>
      <c r="D5467" t="str">
        <f t="shared" si="425"/>
        <v>NO Promotion</v>
      </c>
      <c r="E5467">
        <v>0</v>
      </c>
      <c r="F5467" t="str">
        <f t="shared" si="426"/>
        <v>NO Holiday</v>
      </c>
      <c r="G5467">
        <v>0</v>
      </c>
      <c r="H5467" t="str">
        <f t="shared" si="427"/>
        <v>Thursday</v>
      </c>
      <c r="I5467" t="str">
        <f t="shared" si="428"/>
        <v>Dec</v>
      </c>
      <c r="J5467" t="str">
        <f t="shared" si="429"/>
        <v>Regular Day (No Offer)</v>
      </c>
    </row>
    <row r="5468" spans="1:10" x14ac:dyDescent="0.35">
      <c r="A5468" s="1">
        <v>44918</v>
      </c>
      <c r="B5468">
        <v>8</v>
      </c>
      <c r="C5468">
        <v>189.63</v>
      </c>
      <c r="D5468" t="str">
        <f t="shared" si="425"/>
        <v>NO Promotion</v>
      </c>
      <c r="E5468">
        <v>0</v>
      </c>
      <c r="F5468" t="str">
        <f t="shared" si="426"/>
        <v>NO Holiday</v>
      </c>
      <c r="G5468">
        <v>0</v>
      </c>
      <c r="H5468" t="str">
        <f t="shared" si="427"/>
        <v>Friday</v>
      </c>
      <c r="I5468" t="str">
        <f t="shared" si="428"/>
        <v>Dec</v>
      </c>
      <c r="J5468" t="str">
        <f t="shared" si="429"/>
        <v>Regular Day (No Offer)</v>
      </c>
    </row>
    <row r="5469" spans="1:10" x14ac:dyDescent="0.35">
      <c r="A5469" s="1">
        <v>44919</v>
      </c>
      <c r="B5469">
        <v>8</v>
      </c>
      <c r="C5469">
        <v>196.28</v>
      </c>
      <c r="D5469" t="str">
        <f t="shared" si="425"/>
        <v>NO Promotion</v>
      </c>
      <c r="E5469">
        <v>0</v>
      </c>
      <c r="F5469" t="str">
        <f t="shared" si="426"/>
        <v>NO Holiday</v>
      </c>
      <c r="G5469">
        <v>0</v>
      </c>
      <c r="H5469" t="str">
        <f t="shared" si="427"/>
        <v>Saturday</v>
      </c>
      <c r="I5469" t="str">
        <f t="shared" si="428"/>
        <v>Dec</v>
      </c>
      <c r="J5469" t="str">
        <f t="shared" si="429"/>
        <v>Regular Day (No Offer)</v>
      </c>
    </row>
    <row r="5470" spans="1:10" x14ac:dyDescent="0.35">
      <c r="A5470" s="1">
        <v>44920</v>
      </c>
      <c r="B5470">
        <v>8</v>
      </c>
      <c r="C5470">
        <v>194.97</v>
      </c>
      <c r="D5470" t="str">
        <f t="shared" si="425"/>
        <v>NO Promotion</v>
      </c>
      <c r="E5470">
        <v>0</v>
      </c>
      <c r="F5470" t="str">
        <f t="shared" si="426"/>
        <v>NO Holiday</v>
      </c>
      <c r="G5470">
        <v>0</v>
      </c>
      <c r="H5470" t="str">
        <f t="shared" si="427"/>
        <v>Sunday</v>
      </c>
      <c r="I5470" t="str">
        <f t="shared" si="428"/>
        <v>Dec</v>
      </c>
      <c r="J5470" t="str">
        <f t="shared" si="429"/>
        <v>Regular Day (No Offer)</v>
      </c>
    </row>
    <row r="5471" spans="1:10" x14ac:dyDescent="0.35">
      <c r="A5471" s="1">
        <v>44921</v>
      </c>
      <c r="B5471">
        <v>8</v>
      </c>
      <c r="C5471">
        <v>219.43</v>
      </c>
      <c r="D5471" t="str">
        <f t="shared" si="425"/>
        <v>NO Promotion</v>
      </c>
      <c r="E5471">
        <v>0</v>
      </c>
      <c r="F5471" t="str">
        <f t="shared" si="426"/>
        <v>NO Holiday</v>
      </c>
      <c r="G5471">
        <v>0</v>
      </c>
      <c r="H5471" t="str">
        <f t="shared" si="427"/>
        <v>Monday</v>
      </c>
      <c r="I5471" t="str">
        <f t="shared" si="428"/>
        <v>Dec</v>
      </c>
      <c r="J5471" t="str">
        <f t="shared" si="429"/>
        <v>Regular Day (No Offer)</v>
      </c>
    </row>
    <row r="5472" spans="1:10" x14ac:dyDescent="0.35">
      <c r="A5472" s="1">
        <v>44922</v>
      </c>
      <c r="B5472">
        <v>8</v>
      </c>
      <c r="C5472">
        <v>271.51</v>
      </c>
      <c r="D5472" t="str">
        <f t="shared" si="425"/>
        <v>NO Promotion</v>
      </c>
      <c r="E5472">
        <v>0</v>
      </c>
      <c r="F5472" t="str">
        <f t="shared" si="426"/>
        <v>Holiday</v>
      </c>
      <c r="G5472">
        <v>1</v>
      </c>
      <c r="H5472" t="str">
        <f t="shared" si="427"/>
        <v>Tuesday</v>
      </c>
      <c r="I5472" t="str">
        <f t="shared" si="428"/>
        <v>Dec</v>
      </c>
      <c r="J5472" t="str">
        <f t="shared" si="429"/>
        <v>Holiday Sales Only</v>
      </c>
    </row>
    <row r="5473" spans="1:10" x14ac:dyDescent="0.35">
      <c r="A5473" s="1">
        <v>44923</v>
      </c>
      <c r="B5473">
        <v>8</v>
      </c>
      <c r="C5473">
        <v>239.09</v>
      </c>
      <c r="D5473" t="str">
        <f t="shared" si="425"/>
        <v>NO Promotion</v>
      </c>
      <c r="E5473">
        <v>0</v>
      </c>
      <c r="F5473" t="str">
        <f t="shared" si="426"/>
        <v>NO Holiday</v>
      </c>
      <c r="G5473">
        <v>0</v>
      </c>
      <c r="H5473" t="str">
        <f t="shared" si="427"/>
        <v>Wednesday</v>
      </c>
      <c r="I5473" t="str">
        <f t="shared" si="428"/>
        <v>Dec</v>
      </c>
      <c r="J5473" t="str">
        <f t="shared" si="429"/>
        <v>Regular Day (No Offer)</v>
      </c>
    </row>
    <row r="5474" spans="1:10" x14ac:dyDescent="0.35">
      <c r="A5474" s="1">
        <v>44924</v>
      </c>
      <c r="B5474">
        <v>8</v>
      </c>
      <c r="C5474">
        <v>217.28</v>
      </c>
      <c r="D5474" t="str">
        <f t="shared" si="425"/>
        <v>NO Promotion</v>
      </c>
      <c r="E5474">
        <v>0</v>
      </c>
      <c r="F5474" t="str">
        <f t="shared" si="426"/>
        <v>NO Holiday</v>
      </c>
      <c r="G5474">
        <v>0</v>
      </c>
      <c r="H5474" t="str">
        <f t="shared" si="427"/>
        <v>Thursday</v>
      </c>
      <c r="I5474" t="str">
        <f t="shared" si="428"/>
        <v>Dec</v>
      </c>
      <c r="J5474" t="str">
        <f t="shared" si="429"/>
        <v>Regular Day (No Offer)</v>
      </c>
    </row>
    <row r="5475" spans="1:10" x14ac:dyDescent="0.35">
      <c r="A5475" s="1">
        <v>44925</v>
      </c>
      <c r="B5475">
        <v>8</v>
      </c>
      <c r="C5475">
        <v>210.59</v>
      </c>
      <c r="D5475" t="str">
        <f t="shared" si="425"/>
        <v>NO Promotion</v>
      </c>
      <c r="E5475">
        <v>0</v>
      </c>
      <c r="F5475" t="str">
        <f t="shared" si="426"/>
        <v>NO Holiday</v>
      </c>
      <c r="G5475">
        <v>0</v>
      </c>
      <c r="H5475" t="str">
        <f t="shared" si="427"/>
        <v>Friday</v>
      </c>
      <c r="I5475" t="str">
        <f t="shared" si="428"/>
        <v>Dec</v>
      </c>
      <c r="J5475" t="str">
        <f t="shared" si="429"/>
        <v>Regular Day (No Offer)</v>
      </c>
    </row>
    <row r="5476" spans="1:10" x14ac:dyDescent="0.35">
      <c r="A5476" s="1">
        <v>44926</v>
      </c>
      <c r="B5476">
        <v>8</v>
      </c>
      <c r="C5476">
        <v>245.15</v>
      </c>
      <c r="D5476" t="str">
        <f t="shared" si="425"/>
        <v>NO Promotion</v>
      </c>
      <c r="E5476">
        <v>0</v>
      </c>
      <c r="F5476" t="str">
        <f t="shared" si="426"/>
        <v>Holiday</v>
      </c>
      <c r="G5476">
        <v>1</v>
      </c>
      <c r="H5476" t="str">
        <f t="shared" si="427"/>
        <v>Saturday</v>
      </c>
      <c r="I5476" t="str">
        <f t="shared" si="428"/>
        <v>Dec</v>
      </c>
      <c r="J5476" t="str">
        <f t="shared" si="429"/>
        <v>Holiday Sales Only</v>
      </c>
    </row>
    <row r="5477" spans="1:10" x14ac:dyDescent="0.35">
      <c r="A5477" s="1">
        <v>44927</v>
      </c>
      <c r="B5477">
        <v>8</v>
      </c>
      <c r="C5477">
        <v>202.36</v>
      </c>
      <c r="D5477" t="str">
        <f t="shared" si="425"/>
        <v>NO Promotion</v>
      </c>
      <c r="E5477">
        <v>0</v>
      </c>
      <c r="F5477" t="str">
        <f t="shared" si="426"/>
        <v>NO Holiday</v>
      </c>
      <c r="G5477">
        <v>0</v>
      </c>
      <c r="H5477" t="str">
        <f t="shared" si="427"/>
        <v>Sunday</v>
      </c>
      <c r="I5477" t="str">
        <f t="shared" si="428"/>
        <v>Jan</v>
      </c>
      <c r="J5477" t="str">
        <f t="shared" si="429"/>
        <v>Regular Day (No Offer)</v>
      </c>
    </row>
    <row r="5478" spans="1:10" x14ac:dyDescent="0.35">
      <c r="A5478" s="1">
        <v>44928</v>
      </c>
      <c r="B5478">
        <v>8</v>
      </c>
      <c r="C5478">
        <v>218.18</v>
      </c>
      <c r="D5478" t="str">
        <f t="shared" si="425"/>
        <v>NO Promotion</v>
      </c>
      <c r="E5478">
        <v>0</v>
      </c>
      <c r="F5478" t="str">
        <f t="shared" si="426"/>
        <v>NO Holiday</v>
      </c>
      <c r="G5478">
        <v>0</v>
      </c>
      <c r="H5478" t="str">
        <f t="shared" si="427"/>
        <v>Monday</v>
      </c>
      <c r="I5478" t="str">
        <f t="shared" si="428"/>
        <v>Jan</v>
      </c>
      <c r="J5478" t="str">
        <f t="shared" si="429"/>
        <v>Regular Day (No Offer)</v>
      </c>
    </row>
    <row r="5479" spans="1:10" x14ac:dyDescent="0.35">
      <c r="A5479" s="1">
        <v>44929</v>
      </c>
      <c r="B5479">
        <v>8</v>
      </c>
      <c r="C5479">
        <v>230.76</v>
      </c>
      <c r="D5479" t="str">
        <f t="shared" si="425"/>
        <v>NO Promotion</v>
      </c>
      <c r="E5479">
        <v>0</v>
      </c>
      <c r="F5479" t="str">
        <f t="shared" si="426"/>
        <v>NO Holiday</v>
      </c>
      <c r="G5479">
        <v>0</v>
      </c>
      <c r="H5479" t="str">
        <f t="shared" si="427"/>
        <v>Tuesday</v>
      </c>
      <c r="I5479" t="str">
        <f t="shared" si="428"/>
        <v>Jan</v>
      </c>
      <c r="J5479" t="str">
        <f t="shared" si="429"/>
        <v>Regular Day (No Offer)</v>
      </c>
    </row>
    <row r="5480" spans="1:10" x14ac:dyDescent="0.35">
      <c r="A5480" s="1">
        <v>44930</v>
      </c>
      <c r="B5480">
        <v>8</v>
      </c>
      <c r="C5480">
        <v>231.2</v>
      </c>
      <c r="D5480" t="str">
        <f t="shared" si="425"/>
        <v>NO Promotion</v>
      </c>
      <c r="E5480">
        <v>0</v>
      </c>
      <c r="F5480" t="str">
        <f t="shared" si="426"/>
        <v>NO Holiday</v>
      </c>
      <c r="G5480">
        <v>0</v>
      </c>
      <c r="H5480" t="str">
        <f t="shared" si="427"/>
        <v>Wednesday</v>
      </c>
      <c r="I5480" t="str">
        <f t="shared" si="428"/>
        <v>Jan</v>
      </c>
      <c r="J5480" t="str">
        <f t="shared" si="429"/>
        <v>Regular Day (No Offer)</v>
      </c>
    </row>
    <row r="5481" spans="1:10" x14ac:dyDescent="0.35">
      <c r="A5481" s="1">
        <v>44931</v>
      </c>
      <c r="B5481">
        <v>8</v>
      </c>
      <c r="C5481">
        <v>256.86</v>
      </c>
      <c r="D5481" t="str">
        <f t="shared" si="425"/>
        <v>Promotion</v>
      </c>
      <c r="E5481">
        <v>1</v>
      </c>
      <c r="F5481" t="str">
        <f t="shared" si="426"/>
        <v>NO Holiday</v>
      </c>
      <c r="G5481">
        <v>0</v>
      </c>
      <c r="H5481" t="str">
        <f t="shared" si="427"/>
        <v>Thursday</v>
      </c>
      <c r="I5481" t="str">
        <f t="shared" si="428"/>
        <v>Jan</v>
      </c>
      <c r="J5481" t="str">
        <f t="shared" si="429"/>
        <v>Active Promotion</v>
      </c>
    </row>
    <row r="5482" spans="1:10" x14ac:dyDescent="0.35">
      <c r="A5482" s="1">
        <v>44932</v>
      </c>
      <c r="B5482">
        <v>8</v>
      </c>
      <c r="C5482">
        <v>198.22</v>
      </c>
      <c r="D5482" t="str">
        <f t="shared" si="425"/>
        <v>NO Promotion</v>
      </c>
      <c r="E5482">
        <v>0</v>
      </c>
      <c r="F5482" t="str">
        <f t="shared" si="426"/>
        <v>NO Holiday</v>
      </c>
      <c r="G5482">
        <v>0</v>
      </c>
      <c r="H5482" t="str">
        <f t="shared" si="427"/>
        <v>Friday</v>
      </c>
      <c r="I5482" t="str">
        <f t="shared" si="428"/>
        <v>Jan</v>
      </c>
      <c r="J5482" t="str">
        <f t="shared" si="429"/>
        <v>Regular Day (No Offer)</v>
      </c>
    </row>
    <row r="5483" spans="1:10" x14ac:dyDescent="0.35">
      <c r="A5483" s="1">
        <v>44933</v>
      </c>
      <c r="B5483">
        <v>8</v>
      </c>
      <c r="C5483">
        <v>232.89</v>
      </c>
      <c r="D5483" t="str">
        <f t="shared" si="425"/>
        <v>NO Promotion</v>
      </c>
      <c r="E5483">
        <v>0</v>
      </c>
      <c r="F5483" t="str">
        <f t="shared" si="426"/>
        <v>Holiday</v>
      </c>
      <c r="G5483">
        <v>1</v>
      </c>
      <c r="H5483" t="str">
        <f t="shared" si="427"/>
        <v>Saturday</v>
      </c>
      <c r="I5483" t="str">
        <f t="shared" si="428"/>
        <v>Jan</v>
      </c>
      <c r="J5483" t="str">
        <f t="shared" si="429"/>
        <v>Holiday Sales Only</v>
      </c>
    </row>
    <row r="5484" spans="1:10" x14ac:dyDescent="0.35">
      <c r="A5484" s="1">
        <v>44934</v>
      </c>
      <c r="B5484">
        <v>8</v>
      </c>
      <c r="C5484">
        <v>230.03</v>
      </c>
      <c r="D5484" t="str">
        <f t="shared" si="425"/>
        <v>NO Promotion</v>
      </c>
      <c r="E5484">
        <v>0</v>
      </c>
      <c r="F5484" t="str">
        <f t="shared" si="426"/>
        <v>Holiday</v>
      </c>
      <c r="G5484">
        <v>1</v>
      </c>
      <c r="H5484" t="str">
        <f t="shared" si="427"/>
        <v>Sunday</v>
      </c>
      <c r="I5484" t="str">
        <f t="shared" si="428"/>
        <v>Jan</v>
      </c>
      <c r="J5484" t="str">
        <f t="shared" si="429"/>
        <v>Holiday Sales Only</v>
      </c>
    </row>
    <row r="5485" spans="1:10" x14ac:dyDescent="0.35">
      <c r="A5485" s="1">
        <v>44935</v>
      </c>
      <c r="B5485">
        <v>8</v>
      </c>
      <c r="C5485">
        <v>241.06</v>
      </c>
      <c r="D5485" t="str">
        <f t="shared" si="425"/>
        <v>Promotion</v>
      </c>
      <c r="E5485">
        <v>1</v>
      </c>
      <c r="F5485" t="str">
        <f t="shared" si="426"/>
        <v>NO Holiday</v>
      </c>
      <c r="G5485">
        <v>0</v>
      </c>
      <c r="H5485" t="str">
        <f t="shared" si="427"/>
        <v>Monday</v>
      </c>
      <c r="I5485" t="str">
        <f t="shared" si="428"/>
        <v>Jan</v>
      </c>
      <c r="J5485" t="str">
        <f t="shared" si="429"/>
        <v>Active Promotion</v>
      </c>
    </row>
    <row r="5486" spans="1:10" x14ac:dyDescent="0.35">
      <c r="A5486" s="1">
        <v>44936</v>
      </c>
      <c r="B5486">
        <v>8</v>
      </c>
      <c r="C5486">
        <v>273.47000000000003</v>
      </c>
      <c r="D5486" t="str">
        <f t="shared" si="425"/>
        <v>NO Promotion</v>
      </c>
      <c r="E5486">
        <v>0</v>
      </c>
      <c r="F5486" t="str">
        <f t="shared" si="426"/>
        <v>Holiday</v>
      </c>
      <c r="G5486">
        <v>1</v>
      </c>
      <c r="H5486" t="str">
        <f t="shared" si="427"/>
        <v>Tuesday</v>
      </c>
      <c r="I5486" t="str">
        <f t="shared" si="428"/>
        <v>Jan</v>
      </c>
      <c r="J5486" t="str">
        <f t="shared" si="429"/>
        <v>Holiday Sales Only</v>
      </c>
    </row>
    <row r="5487" spans="1:10" x14ac:dyDescent="0.35">
      <c r="A5487" s="1">
        <v>44937</v>
      </c>
      <c r="B5487">
        <v>8</v>
      </c>
      <c r="C5487">
        <v>236.7</v>
      </c>
      <c r="D5487" t="str">
        <f t="shared" si="425"/>
        <v>NO Promotion</v>
      </c>
      <c r="E5487">
        <v>0</v>
      </c>
      <c r="F5487" t="str">
        <f t="shared" si="426"/>
        <v>NO Holiday</v>
      </c>
      <c r="G5487">
        <v>0</v>
      </c>
      <c r="H5487" t="str">
        <f t="shared" si="427"/>
        <v>Wednesday</v>
      </c>
      <c r="I5487" t="str">
        <f t="shared" si="428"/>
        <v>Jan</v>
      </c>
      <c r="J5487" t="str">
        <f t="shared" si="429"/>
        <v>Regular Day (No Offer)</v>
      </c>
    </row>
    <row r="5488" spans="1:10" x14ac:dyDescent="0.35">
      <c r="A5488" s="1">
        <v>44938</v>
      </c>
      <c r="B5488">
        <v>8</v>
      </c>
      <c r="C5488">
        <v>223.66</v>
      </c>
      <c r="D5488" t="str">
        <f t="shared" si="425"/>
        <v>NO Promotion</v>
      </c>
      <c r="E5488">
        <v>0</v>
      </c>
      <c r="F5488" t="str">
        <f t="shared" si="426"/>
        <v>NO Holiday</v>
      </c>
      <c r="G5488">
        <v>0</v>
      </c>
      <c r="H5488" t="str">
        <f t="shared" si="427"/>
        <v>Thursday</v>
      </c>
      <c r="I5488" t="str">
        <f t="shared" si="428"/>
        <v>Jan</v>
      </c>
      <c r="J5488" t="str">
        <f t="shared" si="429"/>
        <v>Regular Day (No Offer)</v>
      </c>
    </row>
    <row r="5489" spans="1:10" x14ac:dyDescent="0.35">
      <c r="A5489" s="1">
        <v>44939</v>
      </c>
      <c r="B5489">
        <v>8</v>
      </c>
      <c r="C5489">
        <v>206.95</v>
      </c>
      <c r="D5489" t="str">
        <f t="shared" si="425"/>
        <v>NO Promotion</v>
      </c>
      <c r="E5489">
        <v>0</v>
      </c>
      <c r="F5489" t="str">
        <f t="shared" si="426"/>
        <v>NO Holiday</v>
      </c>
      <c r="G5489">
        <v>0</v>
      </c>
      <c r="H5489" t="str">
        <f t="shared" si="427"/>
        <v>Friday</v>
      </c>
      <c r="I5489" t="str">
        <f t="shared" si="428"/>
        <v>Jan</v>
      </c>
      <c r="J5489" t="str">
        <f t="shared" si="429"/>
        <v>Regular Day (No Offer)</v>
      </c>
    </row>
    <row r="5490" spans="1:10" x14ac:dyDescent="0.35">
      <c r="A5490" s="1">
        <v>44940</v>
      </c>
      <c r="B5490">
        <v>8</v>
      </c>
      <c r="C5490">
        <v>185.9</v>
      </c>
      <c r="D5490" t="str">
        <f t="shared" si="425"/>
        <v>NO Promotion</v>
      </c>
      <c r="E5490">
        <v>0</v>
      </c>
      <c r="F5490" t="str">
        <f t="shared" si="426"/>
        <v>NO Holiday</v>
      </c>
      <c r="G5490">
        <v>0</v>
      </c>
      <c r="H5490" t="str">
        <f t="shared" si="427"/>
        <v>Saturday</v>
      </c>
      <c r="I5490" t="str">
        <f t="shared" si="428"/>
        <v>Jan</v>
      </c>
      <c r="J5490" t="str">
        <f t="shared" si="429"/>
        <v>Regular Day (No Offer)</v>
      </c>
    </row>
    <row r="5491" spans="1:10" x14ac:dyDescent="0.35">
      <c r="A5491" s="1">
        <v>44941</v>
      </c>
      <c r="B5491">
        <v>8</v>
      </c>
      <c r="C5491">
        <v>197.37</v>
      </c>
      <c r="D5491" t="str">
        <f t="shared" si="425"/>
        <v>NO Promotion</v>
      </c>
      <c r="E5491">
        <v>0</v>
      </c>
      <c r="F5491" t="str">
        <f t="shared" si="426"/>
        <v>NO Holiday</v>
      </c>
      <c r="G5491">
        <v>0</v>
      </c>
      <c r="H5491" t="str">
        <f t="shared" si="427"/>
        <v>Sunday</v>
      </c>
      <c r="I5491" t="str">
        <f t="shared" si="428"/>
        <v>Jan</v>
      </c>
      <c r="J5491" t="str">
        <f t="shared" si="429"/>
        <v>Regular Day (No Offer)</v>
      </c>
    </row>
    <row r="5492" spans="1:10" x14ac:dyDescent="0.35">
      <c r="A5492" s="1">
        <v>44942</v>
      </c>
      <c r="B5492">
        <v>8</v>
      </c>
      <c r="C5492">
        <v>211.52</v>
      </c>
      <c r="D5492" t="str">
        <f t="shared" si="425"/>
        <v>NO Promotion</v>
      </c>
      <c r="E5492">
        <v>0</v>
      </c>
      <c r="F5492" t="str">
        <f t="shared" si="426"/>
        <v>NO Holiday</v>
      </c>
      <c r="G5492">
        <v>0</v>
      </c>
      <c r="H5492" t="str">
        <f t="shared" si="427"/>
        <v>Monday</v>
      </c>
      <c r="I5492" t="str">
        <f t="shared" si="428"/>
        <v>Jan</v>
      </c>
      <c r="J5492" t="str">
        <f t="shared" si="429"/>
        <v>Regular Day (No Offer)</v>
      </c>
    </row>
    <row r="5493" spans="1:10" x14ac:dyDescent="0.35">
      <c r="A5493" s="1">
        <v>44943</v>
      </c>
      <c r="B5493">
        <v>8</v>
      </c>
      <c r="C5493">
        <v>257.32</v>
      </c>
      <c r="D5493" t="str">
        <f t="shared" si="425"/>
        <v>Promotion</v>
      </c>
      <c r="E5493">
        <v>1</v>
      </c>
      <c r="F5493" t="str">
        <f t="shared" si="426"/>
        <v>NO Holiday</v>
      </c>
      <c r="G5493">
        <v>0</v>
      </c>
      <c r="H5493" t="str">
        <f t="shared" si="427"/>
        <v>Tuesday</v>
      </c>
      <c r="I5493" t="str">
        <f t="shared" si="428"/>
        <v>Jan</v>
      </c>
      <c r="J5493" t="str">
        <f t="shared" si="429"/>
        <v>Active Promotion</v>
      </c>
    </row>
    <row r="5494" spans="1:10" x14ac:dyDescent="0.35">
      <c r="A5494" s="1">
        <v>44944</v>
      </c>
      <c r="B5494">
        <v>8</v>
      </c>
      <c r="C5494">
        <v>237.52</v>
      </c>
      <c r="D5494" t="str">
        <f t="shared" si="425"/>
        <v>NO Promotion</v>
      </c>
      <c r="E5494">
        <v>0</v>
      </c>
      <c r="F5494" t="str">
        <f t="shared" si="426"/>
        <v>NO Holiday</v>
      </c>
      <c r="G5494">
        <v>0</v>
      </c>
      <c r="H5494" t="str">
        <f t="shared" si="427"/>
        <v>Wednesday</v>
      </c>
      <c r="I5494" t="str">
        <f t="shared" si="428"/>
        <v>Jan</v>
      </c>
      <c r="J5494" t="str">
        <f t="shared" si="429"/>
        <v>Regular Day (No Offer)</v>
      </c>
    </row>
    <row r="5495" spans="1:10" x14ac:dyDescent="0.35">
      <c r="A5495" s="1">
        <v>44945</v>
      </c>
      <c r="B5495">
        <v>8</v>
      </c>
      <c r="C5495">
        <v>219.45</v>
      </c>
      <c r="D5495" t="str">
        <f t="shared" si="425"/>
        <v>NO Promotion</v>
      </c>
      <c r="E5495">
        <v>0</v>
      </c>
      <c r="F5495" t="str">
        <f t="shared" si="426"/>
        <v>NO Holiday</v>
      </c>
      <c r="G5495">
        <v>0</v>
      </c>
      <c r="H5495" t="str">
        <f t="shared" si="427"/>
        <v>Thursday</v>
      </c>
      <c r="I5495" t="str">
        <f t="shared" si="428"/>
        <v>Jan</v>
      </c>
      <c r="J5495" t="str">
        <f t="shared" si="429"/>
        <v>Regular Day (No Offer)</v>
      </c>
    </row>
    <row r="5496" spans="1:10" x14ac:dyDescent="0.35">
      <c r="A5496" s="1">
        <v>44946</v>
      </c>
      <c r="B5496">
        <v>8</v>
      </c>
      <c r="C5496">
        <v>203.42</v>
      </c>
      <c r="D5496" t="str">
        <f t="shared" si="425"/>
        <v>NO Promotion</v>
      </c>
      <c r="E5496">
        <v>0</v>
      </c>
      <c r="F5496" t="str">
        <f t="shared" si="426"/>
        <v>NO Holiday</v>
      </c>
      <c r="G5496">
        <v>0</v>
      </c>
      <c r="H5496" t="str">
        <f t="shared" si="427"/>
        <v>Friday</v>
      </c>
      <c r="I5496" t="str">
        <f t="shared" si="428"/>
        <v>Jan</v>
      </c>
      <c r="J5496" t="str">
        <f t="shared" si="429"/>
        <v>Regular Day (No Offer)</v>
      </c>
    </row>
    <row r="5497" spans="1:10" x14ac:dyDescent="0.35">
      <c r="A5497" s="1">
        <v>44947</v>
      </c>
      <c r="B5497">
        <v>8</v>
      </c>
      <c r="C5497">
        <v>225.24</v>
      </c>
      <c r="D5497" t="str">
        <f t="shared" si="425"/>
        <v>NO Promotion</v>
      </c>
      <c r="E5497">
        <v>0</v>
      </c>
      <c r="F5497" t="str">
        <f t="shared" si="426"/>
        <v>Holiday</v>
      </c>
      <c r="G5497">
        <v>1</v>
      </c>
      <c r="H5497" t="str">
        <f t="shared" si="427"/>
        <v>Saturday</v>
      </c>
      <c r="I5497" t="str">
        <f t="shared" si="428"/>
        <v>Jan</v>
      </c>
      <c r="J5497" t="str">
        <f t="shared" si="429"/>
        <v>Holiday Sales Only</v>
      </c>
    </row>
    <row r="5498" spans="1:10" x14ac:dyDescent="0.35">
      <c r="A5498" s="1">
        <v>44948</v>
      </c>
      <c r="B5498">
        <v>8</v>
      </c>
      <c r="C5498">
        <v>228.12</v>
      </c>
      <c r="D5498" t="str">
        <f t="shared" si="425"/>
        <v>Promotion</v>
      </c>
      <c r="E5498">
        <v>1</v>
      </c>
      <c r="F5498" t="str">
        <f t="shared" si="426"/>
        <v>NO Holiday</v>
      </c>
      <c r="G5498">
        <v>0</v>
      </c>
      <c r="H5498" t="str">
        <f t="shared" si="427"/>
        <v>Sunday</v>
      </c>
      <c r="I5498" t="str">
        <f t="shared" si="428"/>
        <v>Jan</v>
      </c>
      <c r="J5498" t="str">
        <f t="shared" si="429"/>
        <v>Active Promotion</v>
      </c>
    </row>
    <row r="5499" spans="1:10" x14ac:dyDescent="0.35">
      <c r="A5499" s="1">
        <v>44949</v>
      </c>
      <c r="B5499">
        <v>8</v>
      </c>
      <c r="C5499">
        <v>209.83</v>
      </c>
      <c r="D5499" t="str">
        <f t="shared" si="425"/>
        <v>NO Promotion</v>
      </c>
      <c r="E5499">
        <v>0</v>
      </c>
      <c r="F5499" t="str">
        <f t="shared" si="426"/>
        <v>NO Holiday</v>
      </c>
      <c r="G5499">
        <v>0</v>
      </c>
      <c r="H5499" t="str">
        <f t="shared" si="427"/>
        <v>Monday</v>
      </c>
      <c r="I5499" t="str">
        <f t="shared" si="428"/>
        <v>Jan</v>
      </c>
      <c r="J5499" t="str">
        <f t="shared" si="429"/>
        <v>Regular Day (No Offer)</v>
      </c>
    </row>
    <row r="5500" spans="1:10" x14ac:dyDescent="0.35">
      <c r="A5500" s="1">
        <v>44950</v>
      </c>
      <c r="B5500">
        <v>8</v>
      </c>
      <c r="C5500">
        <v>231.36</v>
      </c>
      <c r="D5500" t="str">
        <f t="shared" si="425"/>
        <v>NO Promotion</v>
      </c>
      <c r="E5500">
        <v>0</v>
      </c>
      <c r="F5500" t="str">
        <f t="shared" si="426"/>
        <v>NO Holiday</v>
      </c>
      <c r="G5500">
        <v>0</v>
      </c>
      <c r="H5500" t="str">
        <f t="shared" si="427"/>
        <v>Tuesday</v>
      </c>
      <c r="I5500" t="str">
        <f t="shared" si="428"/>
        <v>Jan</v>
      </c>
      <c r="J5500" t="str">
        <f t="shared" si="429"/>
        <v>Regular Day (No Offer)</v>
      </c>
    </row>
    <row r="5501" spans="1:10" x14ac:dyDescent="0.35">
      <c r="A5501" s="1">
        <v>44951</v>
      </c>
      <c r="B5501">
        <v>8</v>
      </c>
      <c r="C5501">
        <v>260.12</v>
      </c>
      <c r="D5501" t="str">
        <f t="shared" si="425"/>
        <v>Promotion</v>
      </c>
      <c r="E5501">
        <v>1</v>
      </c>
      <c r="F5501" t="str">
        <f t="shared" si="426"/>
        <v>NO Holiday</v>
      </c>
      <c r="G5501">
        <v>0</v>
      </c>
      <c r="H5501" t="str">
        <f t="shared" si="427"/>
        <v>Wednesday</v>
      </c>
      <c r="I5501" t="str">
        <f t="shared" si="428"/>
        <v>Jan</v>
      </c>
      <c r="J5501" t="str">
        <f t="shared" si="429"/>
        <v>Active Promotion</v>
      </c>
    </row>
    <row r="5502" spans="1:10" x14ac:dyDescent="0.35">
      <c r="A5502" s="1">
        <v>44952</v>
      </c>
      <c r="B5502">
        <v>8</v>
      </c>
      <c r="C5502">
        <v>264.62</v>
      </c>
      <c r="D5502" t="str">
        <f t="shared" si="425"/>
        <v>NO Promotion</v>
      </c>
      <c r="E5502">
        <v>0</v>
      </c>
      <c r="F5502" t="str">
        <f t="shared" si="426"/>
        <v>Holiday</v>
      </c>
      <c r="G5502">
        <v>1</v>
      </c>
      <c r="H5502" t="str">
        <f t="shared" si="427"/>
        <v>Thursday</v>
      </c>
      <c r="I5502" t="str">
        <f t="shared" si="428"/>
        <v>Jan</v>
      </c>
      <c r="J5502" t="str">
        <f t="shared" si="429"/>
        <v>Holiday Sales Only</v>
      </c>
    </row>
    <row r="5503" spans="1:10" x14ac:dyDescent="0.35">
      <c r="A5503" s="1">
        <v>44953</v>
      </c>
      <c r="B5503">
        <v>8</v>
      </c>
      <c r="C5503">
        <v>206.07</v>
      </c>
      <c r="D5503" t="str">
        <f t="shared" si="425"/>
        <v>NO Promotion</v>
      </c>
      <c r="E5503">
        <v>0</v>
      </c>
      <c r="F5503" t="str">
        <f t="shared" si="426"/>
        <v>NO Holiday</v>
      </c>
      <c r="G5503">
        <v>0</v>
      </c>
      <c r="H5503" t="str">
        <f t="shared" si="427"/>
        <v>Friday</v>
      </c>
      <c r="I5503" t="str">
        <f t="shared" si="428"/>
        <v>Jan</v>
      </c>
      <c r="J5503" t="str">
        <f t="shared" si="429"/>
        <v>Regular Day (No Offer)</v>
      </c>
    </row>
    <row r="5504" spans="1:10" x14ac:dyDescent="0.35">
      <c r="A5504" s="1">
        <v>44954</v>
      </c>
      <c r="B5504">
        <v>8</v>
      </c>
      <c r="C5504">
        <v>204.39</v>
      </c>
      <c r="D5504" t="str">
        <f t="shared" si="425"/>
        <v>NO Promotion</v>
      </c>
      <c r="E5504">
        <v>0</v>
      </c>
      <c r="F5504" t="str">
        <f t="shared" si="426"/>
        <v>NO Holiday</v>
      </c>
      <c r="G5504">
        <v>0</v>
      </c>
      <c r="H5504" t="str">
        <f t="shared" si="427"/>
        <v>Saturday</v>
      </c>
      <c r="I5504" t="str">
        <f t="shared" si="428"/>
        <v>Jan</v>
      </c>
      <c r="J5504" t="str">
        <f t="shared" si="429"/>
        <v>Regular Day (No Offer)</v>
      </c>
    </row>
    <row r="5505" spans="1:10" x14ac:dyDescent="0.35">
      <c r="A5505" s="1">
        <v>44955</v>
      </c>
      <c r="B5505">
        <v>8</v>
      </c>
      <c r="C5505">
        <v>232.42</v>
      </c>
      <c r="D5505" t="str">
        <f t="shared" si="425"/>
        <v>Promotion</v>
      </c>
      <c r="E5505">
        <v>1</v>
      </c>
      <c r="F5505" t="str">
        <f t="shared" si="426"/>
        <v>NO Holiday</v>
      </c>
      <c r="G5505">
        <v>0</v>
      </c>
      <c r="H5505" t="str">
        <f t="shared" si="427"/>
        <v>Sunday</v>
      </c>
      <c r="I5505" t="str">
        <f t="shared" si="428"/>
        <v>Jan</v>
      </c>
      <c r="J5505" t="str">
        <f t="shared" si="429"/>
        <v>Active Promotion</v>
      </c>
    </row>
    <row r="5506" spans="1:10" x14ac:dyDescent="0.35">
      <c r="A5506" s="1">
        <v>44956</v>
      </c>
      <c r="B5506">
        <v>8</v>
      </c>
      <c r="C5506">
        <v>236.43</v>
      </c>
      <c r="D5506" t="str">
        <f t="shared" ref="D5506:D5569" si="430">IF(E5506=0,"NO Promotion","Promotion")</f>
        <v>Promotion</v>
      </c>
      <c r="E5506">
        <v>1</v>
      </c>
      <c r="F5506" t="str">
        <f t="shared" ref="F5506:F5569" si="431">IF(G5506=0,"NO Holiday","Holiday")</f>
        <v>NO Holiday</v>
      </c>
      <c r="G5506">
        <v>0</v>
      </c>
      <c r="H5506" t="str">
        <f t="shared" ref="H5506:H5569" si="432">TEXT(A5506, "dddd")</f>
        <v>Monday</v>
      </c>
      <c r="I5506" t="str">
        <f t="shared" ref="I5506:I5569" si="433">TEXT(A5506, "mmm")</f>
        <v>Jan</v>
      </c>
      <c r="J5506" t="str">
        <f t="shared" ref="J5506:J5569" si="434">IF(AND(E5506=1, G5506=1), "Promotion During Holiday", IF(AND(E5506=1, G5506=0), "Active Promotion", IF(AND(E5506=0, G5506=1), "Holiday Sales Only", "Regular Day (No Offer)")))</f>
        <v>Active Promotion</v>
      </c>
    </row>
    <row r="5507" spans="1:10" x14ac:dyDescent="0.35">
      <c r="A5507" s="1">
        <v>44957</v>
      </c>
      <c r="B5507">
        <v>8</v>
      </c>
      <c r="C5507">
        <v>264.99</v>
      </c>
      <c r="D5507" t="str">
        <f t="shared" si="430"/>
        <v>NO Promotion</v>
      </c>
      <c r="E5507">
        <v>0</v>
      </c>
      <c r="F5507" t="str">
        <f t="shared" si="431"/>
        <v>Holiday</v>
      </c>
      <c r="G5507">
        <v>1</v>
      </c>
      <c r="H5507" t="str">
        <f t="shared" si="432"/>
        <v>Tuesday</v>
      </c>
      <c r="I5507" t="str">
        <f t="shared" si="433"/>
        <v>Jan</v>
      </c>
      <c r="J5507" t="str">
        <f t="shared" si="434"/>
        <v>Holiday Sales Only</v>
      </c>
    </row>
    <row r="5508" spans="1:10" x14ac:dyDescent="0.35">
      <c r="A5508" s="1">
        <v>44958</v>
      </c>
      <c r="B5508">
        <v>8</v>
      </c>
      <c r="C5508">
        <v>235.5</v>
      </c>
      <c r="D5508" t="str">
        <f t="shared" si="430"/>
        <v>NO Promotion</v>
      </c>
      <c r="E5508">
        <v>0</v>
      </c>
      <c r="F5508" t="str">
        <f t="shared" si="431"/>
        <v>NO Holiday</v>
      </c>
      <c r="G5508">
        <v>0</v>
      </c>
      <c r="H5508" t="str">
        <f t="shared" si="432"/>
        <v>Wednesday</v>
      </c>
      <c r="I5508" t="str">
        <f t="shared" si="433"/>
        <v>Feb</v>
      </c>
      <c r="J5508" t="str">
        <f t="shared" si="434"/>
        <v>Regular Day (No Offer)</v>
      </c>
    </row>
    <row r="5509" spans="1:10" x14ac:dyDescent="0.35">
      <c r="A5509" s="1">
        <v>44959</v>
      </c>
      <c r="B5509">
        <v>8</v>
      </c>
      <c r="C5509">
        <v>249.8</v>
      </c>
      <c r="D5509" t="str">
        <f t="shared" si="430"/>
        <v>Promotion</v>
      </c>
      <c r="E5509">
        <v>1</v>
      </c>
      <c r="F5509" t="str">
        <f t="shared" si="431"/>
        <v>NO Holiday</v>
      </c>
      <c r="G5509">
        <v>0</v>
      </c>
      <c r="H5509" t="str">
        <f t="shared" si="432"/>
        <v>Thursday</v>
      </c>
      <c r="I5509" t="str">
        <f t="shared" si="433"/>
        <v>Feb</v>
      </c>
      <c r="J5509" t="str">
        <f t="shared" si="434"/>
        <v>Active Promotion</v>
      </c>
    </row>
    <row r="5510" spans="1:10" x14ac:dyDescent="0.35">
      <c r="A5510" s="1">
        <v>44960</v>
      </c>
      <c r="B5510">
        <v>8</v>
      </c>
      <c r="C5510">
        <v>192.3</v>
      </c>
      <c r="D5510" t="str">
        <f t="shared" si="430"/>
        <v>NO Promotion</v>
      </c>
      <c r="E5510">
        <v>0</v>
      </c>
      <c r="F5510" t="str">
        <f t="shared" si="431"/>
        <v>NO Holiday</v>
      </c>
      <c r="G5510">
        <v>0</v>
      </c>
      <c r="H5510" t="str">
        <f t="shared" si="432"/>
        <v>Friday</v>
      </c>
      <c r="I5510" t="str">
        <f t="shared" si="433"/>
        <v>Feb</v>
      </c>
      <c r="J5510" t="str">
        <f t="shared" si="434"/>
        <v>Regular Day (No Offer)</v>
      </c>
    </row>
    <row r="5511" spans="1:10" x14ac:dyDescent="0.35">
      <c r="A5511" s="1">
        <v>44961</v>
      </c>
      <c r="B5511">
        <v>8</v>
      </c>
      <c r="C5511">
        <v>233.12</v>
      </c>
      <c r="D5511" t="str">
        <f t="shared" si="430"/>
        <v>Promotion</v>
      </c>
      <c r="E5511">
        <v>1</v>
      </c>
      <c r="F5511" t="str">
        <f t="shared" si="431"/>
        <v>NO Holiday</v>
      </c>
      <c r="G5511">
        <v>0</v>
      </c>
      <c r="H5511" t="str">
        <f t="shared" si="432"/>
        <v>Saturday</v>
      </c>
      <c r="I5511" t="str">
        <f t="shared" si="433"/>
        <v>Feb</v>
      </c>
      <c r="J5511" t="str">
        <f t="shared" si="434"/>
        <v>Active Promotion</v>
      </c>
    </row>
    <row r="5512" spans="1:10" x14ac:dyDescent="0.35">
      <c r="A5512" s="1">
        <v>44962</v>
      </c>
      <c r="B5512">
        <v>8</v>
      </c>
      <c r="C5512">
        <v>203.89</v>
      </c>
      <c r="D5512" t="str">
        <f t="shared" si="430"/>
        <v>NO Promotion</v>
      </c>
      <c r="E5512">
        <v>0</v>
      </c>
      <c r="F5512" t="str">
        <f t="shared" si="431"/>
        <v>NO Holiday</v>
      </c>
      <c r="G5512">
        <v>0</v>
      </c>
      <c r="H5512" t="str">
        <f t="shared" si="432"/>
        <v>Sunday</v>
      </c>
      <c r="I5512" t="str">
        <f t="shared" si="433"/>
        <v>Feb</v>
      </c>
      <c r="J5512" t="str">
        <f t="shared" si="434"/>
        <v>Regular Day (No Offer)</v>
      </c>
    </row>
    <row r="5513" spans="1:10" x14ac:dyDescent="0.35">
      <c r="A5513" s="1">
        <v>44963</v>
      </c>
      <c r="B5513">
        <v>8</v>
      </c>
      <c r="C5513">
        <v>218.58</v>
      </c>
      <c r="D5513" t="str">
        <f t="shared" si="430"/>
        <v>NO Promotion</v>
      </c>
      <c r="E5513">
        <v>0</v>
      </c>
      <c r="F5513" t="str">
        <f t="shared" si="431"/>
        <v>NO Holiday</v>
      </c>
      <c r="G5513">
        <v>0</v>
      </c>
      <c r="H5513" t="str">
        <f t="shared" si="432"/>
        <v>Monday</v>
      </c>
      <c r="I5513" t="str">
        <f t="shared" si="433"/>
        <v>Feb</v>
      </c>
      <c r="J5513" t="str">
        <f t="shared" si="434"/>
        <v>Regular Day (No Offer)</v>
      </c>
    </row>
    <row r="5514" spans="1:10" x14ac:dyDescent="0.35">
      <c r="A5514" s="1">
        <v>44964</v>
      </c>
      <c r="B5514">
        <v>8</v>
      </c>
      <c r="C5514">
        <v>228.62</v>
      </c>
      <c r="D5514" t="str">
        <f t="shared" si="430"/>
        <v>NO Promotion</v>
      </c>
      <c r="E5514">
        <v>0</v>
      </c>
      <c r="F5514" t="str">
        <f t="shared" si="431"/>
        <v>NO Holiday</v>
      </c>
      <c r="G5514">
        <v>0</v>
      </c>
      <c r="H5514" t="str">
        <f t="shared" si="432"/>
        <v>Tuesday</v>
      </c>
      <c r="I5514" t="str">
        <f t="shared" si="433"/>
        <v>Feb</v>
      </c>
      <c r="J5514" t="str">
        <f t="shared" si="434"/>
        <v>Regular Day (No Offer)</v>
      </c>
    </row>
    <row r="5515" spans="1:10" x14ac:dyDescent="0.35">
      <c r="A5515" s="1">
        <v>44965</v>
      </c>
      <c r="B5515">
        <v>8</v>
      </c>
      <c r="C5515">
        <v>237.71</v>
      </c>
      <c r="D5515" t="str">
        <f t="shared" si="430"/>
        <v>NO Promotion</v>
      </c>
      <c r="E5515">
        <v>0</v>
      </c>
      <c r="F5515" t="str">
        <f t="shared" si="431"/>
        <v>NO Holiday</v>
      </c>
      <c r="G5515">
        <v>0</v>
      </c>
      <c r="H5515" t="str">
        <f t="shared" si="432"/>
        <v>Wednesday</v>
      </c>
      <c r="I5515" t="str">
        <f t="shared" si="433"/>
        <v>Feb</v>
      </c>
      <c r="J5515" t="str">
        <f t="shared" si="434"/>
        <v>Regular Day (No Offer)</v>
      </c>
    </row>
    <row r="5516" spans="1:10" x14ac:dyDescent="0.35">
      <c r="A5516" s="1">
        <v>44966</v>
      </c>
      <c r="B5516">
        <v>8</v>
      </c>
      <c r="C5516">
        <v>221.28</v>
      </c>
      <c r="D5516" t="str">
        <f t="shared" si="430"/>
        <v>NO Promotion</v>
      </c>
      <c r="E5516">
        <v>0</v>
      </c>
      <c r="F5516" t="str">
        <f t="shared" si="431"/>
        <v>NO Holiday</v>
      </c>
      <c r="G5516">
        <v>0</v>
      </c>
      <c r="H5516" t="str">
        <f t="shared" si="432"/>
        <v>Thursday</v>
      </c>
      <c r="I5516" t="str">
        <f t="shared" si="433"/>
        <v>Feb</v>
      </c>
      <c r="J5516" t="str">
        <f t="shared" si="434"/>
        <v>Regular Day (No Offer)</v>
      </c>
    </row>
    <row r="5517" spans="1:10" x14ac:dyDescent="0.35">
      <c r="A5517" s="1">
        <v>44967</v>
      </c>
      <c r="B5517">
        <v>8</v>
      </c>
      <c r="C5517">
        <v>238.52</v>
      </c>
      <c r="D5517" t="str">
        <f t="shared" si="430"/>
        <v>Promotion</v>
      </c>
      <c r="E5517">
        <v>1</v>
      </c>
      <c r="F5517" t="str">
        <f t="shared" si="431"/>
        <v>NO Holiday</v>
      </c>
      <c r="G5517">
        <v>0</v>
      </c>
      <c r="H5517" t="str">
        <f t="shared" si="432"/>
        <v>Friday</v>
      </c>
      <c r="I5517" t="str">
        <f t="shared" si="433"/>
        <v>Feb</v>
      </c>
      <c r="J5517" t="str">
        <f t="shared" si="434"/>
        <v>Active Promotion</v>
      </c>
    </row>
    <row r="5518" spans="1:10" x14ac:dyDescent="0.35">
      <c r="A5518" s="1">
        <v>44968</v>
      </c>
      <c r="B5518">
        <v>8</v>
      </c>
      <c r="C5518">
        <v>192.12</v>
      </c>
      <c r="D5518" t="str">
        <f t="shared" si="430"/>
        <v>NO Promotion</v>
      </c>
      <c r="E5518">
        <v>0</v>
      </c>
      <c r="F5518" t="str">
        <f t="shared" si="431"/>
        <v>NO Holiday</v>
      </c>
      <c r="G5518">
        <v>0</v>
      </c>
      <c r="H5518" t="str">
        <f t="shared" si="432"/>
        <v>Saturday</v>
      </c>
      <c r="I5518" t="str">
        <f t="shared" si="433"/>
        <v>Feb</v>
      </c>
      <c r="J5518" t="str">
        <f t="shared" si="434"/>
        <v>Regular Day (No Offer)</v>
      </c>
    </row>
    <row r="5519" spans="1:10" x14ac:dyDescent="0.35">
      <c r="A5519" s="1">
        <v>44969</v>
      </c>
      <c r="B5519">
        <v>8</v>
      </c>
      <c r="C5519">
        <v>238.22</v>
      </c>
      <c r="D5519" t="str">
        <f t="shared" si="430"/>
        <v>Promotion</v>
      </c>
      <c r="E5519">
        <v>1</v>
      </c>
      <c r="F5519" t="str">
        <f t="shared" si="431"/>
        <v>NO Holiday</v>
      </c>
      <c r="G5519">
        <v>0</v>
      </c>
      <c r="H5519" t="str">
        <f t="shared" si="432"/>
        <v>Sunday</v>
      </c>
      <c r="I5519" t="str">
        <f t="shared" si="433"/>
        <v>Feb</v>
      </c>
      <c r="J5519" t="str">
        <f t="shared" si="434"/>
        <v>Active Promotion</v>
      </c>
    </row>
    <row r="5520" spans="1:10" x14ac:dyDescent="0.35">
      <c r="A5520" s="1">
        <v>44970</v>
      </c>
      <c r="B5520">
        <v>8</v>
      </c>
      <c r="C5520">
        <v>208.47</v>
      </c>
      <c r="D5520" t="str">
        <f t="shared" si="430"/>
        <v>NO Promotion</v>
      </c>
      <c r="E5520">
        <v>0</v>
      </c>
      <c r="F5520" t="str">
        <f t="shared" si="431"/>
        <v>NO Holiday</v>
      </c>
      <c r="G5520">
        <v>0</v>
      </c>
      <c r="H5520" t="str">
        <f t="shared" si="432"/>
        <v>Monday</v>
      </c>
      <c r="I5520" t="str">
        <f t="shared" si="433"/>
        <v>Feb</v>
      </c>
      <c r="J5520" t="str">
        <f t="shared" si="434"/>
        <v>Regular Day (No Offer)</v>
      </c>
    </row>
    <row r="5521" spans="1:10" x14ac:dyDescent="0.35">
      <c r="A5521" s="1">
        <v>44971</v>
      </c>
      <c r="B5521">
        <v>8</v>
      </c>
      <c r="C5521">
        <v>238.17</v>
      </c>
      <c r="D5521" t="str">
        <f t="shared" si="430"/>
        <v>NO Promotion</v>
      </c>
      <c r="E5521">
        <v>0</v>
      </c>
      <c r="F5521" t="str">
        <f t="shared" si="431"/>
        <v>NO Holiday</v>
      </c>
      <c r="G5521">
        <v>0</v>
      </c>
      <c r="H5521" t="str">
        <f t="shared" si="432"/>
        <v>Tuesday</v>
      </c>
      <c r="I5521" t="str">
        <f t="shared" si="433"/>
        <v>Feb</v>
      </c>
      <c r="J5521" t="str">
        <f t="shared" si="434"/>
        <v>Regular Day (No Offer)</v>
      </c>
    </row>
    <row r="5522" spans="1:10" x14ac:dyDescent="0.35">
      <c r="A5522" s="1">
        <v>44972</v>
      </c>
      <c r="B5522">
        <v>8</v>
      </c>
      <c r="C5522">
        <v>266.12</v>
      </c>
      <c r="D5522" t="str">
        <f t="shared" si="430"/>
        <v>Promotion</v>
      </c>
      <c r="E5522">
        <v>1</v>
      </c>
      <c r="F5522" t="str">
        <f t="shared" si="431"/>
        <v>NO Holiday</v>
      </c>
      <c r="G5522">
        <v>0</v>
      </c>
      <c r="H5522" t="str">
        <f t="shared" si="432"/>
        <v>Wednesday</v>
      </c>
      <c r="I5522" t="str">
        <f t="shared" si="433"/>
        <v>Feb</v>
      </c>
      <c r="J5522" t="str">
        <f t="shared" si="434"/>
        <v>Active Promotion</v>
      </c>
    </row>
    <row r="5523" spans="1:10" x14ac:dyDescent="0.35">
      <c r="A5523" s="1">
        <v>44973</v>
      </c>
      <c r="B5523">
        <v>8</v>
      </c>
      <c r="C5523">
        <v>222.7</v>
      </c>
      <c r="D5523" t="str">
        <f t="shared" si="430"/>
        <v>NO Promotion</v>
      </c>
      <c r="E5523">
        <v>0</v>
      </c>
      <c r="F5523" t="str">
        <f t="shared" si="431"/>
        <v>NO Holiday</v>
      </c>
      <c r="G5523">
        <v>0</v>
      </c>
      <c r="H5523" t="str">
        <f t="shared" si="432"/>
        <v>Thursday</v>
      </c>
      <c r="I5523" t="str">
        <f t="shared" si="433"/>
        <v>Feb</v>
      </c>
      <c r="J5523" t="str">
        <f t="shared" si="434"/>
        <v>Regular Day (No Offer)</v>
      </c>
    </row>
    <row r="5524" spans="1:10" x14ac:dyDescent="0.35">
      <c r="A5524" s="1">
        <v>44974</v>
      </c>
      <c r="B5524">
        <v>8</v>
      </c>
      <c r="C5524">
        <v>208.68</v>
      </c>
      <c r="D5524" t="str">
        <f t="shared" si="430"/>
        <v>NO Promotion</v>
      </c>
      <c r="E5524">
        <v>0</v>
      </c>
      <c r="F5524" t="str">
        <f t="shared" si="431"/>
        <v>NO Holiday</v>
      </c>
      <c r="G5524">
        <v>0</v>
      </c>
      <c r="H5524" t="str">
        <f t="shared" si="432"/>
        <v>Friday</v>
      </c>
      <c r="I5524" t="str">
        <f t="shared" si="433"/>
        <v>Feb</v>
      </c>
      <c r="J5524" t="str">
        <f t="shared" si="434"/>
        <v>Regular Day (No Offer)</v>
      </c>
    </row>
    <row r="5525" spans="1:10" x14ac:dyDescent="0.35">
      <c r="A5525" s="1">
        <v>44975</v>
      </c>
      <c r="B5525">
        <v>8</v>
      </c>
      <c r="C5525">
        <v>200.74</v>
      </c>
      <c r="D5525" t="str">
        <f t="shared" si="430"/>
        <v>NO Promotion</v>
      </c>
      <c r="E5525">
        <v>0</v>
      </c>
      <c r="F5525" t="str">
        <f t="shared" si="431"/>
        <v>NO Holiday</v>
      </c>
      <c r="G5525">
        <v>0</v>
      </c>
      <c r="H5525" t="str">
        <f t="shared" si="432"/>
        <v>Saturday</v>
      </c>
      <c r="I5525" t="str">
        <f t="shared" si="433"/>
        <v>Feb</v>
      </c>
      <c r="J5525" t="str">
        <f t="shared" si="434"/>
        <v>Regular Day (No Offer)</v>
      </c>
    </row>
    <row r="5526" spans="1:10" x14ac:dyDescent="0.35">
      <c r="A5526" s="1">
        <v>44976</v>
      </c>
      <c r="B5526">
        <v>8</v>
      </c>
      <c r="C5526">
        <v>207.82</v>
      </c>
      <c r="D5526" t="str">
        <f t="shared" si="430"/>
        <v>NO Promotion</v>
      </c>
      <c r="E5526">
        <v>0</v>
      </c>
      <c r="F5526" t="str">
        <f t="shared" si="431"/>
        <v>NO Holiday</v>
      </c>
      <c r="G5526">
        <v>0</v>
      </c>
      <c r="H5526" t="str">
        <f t="shared" si="432"/>
        <v>Sunday</v>
      </c>
      <c r="I5526" t="str">
        <f t="shared" si="433"/>
        <v>Feb</v>
      </c>
      <c r="J5526" t="str">
        <f t="shared" si="434"/>
        <v>Regular Day (No Offer)</v>
      </c>
    </row>
    <row r="5527" spans="1:10" x14ac:dyDescent="0.35">
      <c r="A5527" s="1">
        <v>44977</v>
      </c>
      <c r="B5527">
        <v>8</v>
      </c>
      <c r="C5527">
        <v>218.24</v>
      </c>
      <c r="D5527" t="str">
        <f t="shared" si="430"/>
        <v>NO Promotion</v>
      </c>
      <c r="E5527">
        <v>0</v>
      </c>
      <c r="F5527" t="str">
        <f t="shared" si="431"/>
        <v>NO Holiday</v>
      </c>
      <c r="G5527">
        <v>0</v>
      </c>
      <c r="H5527" t="str">
        <f t="shared" si="432"/>
        <v>Monday</v>
      </c>
      <c r="I5527" t="str">
        <f t="shared" si="433"/>
        <v>Feb</v>
      </c>
      <c r="J5527" t="str">
        <f t="shared" si="434"/>
        <v>Regular Day (No Offer)</v>
      </c>
    </row>
    <row r="5528" spans="1:10" x14ac:dyDescent="0.35">
      <c r="A5528" s="1">
        <v>44978</v>
      </c>
      <c r="B5528">
        <v>8</v>
      </c>
      <c r="C5528">
        <v>257.91000000000003</v>
      </c>
      <c r="D5528" t="str">
        <f t="shared" si="430"/>
        <v>Promotion</v>
      </c>
      <c r="E5528">
        <v>1</v>
      </c>
      <c r="F5528" t="str">
        <f t="shared" si="431"/>
        <v>NO Holiday</v>
      </c>
      <c r="G5528">
        <v>0</v>
      </c>
      <c r="H5528" t="str">
        <f t="shared" si="432"/>
        <v>Tuesday</v>
      </c>
      <c r="I5528" t="str">
        <f t="shared" si="433"/>
        <v>Feb</v>
      </c>
      <c r="J5528" t="str">
        <f t="shared" si="434"/>
        <v>Active Promotion</v>
      </c>
    </row>
    <row r="5529" spans="1:10" x14ac:dyDescent="0.35">
      <c r="A5529" s="1">
        <v>44979</v>
      </c>
      <c r="B5529">
        <v>8</v>
      </c>
      <c r="C5529">
        <v>266.55</v>
      </c>
      <c r="D5529" t="str">
        <f t="shared" si="430"/>
        <v>Promotion</v>
      </c>
      <c r="E5529">
        <v>1</v>
      </c>
      <c r="F5529" t="str">
        <f t="shared" si="431"/>
        <v>NO Holiday</v>
      </c>
      <c r="G5529">
        <v>0</v>
      </c>
      <c r="H5529" t="str">
        <f t="shared" si="432"/>
        <v>Wednesday</v>
      </c>
      <c r="I5529" t="str">
        <f t="shared" si="433"/>
        <v>Feb</v>
      </c>
      <c r="J5529" t="str">
        <f t="shared" si="434"/>
        <v>Active Promotion</v>
      </c>
    </row>
    <row r="5530" spans="1:10" x14ac:dyDescent="0.35">
      <c r="A5530" s="1">
        <v>44980</v>
      </c>
      <c r="B5530">
        <v>8</v>
      </c>
      <c r="C5530">
        <v>234.59</v>
      </c>
      <c r="D5530" t="str">
        <f t="shared" si="430"/>
        <v>NO Promotion</v>
      </c>
      <c r="E5530">
        <v>0</v>
      </c>
      <c r="F5530" t="str">
        <f t="shared" si="431"/>
        <v>NO Holiday</v>
      </c>
      <c r="G5530">
        <v>0</v>
      </c>
      <c r="H5530" t="str">
        <f t="shared" si="432"/>
        <v>Thursday</v>
      </c>
      <c r="I5530" t="str">
        <f t="shared" si="433"/>
        <v>Feb</v>
      </c>
      <c r="J5530" t="str">
        <f t="shared" si="434"/>
        <v>Regular Day (No Offer)</v>
      </c>
    </row>
    <row r="5531" spans="1:10" x14ac:dyDescent="0.35">
      <c r="A5531" s="1">
        <v>44981</v>
      </c>
      <c r="B5531">
        <v>8</v>
      </c>
      <c r="C5531">
        <v>214.93</v>
      </c>
      <c r="D5531" t="str">
        <f t="shared" si="430"/>
        <v>NO Promotion</v>
      </c>
      <c r="E5531">
        <v>0</v>
      </c>
      <c r="F5531" t="str">
        <f t="shared" si="431"/>
        <v>NO Holiday</v>
      </c>
      <c r="G5531">
        <v>0</v>
      </c>
      <c r="H5531" t="str">
        <f t="shared" si="432"/>
        <v>Friday</v>
      </c>
      <c r="I5531" t="str">
        <f t="shared" si="433"/>
        <v>Feb</v>
      </c>
      <c r="J5531" t="str">
        <f t="shared" si="434"/>
        <v>Regular Day (No Offer)</v>
      </c>
    </row>
    <row r="5532" spans="1:10" x14ac:dyDescent="0.35">
      <c r="A5532" s="1">
        <v>44982</v>
      </c>
      <c r="B5532">
        <v>8</v>
      </c>
      <c r="C5532">
        <v>201.97</v>
      </c>
      <c r="D5532" t="str">
        <f t="shared" si="430"/>
        <v>NO Promotion</v>
      </c>
      <c r="E5532">
        <v>0</v>
      </c>
      <c r="F5532" t="str">
        <f t="shared" si="431"/>
        <v>NO Holiday</v>
      </c>
      <c r="G5532">
        <v>0</v>
      </c>
      <c r="H5532" t="str">
        <f t="shared" si="432"/>
        <v>Saturday</v>
      </c>
      <c r="I5532" t="str">
        <f t="shared" si="433"/>
        <v>Feb</v>
      </c>
      <c r="J5532" t="str">
        <f t="shared" si="434"/>
        <v>Regular Day (No Offer)</v>
      </c>
    </row>
    <row r="5533" spans="1:10" x14ac:dyDescent="0.35">
      <c r="A5533" s="1">
        <v>44983</v>
      </c>
      <c r="B5533">
        <v>8</v>
      </c>
      <c r="C5533">
        <v>205.32</v>
      </c>
      <c r="D5533" t="str">
        <f t="shared" si="430"/>
        <v>NO Promotion</v>
      </c>
      <c r="E5533">
        <v>0</v>
      </c>
      <c r="F5533" t="str">
        <f t="shared" si="431"/>
        <v>NO Holiday</v>
      </c>
      <c r="G5533">
        <v>0</v>
      </c>
      <c r="H5533" t="str">
        <f t="shared" si="432"/>
        <v>Sunday</v>
      </c>
      <c r="I5533" t="str">
        <f t="shared" si="433"/>
        <v>Feb</v>
      </c>
      <c r="J5533" t="str">
        <f t="shared" si="434"/>
        <v>Regular Day (No Offer)</v>
      </c>
    </row>
    <row r="5534" spans="1:10" x14ac:dyDescent="0.35">
      <c r="A5534" s="1">
        <v>44984</v>
      </c>
      <c r="B5534">
        <v>8</v>
      </c>
      <c r="C5534">
        <v>220.52</v>
      </c>
      <c r="D5534" t="str">
        <f t="shared" si="430"/>
        <v>NO Promotion</v>
      </c>
      <c r="E5534">
        <v>0</v>
      </c>
      <c r="F5534" t="str">
        <f t="shared" si="431"/>
        <v>NO Holiday</v>
      </c>
      <c r="G5534">
        <v>0</v>
      </c>
      <c r="H5534" t="str">
        <f t="shared" si="432"/>
        <v>Monday</v>
      </c>
      <c r="I5534" t="str">
        <f t="shared" si="433"/>
        <v>Feb</v>
      </c>
      <c r="J5534" t="str">
        <f t="shared" si="434"/>
        <v>Regular Day (No Offer)</v>
      </c>
    </row>
    <row r="5535" spans="1:10" x14ac:dyDescent="0.35">
      <c r="A5535" s="1">
        <v>44985</v>
      </c>
      <c r="B5535">
        <v>8</v>
      </c>
      <c r="C5535">
        <v>268.5</v>
      </c>
      <c r="D5535" t="str">
        <f t="shared" si="430"/>
        <v>Promotion</v>
      </c>
      <c r="E5535">
        <v>1</v>
      </c>
      <c r="F5535" t="str">
        <f t="shared" si="431"/>
        <v>NO Holiday</v>
      </c>
      <c r="G5535">
        <v>0</v>
      </c>
      <c r="H5535" t="str">
        <f t="shared" si="432"/>
        <v>Tuesday</v>
      </c>
      <c r="I5535" t="str">
        <f t="shared" si="433"/>
        <v>Feb</v>
      </c>
      <c r="J5535" t="str">
        <f t="shared" si="434"/>
        <v>Active Promotion</v>
      </c>
    </row>
    <row r="5536" spans="1:10" x14ac:dyDescent="0.35">
      <c r="A5536" s="1">
        <v>44986</v>
      </c>
      <c r="B5536">
        <v>8</v>
      </c>
      <c r="C5536">
        <v>234.34</v>
      </c>
      <c r="D5536" t="str">
        <f t="shared" si="430"/>
        <v>NO Promotion</v>
      </c>
      <c r="E5536">
        <v>0</v>
      </c>
      <c r="F5536" t="str">
        <f t="shared" si="431"/>
        <v>NO Holiday</v>
      </c>
      <c r="G5536">
        <v>0</v>
      </c>
      <c r="H5536" t="str">
        <f t="shared" si="432"/>
        <v>Wednesday</v>
      </c>
      <c r="I5536" t="str">
        <f t="shared" si="433"/>
        <v>Mar</v>
      </c>
      <c r="J5536" t="str">
        <f t="shared" si="434"/>
        <v>Regular Day (No Offer)</v>
      </c>
    </row>
    <row r="5537" spans="1:10" x14ac:dyDescent="0.35">
      <c r="A5537" s="1">
        <v>44987</v>
      </c>
      <c r="B5537">
        <v>8</v>
      </c>
      <c r="C5537">
        <v>219.08</v>
      </c>
      <c r="D5537" t="str">
        <f t="shared" si="430"/>
        <v>NO Promotion</v>
      </c>
      <c r="E5537">
        <v>0</v>
      </c>
      <c r="F5537" t="str">
        <f t="shared" si="431"/>
        <v>NO Holiday</v>
      </c>
      <c r="G5537">
        <v>0</v>
      </c>
      <c r="H5537" t="str">
        <f t="shared" si="432"/>
        <v>Thursday</v>
      </c>
      <c r="I5537" t="str">
        <f t="shared" si="433"/>
        <v>Mar</v>
      </c>
      <c r="J5537" t="str">
        <f t="shared" si="434"/>
        <v>Regular Day (No Offer)</v>
      </c>
    </row>
    <row r="5538" spans="1:10" x14ac:dyDescent="0.35">
      <c r="A5538" s="1">
        <v>44988</v>
      </c>
      <c r="B5538">
        <v>8</v>
      </c>
      <c r="C5538">
        <v>238.89</v>
      </c>
      <c r="D5538" t="str">
        <f t="shared" si="430"/>
        <v>Promotion</v>
      </c>
      <c r="E5538">
        <v>1</v>
      </c>
      <c r="F5538" t="str">
        <f t="shared" si="431"/>
        <v>NO Holiday</v>
      </c>
      <c r="G5538">
        <v>0</v>
      </c>
      <c r="H5538" t="str">
        <f t="shared" si="432"/>
        <v>Friday</v>
      </c>
      <c r="I5538" t="str">
        <f t="shared" si="433"/>
        <v>Mar</v>
      </c>
      <c r="J5538" t="str">
        <f t="shared" si="434"/>
        <v>Active Promotion</v>
      </c>
    </row>
    <row r="5539" spans="1:10" x14ac:dyDescent="0.35">
      <c r="A5539" s="1">
        <v>44989</v>
      </c>
      <c r="B5539">
        <v>8</v>
      </c>
      <c r="C5539">
        <v>193.69</v>
      </c>
      <c r="D5539" t="str">
        <f t="shared" si="430"/>
        <v>NO Promotion</v>
      </c>
      <c r="E5539">
        <v>0</v>
      </c>
      <c r="F5539" t="str">
        <f t="shared" si="431"/>
        <v>NO Holiday</v>
      </c>
      <c r="G5539">
        <v>0</v>
      </c>
      <c r="H5539" t="str">
        <f t="shared" si="432"/>
        <v>Saturday</v>
      </c>
      <c r="I5539" t="str">
        <f t="shared" si="433"/>
        <v>Mar</v>
      </c>
      <c r="J5539" t="str">
        <f t="shared" si="434"/>
        <v>Regular Day (No Offer)</v>
      </c>
    </row>
    <row r="5540" spans="1:10" x14ac:dyDescent="0.35">
      <c r="A5540" s="1">
        <v>44990</v>
      </c>
      <c r="B5540">
        <v>8</v>
      </c>
      <c r="C5540">
        <v>226.41</v>
      </c>
      <c r="D5540" t="str">
        <f t="shared" si="430"/>
        <v>Promotion</v>
      </c>
      <c r="E5540">
        <v>1</v>
      </c>
      <c r="F5540" t="str">
        <f t="shared" si="431"/>
        <v>NO Holiday</v>
      </c>
      <c r="G5540">
        <v>0</v>
      </c>
      <c r="H5540" t="str">
        <f t="shared" si="432"/>
        <v>Sunday</v>
      </c>
      <c r="I5540" t="str">
        <f t="shared" si="433"/>
        <v>Mar</v>
      </c>
      <c r="J5540" t="str">
        <f t="shared" si="434"/>
        <v>Active Promotion</v>
      </c>
    </row>
    <row r="5541" spans="1:10" x14ac:dyDescent="0.35">
      <c r="A5541" s="1">
        <v>44991</v>
      </c>
      <c r="B5541">
        <v>8</v>
      </c>
      <c r="C5541">
        <v>213.77</v>
      </c>
      <c r="D5541" t="str">
        <f t="shared" si="430"/>
        <v>NO Promotion</v>
      </c>
      <c r="E5541">
        <v>0</v>
      </c>
      <c r="F5541" t="str">
        <f t="shared" si="431"/>
        <v>NO Holiday</v>
      </c>
      <c r="G5541">
        <v>0</v>
      </c>
      <c r="H5541" t="str">
        <f t="shared" si="432"/>
        <v>Monday</v>
      </c>
      <c r="I5541" t="str">
        <f t="shared" si="433"/>
        <v>Mar</v>
      </c>
      <c r="J5541" t="str">
        <f t="shared" si="434"/>
        <v>Regular Day (No Offer)</v>
      </c>
    </row>
    <row r="5542" spans="1:10" x14ac:dyDescent="0.35">
      <c r="A5542" s="1">
        <v>44992</v>
      </c>
      <c r="B5542">
        <v>8</v>
      </c>
      <c r="C5542">
        <v>245.49</v>
      </c>
      <c r="D5542" t="str">
        <f t="shared" si="430"/>
        <v>NO Promotion</v>
      </c>
      <c r="E5542">
        <v>0</v>
      </c>
      <c r="F5542" t="str">
        <f t="shared" si="431"/>
        <v>NO Holiday</v>
      </c>
      <c r="G5542">
        <v>0</v>
      </c>
      <c r="H5542" t="str">
        <f t="shared" si="432"/>
        <v>Tuesday</v>
      </c>
      <c r="I5542" t="str">
        <f t="shared" si="433"/>
        <v>Mar</v>
      </c>
      <c r="J5542" t="str">
        <f t="shared" si="434"/>
        <v>Regular Day (No Offer)</v>
      </c>
    </row>
    <row r="5543" spans="1:10" x14ac:dyDescent="0.35">
      <c r="A5543" s="1">
        <v>44993</v>
      </c>
      <c r="B5543">
        <v>8</v>
      </c>
      <c r="C5543">
        <v>267.64999999999998</v>
      </c>
      <c r="D5543" t="str">
        <f t="shared" si="430"/>
        <v>Promotion</v>
      </c>
      <c r="E5543">
        <v>1</v>
      </c>
      <c r="F5543" t="str">
        <f t="shared" si="431"/>
        <v>NO Holiday</v>
      </c>
      <c r="G5543">
        <v>0</v>
      </c>
      <c r="H5543" t="str">
        <f t="shared" si="432"/>
        <v>Wednesday</v>
      </c>
      <c r="I5543" t="str">
        <f t="shared" si="433"/>
        <v>Mar</v>
      </c>
      <c r="J5543" t="str">
        <f t="shared" si="434"/>
        <v>Active Promotion</v>
      </c>
    </row>
    <row r="5544" spans="1:10" x14ac:dyDescent="0.35">
      <c r="A5544" s="1">
        <v>44994</v>
      </c>
      <c r="B5544">
        <v>8</v>
      </c>
      <c r="C5544">
        <v>228.01</v>
      </c>
      <c r="D5544" t="str">
        <f t="shared" si="430"/>
        <v>NO Promotion</v>
      </c>
      <c r="E5544">
        <v>0</v>
      </c>
      <c r="F5544" t="str">
        <f t="shared" si="431"/>
        <v>NO Holiday</v>
      </c>
      <c r="G5544">
        <v>0</v>
      </c>
      <c r="H5544" t="str">
        <f t="shared" si="432"/>
        <v>Thursday</v>
      </c>
      <c r="I5544" t="str">
        <f t="shared" si="433"/>
        <v>Mar</v>
      </c>
      <c r="J5544" t="str">
        <f t="shared" si="434"/>
        <v>Regular Day (No Offer)</v>
      </c>
    </row>
    <row r="5545" spans="1:10" x14ac:dyDescent="0.35">
      <c r="A5545" s="1">
        <v>44995</v>
      </c>
      <c r="B5545">
        <v>8</v>
      </c>
      <c r="C5545">
        <v>232.78</v>
      </c>
      <c r="D5545" t="str">
        <f t="shared" si="430"/>
        <v>Promotion</v>
      </c>
      <c r="E5545">
        <v>1</v>
      </c>
      <c r="F5545" t="str">
        <f t="shared" si="431"/>
        <v>NO Holiday</v>
      </c>
      <c r="G5545">
        <v>0</v>
      </c>
      <c r="H5545" t="str">
        <f t="shared" si="432"/>
        <v>Friday</v>
      </c>
      <c r="I5545" t="str">
        <f t="shared" si="433"/>
        <v>Mar</v>
      </c>
      <c r="J5545" t="str">
        <f t="shared" si="434"/>
        <v>Active Promotion</v>
      </c>
    </row>
    <row r="5546" spans="1:10" x14ac:dyDescent="0.35">
      <c r="A5546" s="1">
        <v>44996</v>
      </c>
      <c r="B5546">
        <v>8</v>
      </c>
      <c r="C5546">
        <v>218.91</v>
      </c>
      <c r="D5546" t="str">
        <f t="shared" si="430"/>
        <v>Promotion</v>
      </c>
      <c r="E5546">
        <v>1</v>
      </c>
      <c r="F5546" t="str">
        <f t="shared" si="431"/>
        <v>NO Holiday</v>
      </c>
      <c r="G5546">
        <v>0</v>
      </c>
      <c r="H5546" t="str">
        <f t="shared" si="432"/>
        <v>Saturday</v>
      </c>
      <c r="I5546" t="str">
        <f t="shared" si="433"/>
        <v>Mar</v>
      </c>
      <c r="J5546" t="str">
        <f t="shared" si="434"/>
        <v>Active Promotion</v>
      </c>
    </row>
    <row r="5547" spans="1:10" x14ac:dyDescent="0.35">
      <c r="A5547" s="1">
        <v>44997</v>
      </c>
      <c r="B5547">
        <v>8</v>
      </c>
      <c r="C5547">
        <v>197.94</v>
      </c>
      <c r="D5547" t="str">
        <f t="shared" si="430"/>
        <v>NO Promotion</v>
      </c>
      <c r="E5547">
        <v>0</v>
      </c>
      <c r="F5547" t="str">
        <f t="shared" si="431"/>
        <v>NO Holiday</v>
      </c>
      <c r="G5547">
        <v>0</v>
      </c>
      <c r="H5547" t="str">
        <f t="shared" si="432"/>
        <v>Sunday</v>
      </c>
      <c r="I5547" t="str">
        <f t="shared" si="433"/>
        <v>Mar</v>
      </c>
      <c r="J5547" t="str">
        <f t="shared" si="434"/>
        <v>Regular Day (No Offer)</v>
      </c>
    </row>
    <row r="5548" spans="1:10" x14ac:dyDescent="0.35">
      <c r="A5548" s="1">
        <v>44998</v>
      </c>
      <c r="B5548">
        <v>8</v>
      </c>
      <c r="C5548">
        <v>224.92</v>
      </c>
      <c r="D5548" t="str">
        <f t="shared" si="430"/>
        <v>NO Promotion</v>
      </c>
      <c r="E5548">
        <v>0</v>
      </c>
      <c r="F5548" t="str">
        <f t="shared" si="431"/>
        <v>NO Holiday</v>
      </c>
      <c r="G5548">
        <v>0</v>
      </c>
      <c r="H5548" t="str">
        <f t="shared" si="432"/>
        <v>Monday</v>
      </c>
      <c r="I5548" t="str">
        <f t="shared" si="433"/>
        <v>Mar</v>
      </c>
      <c r="J5548" t="str">
        <f t="shared" si="434"/>
        <v>Regular Day (No Offer)</v>
      </c>
    </row>
    <row r="5549" spans="1:10" x14ac:dyDescent="0.35">
      <c r="A5549" s="1">
        <v>44999</v>
      </c>
      <c r="B5549">
        <v>8</v>
      </c>
      <c r="C5549">
        <v>235.08</v>
      </c>
      <c r="D5549" t="str">
        <f t="shared" si="430"/>
        <v>NO Promotion</v>
      </c>
      <c r="E5549">
        <v>0</v>
      </c>
      <c r="F5549" t="str">
        <f t="shared" si="431"/>
        <v>NO Holiday</v>
      </c>
      <c r="G5549">
        <v>0</v>
      </c>
      <c r="H5549" t="str">
        <f t="shared" si="432"/>
        <v>Tuesday</v>
      </c>
      <c r="I5549" t="str">
        <f t="shared" si="433"/>
        <v>Mar</v>
      </c>
      <c r="J5549" t="str">
        <f t="shared" si="434"/>
        <v>Regular Day (No Offer)</v>
      </c>
    </row>
    <row r="5550" spans="1:10" x14ac:dyDescent="0.35">
      <c r="A5550" s="1">
        <v>45000</v>
      </c>
      <c r="B5550">
        <v>8</v>
      </c>
      <c r="C5550">
        <v>270.32</v>
      </c>
      <c r="D5550" t="str">
        <f t="shared" si="430"/>
        <v>Promotion</v>
      </c>
      <c r="E5550">
        <v>1</v>
      </c>
      <c r="F5550" t="str">
        <f t="shared" si="431"/>
        <v>NO Holiday</v>
      </c>
      <c r="G5550">
        <v>0</v>
      </c>
      <c r="H5550" t="str">
        <f t="shared" si="432"/>
        <v>Wednesday</v>
      </c>
      <c r="I5550" t="str">
        <f t="shared" si="433"/>
        <v>Mar</v>
      </c>
      <c r="J5550" t="str">
        <f t="shared" si="434"/>
        <v>Active Promotion</v>
      </c>
    </row>
    <row r="5551" spans="1:10" x14ac:dyDescent="0.35">
      <c r="A5551" s="1">
        <v>45001</v>
      </c>
      <c r="B5551">
        <v>8</v>
      </c>
      <c r="C5551">
        <v>270.24</v>
      </c>
      <c r="D5551" t="str">
        <f t="shared" si="430"/>
        <v>NO Promotion</v>
      </c>
      <c r="E5551">
        <v>0</v>
      </c>
      <c r="F5551" t="str">
        <f t="shared" si="431"/>
        <v>Holiday</v>
      </c>
      <c r="G5551">
        <v>1</v>
      </c>
      <c r="H5551" t="str">
        <f t="shared" si="432"/>
        <v>Thursday</v>
      </c>
      <c r="I5551" t="str">
        <f t="shared" si="433"/>
        <v>Mar</v>
      </c>
      <c r="J5551" t="str">
        <f t="shared" si="434"/>
        <v>Holiday Sales Only</v>
      </c>
    </row>
    <row r="5552" spans="1:10" x14ac:dyDescent="0.35">
      <c r="A5552" s="1">
        <v>45002</v>
      </c>
      <c r="B5552">
        <v>8</v>
      </c>
      <c r="C5552">
        <v>246.29</v>
      </c>
      <c r="D5552" t="str">
        <f t="shared" si="430"/>
        <v>NO Promotion</v>
      </c>
      <c r="E5552">
        <v>0</v>
      </c>
      <c r="F5552" t="str">
        <f t="shared" si="431"/>
        <v>Holiday</v>
      </c>
      <c r="G5552">
        <v>1</v>
      </c>
      <c r="H5552" t="str">
        <f t="shared" si="432"/>
        <v>Friday</v>
      </c>
      <c r="I5552" t="str">
        <f t="shared" si="433"/>
        <v>Mar</v>
      </c>
      <c r="J5552" t="str">
        <f t="shared" si="434"/>
        <v>Holiday Sales Only</v>
      </c>
    </row>
    <row r="5553" spans="1:10" x14ac:dyDescent="0.35">
      <c r="A5553" s="1">
        <v>45003</v>
      </c>
      <c r="B5553">
        <v>8</v>
      </c>
      <c r="C5553">
        <v>205.42</v>
      </c>
      <c r="D5553" t="str">
        <f t="shared" si="430"/>
        <v>NO Promotion</v>
      </c>
      <c r="E5553">
        <v>0</v>
      </c>
      <c r="F5553" t="str">
        <f t="shared" si="431"/>
        <v>NO Holiday</v>
      </c>
      <c r="G5553">
        <v>0</v>
      </c>
      <c r="H5553" t="str">
        <f t="shared" si="432"/>
        <v>Saturday</v>
      </c>
      <c r="I5553" t="str">
        <f t="shared" si="433"/>
        <v>Mar</v>
      </c>
      <c r="J5553" t="str">
        <f t="shared" si="434"/>
        <v>Regular Day (No Offer)</v>
      </c>
    </row>
    <row r="5554" spans="1:10" x14ac:dyDescent="0.35">
      <c r="A5554" s="1">
        <v>45004</v>
      </c>
      <c r="B5554">
        <v>8</v>
      </c>
      <c r="C5554">
        <v>199.22</v>
      </c>
      <c r="D5554" t="str">
        <f t="shared" si="430"/>
        <v>NO Promotion</v>
      </c>
      <c r="E5554">
        <v>0</v>
      </c>
      <c r="F5554" t="str">
        <f t="shared" si="431"/>
        <v>NO Holiday</v>
      </c>
      <c r="G5554">
        <v>0</v>
      </c>
      <c r="H5554" t="str">
        <f t="shared" si="432"/>
        <v>Sunday</v>
      </c>
      <c r="I5554" t="str">
        <f t="shared" si="433"/>
        <v>Mar</v>
      </c>
      <c r="J5554" t="str">
        <f t="shared" si="434"/>
        <v>Regular Day (No Offer)</v>
      </c>
    </row>
    <row r="5555" spans="1:10" x14ac:dyDescent="0.35">
      <c r="A5555" s="1">
        <v>45005</v>
      </c>
      <c r="B5555">
        <v>8</v>
      </c>
      <c r="C5555">
        <v>255.11</v>
      </c>
      <c r="D5555" t="str">
        <f t="shared" si="430"/>
        <v>Promotion</v>
      </c>
      <c r="E5555">
        <v>1</v>
      </c>
      <c r="F5555" t="str">
        <f t="shared" si="431"/>
        <v>NO Holiday</v>
      </c>
      <c r="G5555">
        <v>0</v>
      </c>
      <c r="H5555" t="str">
        <f t="shared" si="432"/>
        <v>Monday</v>
      </c>
      <c r="I5555" t="str">
        <f t="shared" si="433"/>
        <v>Mar</v>
      </c>
      <c r="J5555" t="str">
        <f t="shared" si="434"/>
        <v>Active Promotion</v>
      </c>
    </row>
    <row r="5556" spans="1:10" x14ac:dyDescent="0.35">
      <c r="A5556" s="1">
        <v>45006</v>
      </c>
      <c r="B5556">
        <v>8</v>
      </c>
      <c r="C5556">
        <v>265.97000000000003</v>
      </c>
      <c r="D5556" t="str">
        <f t="shared" si="430"/>
        <v>Promotion</v>
      </c>
      <c r="E5556">
        <v>1</v>
      </c>
      <c r="F5556" t="str">
        <f t="shared" si="431"/>
        <v>NO Holiday</v>
      </c>
      <c r="G5556">
        <v>0</v>
      </c>
      <c r="H5556" t="str">
        <f t="shared" si="432"/>
        <v>Tuesday</v>
      </c>
      <c r="I5556" t="str">
        <f t="shared" si="433"/>
        <v>Mar</v>
      </c>
      <c r="J5556" t="str">
        <f t="shared" si="434"/>
        <v>Active Promotion</v>
      </c>
    </row>
    <row r="5557" spans="1:10" x14ac:dyDescent="0.35">
      <c r="A5557" s="1">
        <v>45007</v>
      </c>
      <c r="B5557">
        <v>8</v>
      </c>
      <c r="C5557">
        <v>298.73</v>
      </c>
      <c r="D5557" t="str">
        <f t="shared" si="430"/>
        <v>Promotion</v>
      </c>
      <c r="E5557">
        <v>1</v>
      </c>
      <c r="F5557" t="str">
        <f t="shared" si="431"/>
        <v>Holiday</v>
      </c>
      <c r="G5557">
        <v>1</v>
      </c>
      <c r="H5557" t="str">
        <f t="shared" si="432"/>
        <v>Wednesday</v>
      </c>
      <c r="I5557" t="str">
        <f t="shared" si="433"/>
        <v>Mar</v>
      </c>
      <c r="J5557" t="str">
        <f t="shared" si="434"/>
        <v>Promotion During Holiday</v>
      </c>
    </row>
    <row r="5558" spans="1:10" x14ac:dyDescent="0.35">
      <c r="A5558" s="1">
        <v>45008</v>
      </c>
      <c r="B5558">
        <v>8</v>
      </c>
      <c r="C5558">
        <v>223.16</v>
      </c>
      <c r="D5558" t="str">
        <f t="shared" si="430"/>
        <v>NO Promotion</v>
      </c>
      <c r="E5558">
        <v>0</v>
      </c>
      <c r="F5558" t="str">
        <f t="shared" si="431"/>
        <v>NO Holiday</v>
      </c>
      <c r="G5558">
        <v>0</v>
      </c>
      <c r="H5558" t="str">
        <f t="shared" si="432"/>
        <v>Thursday</v>
      </c>
      <c r="I5558" t="str">
        <f t="shared" si="433"/>
        <v>Mar</v>
      </c>
      <c r="J5558" t="str">
        <f t="shared" si="434"/>
        <v>Regular Day (No Offer)</v>
      </c>
    </row>
    <row r="5559" spans="1:10" x14ac:dyDescent="0.35">
      <c r="A5559" s="1">
        <v>45009</v>
      </c>
      <c r="B5559">
        <v>8</v>
      </c>
      <c r="C5559">
        <v>200.67</v>
      </c>
      <c r="D5559" t="str">
        <f t="shared" si="430"/>
        <v>NO Promotion</v>
      </c>
      <c r="E5559">
        <v>0</v>
      </c>
      <c r="F5559" t="str">
        <f t="shared" si="431"/>
        <v>NO Holiday</v>
      </c>
      <c r="G5559">
        <v>0</v>
      </c>
      <c r="H5559" t="str">
        <f t="shared" si="432"/>
        <v>Friday</v>
      </c>
      <c r="I5559" t="str">
        <f t="shared" si="433"/>
        <v>Mar</v>
      </c>
      <c r="J5559" t="str">
        <f t="shared" si="434"/>
        <v>Regular Day (No Offer)</v>
      </c>
    </row>
    <row r="5560" spans="1:10" x14ac:dyDescent="0.35">
      <c r="A5560" s="1">
        <v>45010</v>
      </c>
      <c r="B5560">
        <v>8</v>
      </c>
      <c r="C5560">
        <v>204.64</v>
      </c>
      <c r="D5560" t="str">
        <f t="shared" si="430"/>
        <v>NO Promotion</v>
      </c>
      <c r="E5560">
        <v>0</v>
      </c>
      <c r="F5560" t="str">
        <f t="shared" si="431"/>
        <v>NO Holiday</v>
      </c>
      <c r="G5560">
        <v>0</v>
      </c>
      <c r="H5560" t="str">
        <f t="shared" si="432"/>
        <v>Saturday</v>
      </c>
      <c r="I5560" t="str">
        <f t="shared" si="433"/>
        <v>Mar</v>
      </c>
      <c r="J5560" t="str">
        <f t="shared" si="434"/>
        <v>Regular Day (No Offer)</v>
      </c>
    </row>
    <row r="5561" spans="1:10" x14ac:dyDescent="0.35">
      <c r="A5561" s="1">
        <v>45011</v>
      </c>
      <c r="B5561">
        <v>8</v>
      </c>
      <c r="C5561">
        <v>202.61</v>
      </c>
      <c r="D5561" t="str">
        <f t="shared" si="430"/>
        <v>NO Promotion</v>
      </c>
      <c r="E5561">
        <v>0</v>
      </c>
      <c r="F5561" t="str">
        <f t="shared" si="431"/>
        <v>NO Holiday</v>
      </c>
      <c r="G5561">
        <v>0</v>
      </c>
      <c r="H5561" t="str">
        <f t="shared" si="432"/>
        <v>Sunday</v>
      </c>
      <c r="I5561" t="str">
        <f t="shared" si="433"/>
        <v>Mar</v>
      </c>
      <c r="J5561" t="str">
        <f t="shared" si="434"/>
        <v>Regular Day (No Offer)</v>
      </c>
    </row>
    <row r="5562" spans="1:10" x14ac:dyDescent="0.35">
      <c r="A5562" s="1">
        <v>45012</v>
      </c>
      <c r="B5562">
        <v>8</v>
      </c>
      <c r="C5562">
        <v>207.28</v>
      </c>
      <c r="D5562" t="str">
        <f t="shared" si="430"/>
        <v>NO Promotion</v>
      </c>
      <c r="E5562">
        <v>0</v>
      </c>
      <c r="F5562" t="str">
        <f t="shared" si="431"/>
        <v>NO Holiday</v>
      </c>
      <c r="G5562">
        <v>0</v>
      </c>
      <c r="H5562" t="str">
        <f t="shared" si="432"/>
        <v>Monday</v>
      </c>
      <c r="I5562" t="str">
        <f t="shared" si="433"/>
        <v>Mar</v>
      </c>
      <c r="J5562" t="str">
        <f t="shared" si="434"/>
        <v>Regular Day (No Offer)</v>
      </c>
    </row>
    <row r="5563" spans="1:10" x14ac:dyDescent="0.35">
      <c r="A5563" s="1">
        <v>45013</v>
      </c>
      <c r="B5563">
        <v>8</v>
      </c>
      <c r="C5563">
        <v>305.99</v>
      </c>
      <c r="D5563" t="str">
        <f t="shared" si="430"/>
        <v>Promotion</v>
      </c>
      <c r="E5563">
        <v>1</v>
      </c>
      <c r="F5563" t="str">
        <f t="shared" si="431"/>
        <v>Holiday</v>
      </c>
      <c r="G5563">
        <v>1</v>
      </c>
      <c r="H5563" t="str">
        <f t="shared" si="432"/>
        <v>Tuesday</v>
      </c>
      <c r="I5563" t="str">
        <f t="shared" si="433"/>
        <v>Mar</v>
      </c>
      <c r="J5563" t="str">
        <f t="shared" si="434"/>
        <v>Promotion During Holiday</v>
      </c>
    </row>
    <row r="5564" spans="1:10" x14ac:dyDescent="0.35">
      <c r="A5564" s="1">
        <v>45014</v>
      </c>
      <c r="B5564">
        <v>8</v>
      </c>
      <c r="C5564">
        <v>265.33999999999997</v>
      </c>
      <c r="D5564" t="str">
        <f t="shared" si="430"/>
        <v>Promotion</v>
      </c>
      <c r="E5564">
        <v>1</v>
      </c>
      <c r="F5564" t="str">
        <f t="shared" si="431"/>
        <v>NO Holiday</v>
      </c>
      <c r="G5564">
        <v>0</v>
      </c>
      <c r="H5564" t="str">
        <f t="shared" si="432"/>
        <v>Wednesday</v>
      </c>
      <c r="I5564" t="str">
        <f t="shared" si="433"/>
        <v>Mar</v>
      </c>
      <c r="J5564" t="str">
        <f t="shared" si="434"/>
        <v>Active Promotion</v>
      </c>
    </row>
    <row r="5565" spans="1:10" x14ac:dyDescent="0.35">
      <c r="A5565" s="1">
        <v>45015</v>
      </c>
      <c r="B5565">
        <v>8</v>
      </c>
      <c r="C5565">
        <v>249.83</v>
      </c>
      <c r="D5565" t="str">
        <f t="shared" si="430"/>
        <v>Promotion</v>
      </c>
      <c r="E5565">
        <v>1</v>
      </c>
      <c r="F5565" t="str">
        <f t="shared" si="431"/>
        <v>NO Holiday</v>
      </c>
      <c r="G5565">
        <v>0</v>
      </c>
      <c r="H5565" t="str">
        <f t="shared" si="432"/>
        <v>Thursday</v>
      </c>
      <c r="I5565" t="str">
        <f t="shared" si="433"/>
        <v>Mar</v>
      </c>
      <c r="J5565" t="str">
        <f t="shared" si="434"/>
        <v>Active Promotion</v>
      </c>
    </row>
    <row r="5566" spans="1:10" x14ac:dyDescent="0.35">
      <c r="A5566" s="1">
        <v>45016</v>
      </c>
      <c r="B5566">
        <v>8</v>
      </c>
      <c r="C5566">
        <v>248.34</v>
      </c>
      <c r="D5566" t="str">
        <f t="shared" si="430"/>
        <v>Promotion</v>
      </c>
      <c r="E5566">
        <v>1</v>
      </c>
      <c r="F5566" t="str">
        <f t="shared" si="431"/>
        <v>NO Holiday</v>
      </c>
      <c r="G5566">
        <v>0</v>
      </c>
      <c r="H5566" t="str">
        <f t="shared" si="432"/>
        <v>Friday</v>
      </c>
      <c r="I5566" t="str">
        <f t="shared" si="433"/>
        <v>Mar</v>
      </c>
      <c r="J5566" t="str">
        <f t="shared" si="434"/>
        <v>Active Promotion</v>
      </c>
    </row>
    <row r="5567" spans="1:10" x14ac:dyDescent="0.35">
      <c r="A5567" s="1">
        <v>45017</v>
      </c>
      <c r="B5567">
        <v>8</v>
      </c>
      <c r="C5567">
        <v>229.71</v>
      </c>
      <c r="D5567" t="str">
        <f t="shared" si="430"/>
        <v>Promotion</v>
      </c>
      <c r="E5567">
        <v>1</v>
      </c>
      <c r="F5567" t="str">
        <f t="shared" si="431"/>
        <v>NO Holiday</v>
      </c>
      <c r="G5567">
        <v>0</v>
      </c>
      <c r="H5567" t="str">
        <f t="shared" si="432"/>
        <v>Saturday</v>
      </c>
      <c r="I5567" t="str">
        <f t="shared" si="433"/>
        <v>Apr</v>
      </c>
      <c r="J5567" t="str">
        <f t="shared" si="434"/>
        <v>Active Promotion</v>
      </c>
    </row>
    <row r="5568" spans="1:10" x14ac:dyDescent="0.35">
      <c r="A5568" s="1">
        <v>45018</v>
      </c>
      <c r="B5568">
        <v>8</v>
      </c>
      <c r="C5568">
        <v>201.62</v>
      </c>
      <c r="D5568" t="str">
        <f t="shared" si="430"/>
        <v>NO Promotion</v>
      </c>
      <c r="E5568">
        <v>0</v>
      </c>
      <c r="F5568" t="str">
        <f t="shared" si="431"/>
        <v>NO Holiday</v>
      </c>
      <c r="G5568">
        <v>0</v>
      </c>
      <c r="H5568" t="str">
        <f t="shared" si="432"/>
        <v>Sunday</v>
      </c>
      <c r="I5568" t="str">
        <f t="shared" si="433"/>
        <v>Apr</v>
      </c>
      <c r="J5568" t="str">
        <f t="shared" si="434"/>
        <v>Regular Day (No Offer)</v>
      </c>
    </row>
    <row r="5569" spans="1:10" x14ac:dyDescent="0.35">
      <c r="A5569" s="1">
        <v>45019</v>
      </c>
      <c r="B5569">
        <v>8</v>
      </c>
      <c r="C5569">
        <v>246.78</v>
      </c>
      <c r="D5569" t="str">
        <f t="shared" si="430"/>
        <v>Promotion</v>
      </c>
      <c r="E5569">
        <v>1</v>
      </c>
      <c r="F5569" t="str">
        <f t="shared" si="431"/>
        <v>NO Holiday</v>
      </c>
      <c r="G5569">
        <v>0</v>
      </c>
      <c r="H5569" t="str">
        <f t="shared" si="432"/>
        <v>Monday</v>
      </c>
      <c r="I5569" t="str">
        <f t="shared" si="433"/>
        <v>Apr</v>
      </c>
      <c r="J5569" t="str">
        <f t="shared" si="434"/>
        <v>Active Promotion</v>
      </c>
    </row>
    <row r="5570" spans="1:10" x14ac:dyDescent="0.35">
      <c r="A5570" s="1">
        <v>45020</v>
      </c>
      <c r="B5570">
        <v>8</v>
      </c>
      <c r="C5570">
        <v>266.89</v>
      </c>
      <c r="D5570" t="str">
        <f t="shared" ref="D5570:D5633" si="435">IF(E5570=0,"NO Promotion","Promotion")</f>
        <v>NO Promotion</v>
      </c>
      <c r="E5570">
        <v>0</v>
      </c>
      <c r="F5570" t="str">
        <f t="shared" ref="F5570:F5633" si="436">IF(G5570=0,"NO Holiday","Holiday")</f>
        <v>Holiday</v>
      </c>
      <c r="G5570">
        <v>1</v>
      </c>
      <c r="H5570" t="str">
        <f t="shared" ref="H5570:H5633" si="437">TEXT(A5570, "dddd")</f>
        <v>Tuesday</v>
      </c>
      <c r="I5570" t="str">
        <f t="shared" ref="I5570:I5633" si="438">TEXT(A5570, "mmm")</f>
        <v>Apr</v>
      </c>
      <c r="J5570" t="str">
        <f t="shared" ref="J5570:J5633" si="439">IF(AND(E5570=1, G5570=1), "Promotion During Holiday", IF(AND(E5570=1, G5570=0), "Active Promotion", IF(AND(E5570=0, G5570=1), "Holiday Sales Only", "Regular Day (No Offer)")))</f>
        <v>Holiday Sales Only</v>
      </c>
    </row>
    <row r="5571" spans="1:10" x14ac:dyDescent="0.35">
      <c r="A5571" s="1">
        <v>45021</v>
      </c>
      <c r="B5571">
        <v>8</v>
      </c>
      <c r="C5571">
        <v>231.85</v>
      </c>
      <c r="D5571" t="str">
        <f t="shared" si="435"/>
        <v>NO Promotion</v>
      </c>
      <c r="E5571">
        <v>0</v>
      </c>
      <c r="F5571" t="str">
        <f t="shared" si="436"/>
        <v>NO Holiday</v>
      </c>
      <c r="G5571">
        <v>0</v>
      </c>
      <c r="H5571" t="str">
        <f t="shared" si="437"/>
        <v>Wednesday</v>
      </c>
      <c r="I5571" t="str">
        <f t="shared" si="438"/>
        <v>Apr</v>
      </c>
      <c r="J5571" t="str">
        <f t="shared" si="439"/>
        <v>Regular Day (No Offer)</v>
      </c>
    </row>
    <row r="5572" spans="1:10" x14ac:dyDescent="0.35">
      <c r="A5572" s="1">
        <v>45022</v>
      </c>
      <c r="B5572">
        <v>8</v>
      </c>
      <c r="C5572">
        <v>234.03</v>
      </c>
      <c r="D5572" t="str">
        <f t="shared" si="435"/>
        <v>NO Promotion</v>
      </c>
      <c r="E5572">
        <v>0</v>
      </c>
      <c r="F5572" t="str">
        <f t="shared" si="436"/>
        <v>NO Holiday</v>
      </c>
      <c r="G5572">
        <v>0</v>
      </c>
      <c r="H5572" t="str">
        <f t="shared" si="437"/>
        <v>Thursday</v>
      </c>
      <c r="I5572" t="str">
        <f t="shared" si="438"/>
        <v>Apr</v>
      </c>
      <c r="J5572" t="str">
        <f t="shared" si="439"/>
        <v>Regular Day (No Offer)</v>
      </c>
    </row>
    <row r="5573" spans="1:10" x14ac:dyDescent="0.35">
      <c r="A5573" s="1">
        <v>45023</v>
      </c>
      <c r="B5573">
        <v>8</v>
      </c>
      <c r="C5573">
        <v>207.93</v>
      </c>
      <c r="D5573" t="str">
        <f t="shared" si="435"/>
        <v>NO Promotion</v>
      </c>
      <c r="E5573">
        <v>0</v>
      </c>
      <c r="F5573" t="str">
        <f t="shared" si="436"/>
        <v>NO Holiday</v>
      </c>
      <c r="G5573">
        <v>0</v>
      </c>
      <c r="H5573" t="str">
        <f t="shared" si="437"/>
        <v>Friday</v>
      </c>
      <c r="I5573" t="str">
        <f t="shared" si="438"/>
        <v>Apr</v>
      </c>
      <c r="J5573" t="str">
        <f t="shared" si="439"/>
        <v>Regular Day (No Offer)</v>
      </c>
    </row>
    <row r="5574" spans="1:10" x14ac:dyDescent="0.35">
      <c r="A5574" s="1">
        <v>45024</v>
      </c>
      <c r="B5574">
        <v>8</v>
      </c>
      <c r="C5574">
        <v>199.64</v>
      </c>
      <c r="D5574" t="str">
        <f t="shared" si="435"/>
        <v>NO Promotion</v>
      </c>
      <c r="E5574">
        <v>0</v>
      </c>
      <c r="F5574" t="str">
        <f t="shared" si="436"/>
        <v>NO Holiday</v>
      </c>
      <c r="G5574">
        <v>0</v>
      </c>
      <c r="H5574" t="str">
        <f t="shared" si="437"/>
        <v>Saturday</v>
      </c>
      <c r="I5574" t="str">
        <f t="shared" si="438"/>
        <v>Apr</v>
      </c>
      <c r="J5574" t="str">
        <f t="shared" si="439"/>
        <v>Regular Day (No Offer)</v>
      </c>
    </row>
    <row r="5575" spans="1:10" x14ac:dyDescent="0.35">
      <c r="A5575" s="1">
        <v>45025</v>
      </c>
      <c r="B5575">
        <v>8</v>
      </c>
      <c r="C5575">
        <v>233.22</v>
      </c>
      <c r="D5575" t="str">
        <f t="shared" si="435"/>
        <v>NO Promotion</v>
      </c>
      <c r="E5575">
        <v>0</v>
      </c>
      <c r="F5575" t="str">
        <f t="shared" si="436"/>
        <v>Holiday</v>
      </c>
      <c r="G5575">
        <v>1</v>
      </c>
      <c r="H5575" t="str">
        <f t="shared" si="437"/>
        <v>Sunday</v>
      </c>
      <c r="I5575" t="str">
        <f t="shared" si="438"/>
        <v>Apr</v>
      </c>
      <c r="J5575" t="str">
        <f t="shared" si="439"/>
        <v>Holiday Sales Only</v>
      </c>
    </row>
    <row r="5576" spans="1:10" x14ac:dyDescent="0.35">
      <c r="A5576" s="1">
        <v>45026</v>
      </c>
      <c r="B5576">
        <v>8</v>
      </c>
      <c r="C5576">
        <v>212.53</v>
      </c>
      <c r="D5576" t="str">
        <f t="shared" si="435"/>
        <v>NO Promotion</v>
      </c>
      <c r="E5576">
        <v>0</v>
      </c>
      <c r="F5576" t="str">
        <f t="shared" si="436"/>
        <v>NO Holiday</v>
      </c>
      <c r="G5576">
        <v>0</v>
      </c>
      <c r="H5576" t="str">
        <f t="shared" si="437"/>
        <v>Monday</v>
      </c>
      <c r="I5576" t="str">
        <f t="shared" si="438"/>
        <v>Apr</v>
      </c>
      <c r="J5576" t="str">
        <f t="shared" si="439"/>
        <v>Regular Day (No Offer)</v>
      </c>
    </row>
    <row r="5577" spans="1:10" x14ac:dyDescent="0.35">
      <c r="A5577" s="1">
        <v>45027</v>
      </c>
      <c r="B5577">
        <v>8</v>
      </c>
      <c r="C5577">
        <v>267.86</v>
      </c>
      <c r="D5577" t="str">
        <f t="shared" si="435"/>
        <v>Promotion</v>
      </c>
      <c r="E5577">
        <v>1</v>
      </c>
      <c r="F5577" t="str">
        <f t="shared" si="436"/>
        <v>NO Holiday</v>
      </c>
      <c r="G5577">
        <v>0</v>
      </c>
      <c r="H5577" t="str">
        <f t="shared" si="437"/>
        <v>Tuesday</v>
      </c>
      <c r="I5577" t="str">
        <f t="shared" si="438"/>
        <v>Apr</v>
      </c>
      <c r="J5577" t="str">
        <f t="shared" si="439"/>
        <v>Active Promotion</v>
      </c>
    </row>
    <row r="5578" spans="1:10" x14ac:dyDescent="0.35">
      <c r="A5578" s="1">
        <v>45028</v>
      </c>
      <c r="B5578">
        <v>8</v>
      </c>
      <c r="C5578">
        <v>270.61</v>
      </c>
      <c r="D5578" t="str">
        <f t="shared" si="435"/>
        <v>Promotion</v>
      </c>
      <c r="E5578">
        <v>1</v>
      </c>
      <c r="F5578" t="str">
        <f t="shared" si="436"/>
        <v>NO Holiday</v>
      </c>
      <c r="G5578">
        <v>0</v>
      </c>
      <c r="H5578" t="str">
        <f t="shared" si="437"/>
        <v>Wednesday</v>
      </c>
      <c r="I5578" t="str">
        <f t="shared" si="438"/>
        <v>Apr</v>
      </c>
      <c r="J5578" t="str">
        <f t="shared" si="439"/>
        <v>Active Promotion</v>
      </c>
    </row>
    <row r="5579" spans="1:10" x14ac:dyDescent="0.35">
      <c r="A5579" s="1">
        <v>45029</v>
      </c>
      <c r="B5579">
        <v>8</v>
      </c>
      <c r="C5579">
        <v>236.72</v>
      </c>
      <c r="D5579" t="str">
        <f t="shared" si="435"/>
        <v>NO Promotion</v>
      </c>
      <c r="E5579">
        <v>0</v>
      </c>
      <c r="F5579" t="str">
        <f t="shared" si="436"/>
        <v>NO Holiday</v>
      </c>
      <c r="G5579">
        <v>0</v>
      </c>
      <c r="H5579" t="str">
        <f t="shared" si="437"/>
        <v>Thursday</v>
      </c>
      <c r="I5579" t="str">
        <f t="shared" si="438"/>
        <v>Apr</v>
      </c>
      <c r="J5579" t="str">
        <f t="shared" si="439"/>
        <v>Regular Day (No Offer)</v>
      </c>
    </row>
    <row r="5580" spans="1:10" x14ac:dyDescent="0.35">
      <c r="A5580" s="1">
        <v>45030</v>
      </c>
      <c r="B5580">
        <v>8</v>
      </c>
      <c r="C5580">
        <v>217.36</v>
      </c>
      <c r="D5580" t="str">
        <f t="shared" si="435"/>
        <v>NO Promotion</v>
      </c>
      <c r="E5580">
        <v>0</v>
      </c>
      <c r="F5580" t="str">
        <f t="shared" si="436"/>
        <v>NO Holiday</v>
      </c>
      <c r="G5580">
        <v>0</v>
      </c>
      <c r="H5580" t="str">
        <f t="shared" si="437"/>
        <v>Friday</v>
      </c>
      <c r="I5580" t="str">
        <f t="shared" si="438"/>
        <v>Apr</v>
      </c>
      <c r="J5580" t="str">
        <f t="shared" si="439"/>
        <v>Regular Day (No Offer)</v>
      </c>
    </row>
    <row r="5581" spans="1:10" x14ac:dyDescent="0.35">
      <c r="A5581" s="1">
        <v>45031</v>
      </c>
      <c r="B5581">
        <v>8</v>
      </c>
      <c r="C5581">
        <v>198.72</v>
      </c>
      <c r="D5581" t="str">
        <f t="shared" si="435"/>
        <v>NO Promotion</v>
      </c>
      <c r="E5581">
        <v>0</v>
      </c>
      <c r="F5581" t="str">
        <f t="shared" si="436"/>
        <v>NO Holiday</v>
      </c>
      <c r="G5581">
        <v>0</v>
      </c>
      <c r="H5581" t="str">
        <f t="shared" si="437"/>
        <v>Saturday</v>
      </c>
      <c r="I5581" t="str">
        <f t="shared" si="438"/>
        <v>Apr</v>
      </c>
      <c r="J5581" t="str">
        <f t="shared" si="439"/>
        <v>Regular Day (No Offer)</v>
      </c>
    </row>
    <row r="5582" spans="1:10" x14ac:dyDescent="0.35">
      <c r="A5582" s="1">
        <v>45032</v>
      </c>
      <c r="B5582">
        <v>8</v>
      </c>
      <c r="C5582">
        <v>206.15</v>
      </c>
      <c r="D5582" t="str">
        <f t="shared" si="435"/>
        <v>NO Promotion</v>
      </c>
      <c r="E5582">
        <v>0</v>
      </c>
      <c r="F5582" t="str">
        <f t="shared" si="436"/>
        <v>NO Holiday</v>
      </c>
      <c r="G5582">
        <v>0</v>
      </c>
      <c r="H5582" t="str">
        <f t="shared" si="437"/>
        <v>Sunday</v>
      </c>
      <c r="I5582" t="str">
        <f t="shared" si="438"/>
        <v>Apr</v>
      </c>
      <c r="J5582" t="str">
        <f t="shared" si="439"/>
        <v>Regular Day (No Offer)</v>
      </c>
    </row>
    <row r="5583" spans="1:10" x14ac:dyDescent="0.35">
      <c r="A5583" s="1">
        <v>45033</v>
      </c>
      <c r="B5583">
        <v>8</v>
      </c>
      <c r="C5583">
        <v>217.89</v>
      </c>
      <c r="D5583" t="str">
        <f t="shared" si="435"/>
        <v>NO Promotion</v>
      </c>
      <c r="E5583">
        <v>0</v>
      </c>
      <c r="F5583" t="str">
        <f t="shared" si="436"/>
        <v>NO Holiday</v>
      </c>
      <c r="G5583">
        <v>0</v>
      </c>
      <c r="H5583" t="str">
        <f t="shared" si="437"/>
        <v>Monday</v>
      </c>
      <c r="I5583" t="str">
        <f t="shared" si="438"/>
        <v>Apr</v>
      </c>
      <c r="J5583" t="str">
        <f t="shared" si="439"/>
        <v>Regular Day (No Offer)</v>
      </c>
    </row>
    <row r="5584" spans="1:10" x14ac:dyDescent="0.35">
      <c r="A5584" s="1">
        <v>45034</v>
      </c>
      <c r="B5584">
        <v>8</v>
      </c>
      <c r="C5584">
        <v>315.43</v>
      </c>
      <c r="D5584" t="str">
        <f t="shared" si="435"/>
        <v>Promotion</v>
      </c>
      <c r="E5584">
        <v>1</v>
      </c>
      <c r="F5584" t="str">
        <f t="shared" si="436"/>
        <v>Holiday</v>
      </c>
      <c r="G5584">
        <v>1</v>
      </c>
      <c r="H5584" t="str">
        <f t="shared" si="437"/>
        <v>Tuesday</v>
      </c>
      <c r="I5584" t="str">
        <f t="shared" si="438"/>
        <v>Apr</v>
      </c>
      <c r="J5584" t="str">
        <f t="shared" si="439"/>
        <v>Promotion During Holiday</v>
      </c>
    </row>
    <row r="5585" spans="1:10" x14ac:dyDescent="0.35">
      <c r="A5585" s="1">
        <v>45035</v>
      </c>
      <c r="B5585">
        <v>8</v>
      </c>
      <c r="C5585">
        <v>244.82</v>
      </c>
      <c r="D5585" t="str">
        <f t="shared" si="435"/>
        <v>NO Promotion</v>
      </c>
      <c r="E5585">
        <v>0</v>
      </c>
      <c r="F5585" t="str">
        <f t="shared" si="436"/>
        <v>NO Holiday</v>
      </c>
      <c r="G5585">
        <v>0</v>
      </c>
      <c r="H5585" t="str">
        <f t="shared" si="437"/>
        <v>Wednesday</v>
      </c>
      <c r="I5585" t="str">
        <f t="shared" si="438"/>
        <v>Apr</v>
      </c>
      <c r="J5585" t="str">
        <f t="shared" si="439"/>
        <v>Regular Day (No Offer)</v>
      </c>
    </row>
    <row r="5586" spans="1:10" x14ac:dyDescent="0.35">
      <c r="A5586" s="1">
        <v>45036</v>
      </c>
      <c r="B5586">
        <v>8</v>
      </c>
      <c r="C5586">
        <v>229.15</v>
      </c>
      <c r="D5586" t="str">
        <f t="shared" si="435"/>
        <v>NO Promotion</v>
      </c>
      <c r="E5586">
        <v>0</v>
      </c>
      <c r="F5586" t="str">
        <f t="shared" si="436"/>
        <v>NO Holiday</v>
      </c>
      <c r="G5586">
        <v>0</v>
      </c>
      <c r="H5586" t="str">
        <f t="shared" si="437"/>
        <v>Thursday</v>
      </c>
      <c r="I5586" t="str">
        <f t="shared" si="438"/>
        <v>Apr</v>
      </c>
      <c r="J5586" t="str">
        <f t="shared" si="439"/>
        <v>Regular Day (No Offer)</v>
      </c>
    </row>
    <row r="5587" spans="1:10" x14ac:dyDescent="0.35">
      <c r="A5587" s="1">
        <v>45037</v>
      </c>
      <c r="B5587">
        <v>8</v>
      </c>
      <c r="C5587">
        <v>212</v>
      </c>
      <c r="D5587" t="str">
        <f t="shared" si="435"/>
        <v>NO Promotion</v>
      </c>
      <c r="E5587">
        <v>0</v>
      </c>
      <c r="F5587" t="str">
        <f t="shared" si="436"/>
        <v>NO Holiday</v>
      </c>
      <c r="G5587">
        <v>0</v>
      </c>
      <c r="H5587" t="str">
        <f t="shared" si="437"/>
        <v>Friday</v>
      </c>
      <c r="I5587" t="str">
        <f t="shared" si="438"/>
        <v>Apr</v>
      </c>
      <c r="J5587" t="str">
        <f t="shared" si="439"/>
        <v>Regular Day (No Offer)</v>
      </c>
    </row>
    <row r="5588" spans="1:10" x14ac:dyDescent="0.35">
      <c r="A5588" s="1">
        <v>45038</v>
      </c>
      <c r="B5588">
        <v>8</v>
      </c>
      <c r="C5588">
        <v>207.45</v>
      </c>
      <c r="D5588" t="str">
        <f t="shared" si="435"/>
        <v>NO Promotion</v>
      </c>
      <c r="E5588">
        <v>0</v>
      </c>
      <c r="F5588" t="str">
        <f t="shared" si="436"/>
        <v>NO Holiday</v>
      </c>
      <c r="G5588">
        <v>0</v>
      </c>
      <c r="H5588" t="str">
        <f t="shared" si="437"/>
        <v>Saturday</v>
      </c>
      <c r="I5588" t="str">
        <f t="shared" si="438"/>
        <v>Apr</v>
      </c>
      <c r="J5588" t="str">
        <f t="shared" si="439"/>
        <v>Regular Day (No Offer)</v>
      </c>
    </row>
    <row r="5589" spans="1:10" x14ac:dyDescent="0.35">
      <c r="A5589" s="1">
        <v>45039</v>
      </c>
      <c r="B5589">
        <v>8</v>
      </c>
      <c r="C5589">
        <v>207.04</v>
      </c>
      <c r="D5589" t="str">
        <f t="shared" si="435"/>
        <v>NO Promotion</v>
      </c>
      <c r="E5589">
        <v>0</v>
      </c>
      <c r="F5589" t="str">
        <f t="shared" si="436"/>
        <v>NO Holiday</v>
      </c>
      <c r="G5589">
        <v>0</v>
      </c>
      <c r="H5589" t="str">
        <f t="shared" si="437"/>
        <v>Sunday</v>
      </c>
      <c r="I5589" t="str">
        <f t="shared" si="438"/>
        <v>Apr</v>
      </c>
      <c r="J5589" t="str">
        <f t="shared" si="439"/>
        <v>Regular Day (No Offer)</v>
      </c>
    </row>
    <row r="5590" spans="1:10" x14ac:dyDescent="0.35">
      <c r="A5590" s="1">
        <v>45040</v>
      </c>
      <c r="B5590">
        <v>8</v>
      </c>
      <c r="C5590">
        <v>227.62</v>
      </c>
      <c r="D5590" t="str">
        <f t="shared" si="435"/>
        <v>NO Promotion</v>
      </c>
      <c r="E5590">
        <v>0</v>
      </c>
      <c r="F5590" t="str">
        <f t="shared" si="436"/>
        <v>NO Holiday</v>
      </c>
      <c r="G5590">
        <v>0</v>
      </c>
      <c r="H5590" t="str">
        <f t="shared" si="437"/>
        <v>Monday</v>
      </c>
      <c r="I5590" t="str">
        <f t="shared" si="438"/>
        <v>Apr</v>
      </c>
      <c r="J5590" t="str">
        <f t="shared" si="439"/>
        <v>Regular Day (No Offer)</v>
      </c>
    </row>
    <row r="5591" spans="1:10" x14ac:dyDescent="0.35">
      <c r="A5591" s="1">
        <v>45041</v>
      </c>
      <c r="B5591">
        <v>8</v>
      </c>
      <c r="C5591">
        <v>254.54</v>
      </c>
      <c r="D5591" t="str">
        <f t="shared" si="435"/>
        <v>Promotion</v>
      </c>
      <c r="E5591">
        <v>1</v>
      </c>
      <c r="F5591" t="str">
        <f t="shared" si="436"/>
        <v>NO Holiday</v>
      </c>
      <c r="G5591">
        <v>0</v>
      </c>
      <c r="H5591" t="str">
        <f t="shared" si="437"/>
        <v>Tuesday</v>
      </c>
      <c r="I5591" t="str">
        <f t="shared" si="438"/>
        <v>Apr</v>
      </c>
      <c r="J5591" t="str">
        <f t="shared" si="439"/>
        <v>Active Promotion</v>
      </c>
    </row>
    <row r="5592" spans="1:10" x14ac:dyDescent="0.35">
      <c r="A5592" s="1">
        <v>45042</v>
      </c>
      <c r="B5592">
        <v>8</v>
      </c>
      <c r="C5592">
        <v>241.73</v>
      </c>
      <c r="D5592" t="str">
        <f t="shared" si="435"/>
        <v>NO Promotion</v>
      </c>
      <c r="E5592">
        <v>0</v>
      </c>
      <c r="F5592" t="str">
        <f t="shared" si="436"/>
        <v>NO Holiday</v>
      </c>
      <c r="G5592">
        <v>0</v>
      </c>
      <c r="H5592" t="str">
        <f t="shared" si="437"/>
        <v>Wednesday</v>
      </c>
      <c r="I5592" t="str">
        <f t="shared" si="438"/>
        <v>Apr</v>
      </c>
      <c r="J5592" t="str">
        <f t="shared" si="439"/>
        <v>Regular Day (No Offer)</v>
      </c>
    </row>
    <row r="5593" spans="1:10" x14ac:dyDescent="0.35">
      <c r="A5593" s="1">
        <v>45043</v>
      </c>
      <c r="B5593">
        <v>8</v>
      </c>
      <c r="C5593">
        <v>226.07</v>
      </c>
      <c r="D5593" t="str">
        <f t="shared" si="435"/>
        <v>NO Promotion</v>
      </c>
      <c r="E5593">
        <v>0</v>
      </c>
      <c r="F5593" t="str">
        <f t="shared" si="436"/>
        <v>NO Holiday</v>
      </c>
      <c r="G5593">
        <v>0</v>
      </c>
      <c r="H5593" t="str">
        <f t="shared" si="437"/>
        <v>Thursday</v>
      </c>
      <c r="I5593" t="str">
        <f t="shared" si="438"/>
        <v>Apr</v>
      </c>
      <c r="J5593" t="str">
        <f t="shared" si="439"/>
        <v>Regular Day (No Offer)</v>
      </c>
    </row>
    <row r="5594" spans="1:10" x14ac:dyDescent="0.35">
      <c r="A5594" s="1">
        <v>45044</v>
      </c>
      <c r="B5594">
        <v>8</v>
      </c>
      <c r="C5594">
        <v>220.13</v>
      </c>
      <c r="D5594" t="str">
        <f t="shared" si="435"/>
        <v>NO Promotion</v>
      </c>
      <c r="E5594">
        <v>0</v>
      </c>
      <c r="F5594" t="str">
        <f t="shared" si="436"/>
        <v>NO Holiday</v>
      </c>
      <c r="G5594">
        <v>0</v>
      </c>
      <c r="H5594" t="str">
        <f t="shared" si="437"/>
        <v>Friday</v>
      </c>
      <c r="I5594" t="str">
        <f t="shared" si="438"/>
        <v>Apr</v>
      </c>
      <c r="J5594" t="str">
        <f t="shared" si="439"/>
        <v>Regular Day (No Offer)</v>
      </c>
    </row>
    <row r="5595" spans="1:10" x14ac:dyDescent="0.35">
      <c r="A5595" s="1">
        <v>45045</v>
      </c>
      <c r="B5595">
        <v>8</v>
      </c>
      <c r="C5595">
        <v>208.31</v>
      </c>
      <c r="D5595" t="str">
        <f t="shared" si="435"/>
        <v>NO Promotion</v>
      </c>
      <c r="E5595">
        <v>0</v>
      </c>
      <c r="F5595" t="str">
        <f t="shared" si="436"/>
        <v>NO Holiday</v>
      </c>
      <c r="G5595">
        <v>0</v>
      </c>
      <c r="H5595" t="str">
        <f t="shared" si="437"/>
        <v>Saturday</v>
      </c>
      <c r="I5595" t="str">
        <f t="shared" si="438"/>
        <v>Apr</v>
      </c>
      <c r="J5595" t="str">
        <f t="shared" si="439"/>
        <v>Regular Day (No Offer)</v>
      </c>
    </row>
    <row r="5596" spans="1:10" x14ac:dyDescent="0.35">
      <c r="A5596" s="1">
        <v>45046</v>
      </c>
      <c r="B5596">
        <v>8</v>
      </c>
      <c r="C5596">
        <v>204.65</v>
      </c>
      <c r="D5596" t="str">
        <f t="shared" si="435"/>
        <v>NO Promotion</v>
      </c>
      <c r="E5596">
        <v>0</v>
      </c>
      <c r="F5596" t="str">
        <f t="shared" si="436"/>
        <v>NO Holiday</v>
      </c>
      <c r="G5596">
        <v>0</v>
      </c>
      <c r="H5596" t="str">
        <f t="shared" si="437"/>
        <v>Sunday</v>
      </c>
      <c r="I5596" t="str">
        <f t="shared" si="438"/>
        <v>Apr</v>
      </c>
      <c r="J5596" t="str">
        <f t="shared" si="439"/>
        <v>Regular Day (No Offer)</v>
      </c>
    </row>
    <row r="5597" spans="1:10" x14ac:dyDescent="0.35">
      <c r="A5597" s="1">
        <v>45047</v>
      </c>
      <c r="B5597">
        <v>8</v>
      </c>
      <c r="C5597">
        <v>227.85</v>
      </c>
      <c r="D5597" t="str">
        <f t="shared" si="435"/>
        <v>NO Promotion</v>
      </c>
      <c r="E5597">
        <v>0</v>
      </c>
      <c r="F5597" t="str">
        <f t="shared" si="436"/>
        <v>NO Holiday</v>
      </c>
      <c r="G5597">
        <v>0</v>
      </c>
      <c r="H5597" t="str">
        <f t="shared" si="437"/>
        <v>Monday</v>
      </c>
      <c r="I5597" t="str">
        <f t="shared" si="438"/>
        <v>May</v>
      </c>
      <c r="J5597" t="str">
        <f t="shared" si="439"/>
        <v>Regular Day (No Offer)</v>
      </c>
    </row>
    <row r="5598" spans="1:10" x14ac:dyDescent="0.35">
      <c r="A5598" s="1">
        <v>45048</v>
      </c>
      <c r="B5598">
        <v>8</v>
      </c>
      <c r="C5598">
        <v>244.78</v>
      </c>
      <c r="D5598" t="str">
        <f t="shared" si="435"/>
        <v>NO Promotion</v>
      </c>
      <c r="E5598">
        <v>0</v>
      </c>
      <c r="F5598" t="str">
        <f t="shared" si="436"/>
        <v>NO Holiday</v>
      </c>
      <c r="G5598">
        <v>0</v>
      </c>
      <c r="H5598" t="str">
        <f t="shared" si="437"/>
        <v>Tuesday</v>
      </c>
      <c r="I5598" t="str">
        <f t="shared" si="438"/>
        <v>May</v>
      </c>
      <c r="J5598" t="str">
        <f t="shared" si="439"/>
        <v>Regular Day (No Offer)</v>
      </c>
    </row>
    <row r="5599" spans="1:10" x14ac:dyDescent="0.35">
      <c r="A5599" s="1">
        <v>45049</v>
      </c>
      <c r="B5599">
        <v>8</v>
      </c>
      <c r="C5599">
        <v>280.14</v>
      </c>
      <c r="D5599" t="str">
        <f t="shared" si="435"/>
        <v>NO Promotion</v>
      </c>
      <c r="E5599">
        <v>0</v>
      </c>
      <c r="F5599" t="str">
        <f t="shared" si="436"/>
        <v>Holiday</v>
      </c>
      <c r="G5599">
        <v>1</v>
      </c>
      <c r="H5599" t="str">
        <f t="shared" si="437"/>
        <v>Wednesday</v>
      </c>
      <c r="I5599" t="str">
        <f t="shared" si="438"/>
        <v>May</v>
      </c>
      <c r="J5599" t="str">
        <f t="shared" si="439"/>
        <v>Holiday Sales Only</v>
      </c>
    </row>
    <row r="5600" spans="1:10" x14ac:dyDescent="0.35">
      <c r="A5600" s="1">
        <v>45050</v>
      </c>
      <c r="B5600">
        <v>8</v>
      </c>
      <c r="C5600">
        <v>241.36</v>
      </c>
      <c r="D5600" t="str">
        <f t="shared" si="435"/>
        <v>NO Promotion</v>
      </c>
      <c r="E5600">
        <v>0</v>
      </c>
      <c r="F5600" t="str">
        <f t="shared" si="436"/>
        <v>NO Holiday</v>
      </c>
      <c r="G5600">
        <v>0</v>
      </c>
      <c r="H5600" t="str">
        <f t="shared" si="437"/>
        <v>Thursday</v>
      </c>
      <c r="I5600" t="str">
        <f t="shared" si="438"/>
        <v>May</v>
      </c>
      <c r="J5600" t="str">
        <f t="shared" si="439"/>
        <v>Regular Day (No Offer)</v>
      </c>
    </row>
    <row r="5601" spans="1:10" x14ac:dyDescent="0.35">
      <c r="A5601" s="1">
        <v>45051</v>
      </c>
      <c r="B5601">
        <v>8</v>
      </c>
      <c r="C5601">
        <v>211.54</v>
      </c>
      <c r="D5601" t="str">
        <f t="shared" si="435"/>
        <v>NO Promotion</v>
      </c>
      <c r="E5601">
        <v>0</v>
      </c>
      <c r="F5601" t="str">
        <f t="shared" si="436"/>
        <v>NO Holiday</v>
      </c>
      <c r="G5601">
        <v>0</v>
      </c>
      <c r="H5601" t="str">
        <f t="shared" si="437"/>
        <v>Friday</v>
      </c>
      <c r="I5601" t="str">
        <f t="shared" si="438"/>
        <v>May</v>
      </c>
      <c r="J5601" t="str">
        <f t="shared" si="439"/>
        <v>Regular Day (No Offer)</v>
      </c>
    </row>
    <row r="5602" spans="1:10" x14ac:dyDescent="0.35">
      <c r="A5602" s="1">
        <v>45052</v>
      </c>
      <c r="B5602">
        <v>8</v>
      </c>
      <c r="C5602">
        <v>239.85</v>
      </c>
      <c r="D5602" t="str">
        <f t="shared" si="435"/>
        <v>NO Promotion</v>
      </c>
      <c r="E5602">
        <v>0</v>
      </c>
      <c r="F5602" t="str">
        <f t="shared" si="436"/>
        <v>Holiday</v>
      </c>
      <c r="G5602">
        <v>1</v>
      </c>
      <c r="H5602" t="str">
        <f t="shared" si="437"/>
        <v>Saturday</v>
      </c>
      <c r="I5602" t="str">
        <f t="shared" si="438"/>
        <v>May</v>
      </c>
      <c r="J5602" t="str">
        <f t="shared" si="439"/>
        <v>Holiday Sales Only</v>
      </c>
    </row>
    <row r="5603" spans="1:10" x14ac:dyDescent="0.35">
      <c r="A5603" s="1">
        <v>45053</v>
      </c>
      <c r="B5603">
        <v>8</v>
      </c>
      <c r="C5603">
        <v>209.17</v>
      </c>
      <c r="D5603" t="str">
        <f t="shared" si="435"/>
        <v>NO Promotion</v>
      </c>
      <c r="E5603">
        <v>0</v>
      </c>
      <c r="F5603" t="str">
        <f t="shared" si="436"/>
        <v>NO Holiday</v>
      </c>
      <c r="G5603">
        <v>0</v>
      </c>
      <c r="H5603" t="str">
        <f t="shared" si="437"/>
        <v>Sunday</v>
      </c>
      <c r="I5603" t="str">
        <f t="shared" si="438"/>
        <v>May</v>
      </c>
      <c r="J5603" t="str">
        <f t="shared" si="439"/>
        <v>Regular Day (No Offer)</v>
      </c>
    </row>
    <row r="5604" spans="1:10" x14ac:dyDescent="0.35">
      <c r="A5604" s="1">
        <v>45054</v>
      </c>
      <c r="B5604">
        <v>8</v>
      </c>
      <c r="C5604">
        <v>258.76</v>
      </c>
      <c r="D5604" t="str">
        <f t="shared" si="435"/>
        <v>NO Promotion</v>
      </c>
      <c r="E5604">
        <v>0</v>
      </c>
      <c r="F5604" t="str">
        <f t="shared" si="436"/>
        <v>Holiday</v>
      </c>
      <c r="G5604">
        <v>1</v>
      </c>
      <c r="H5604" t="str">
        <f t="shared" si="437"/>
        <v>Monday</v>
      </c>
      <c r="I5604" t="str">
        <f t="shared" si="438"/>
        <v>May</v>
      </c>
      <c r="J5604" t="str">
        <f t="shared" si="439"/>
        <v>Holiday Sales Only</v>
      </c>
    </row>
    <row r="5605" spans="1:10" x14ac:dyDescent="0.35">
      <c r="A5605" s="1">
        <v>45055</v>
      </c>
      <c r="B5605">
        <v>8</v>
      </c>
      <c r="C5605">
        <v>276.64</v>
      </c>
      <c r="D5605" t="str">
        <f t="shared" si="435"/>
        <v>NO Promotion</v>
      </c>
      <c r="E5605">
        <v>0</v>
      </c>
      <c r="F5605" t="str">
        <f t="shared" si="436"/>
        <v>Holiday</v>
      </c>
      <c r="G5605">
        <v>1</v>
      </c>
      <c r="H5605" t="str">
        <f t="shared" si="437"/>
        <v>Tuesday</v>
      </c>
      <c r="I5605" t="str">
        <f t="shared" si="438"/>
        <v>May</v>
      </c>
      <c r="J5605" t="str">
        <f t="shared" si="439"/>
        <v>Holiday Sales Only</v>
      </c>
    </row>
    <row r="5606" spans="1:10" x14ac:dyDescent="0.35">
      <c r="A5606" s="1">
        <v>45056</v>
      </c>
      <c r="B5606">
        <v>8</v>
      </c>
      <c r="C5606">
        <v>247.17</v>
      </c>
      <c r="D5606" t="str">
        <f t="shared" si="435"/>
        <v>NO Promotion</v>
      </c>
      <c r="E5606">
        <v>0</v>
      </c>
      <c r="F5606" t="str">
        <f t="shared" si="436"/>
        <v>NO Holiday</v>
      </c>
      <c r="G5606">
        <v>0</v>
      </c>
      <c r="H5606" t="str">
        <f t="shared" si="437"/>
        <v>Wednesday</v>
      </c>
      <c r="I5606" t="str">
        <f t="shared" si="438"/>
        <v>May</v>
      </c>
      <c r="J5606" t="str">
        <f t="shared" si="439"/>
        <v>Regular Day (No Offer)</v>
      </c>
    </row>
    <row r="5607" spans="1:10" x14ac:dyDescent="0.35">
      <c r="A5607" s="1">
        <v>45057</v>
      </c>
      <c r="B5607">
        <v>8</v>
      </c>
      <c r="C5607">
        <v>229.45</v>
      </c>
      <c r="D5607" t="str">
        <f t="shared" si="435"/>
        <v>NO Promotion</v>
      </c>
      <c r="E5607">
        <v>0</v>
      </c>
      <c r="F5607" t="str">
        <f t="shared" si="436"/>
        <v>NO Holiday</v>
      </c>
      <c r="G5607">
        <v>0</v>
      </c>
      <c r="H5607" t="str">
        <f t="shared" si="437"/>
        <v>Thursday</v>
      </c>
      <c r="I5607" t="str">
        <f t="shared" si="438"/>
        <v>May</v>
      </c>
      <c r="J5607" t="str">
        <f t="shared" si="439"/>
        <v>Regular Day (No Offer)</v>
      </c>
    </row>
    <row r="5608" spans="1:10" x14ac:dyDescent="0.35">
      <c r="A5608" s="1">
        <v>45058</v>
      </c>
      <c r="B5608">
        <v>8</v>
      </c>
      <c r="C5608">
        <v>203.57</v>
      </c>
      <c r="D5608" t="str">
        <f t="shared" si="435"/>
        <v>NO Promotion</v>
      </c>
      <c r="E5608">
        <v>0</v>
      </c>
      <c r="F5608" t="str">
        <f t="shared" si="436"/>
        <v>NO Holiday</v>
      </c>
      <c r="G5608">
        <v>0</v>
      </c>
      <c r="H5608" t="str">
        <f t="shared" si="437"/>
        <v>Friday</v>
      </c>
      <c r="I5608" t="str">
        <f t="shared" si="438"/>
        <v>May</v>
      </c>
      <c r="J5608" t="str">
        <f t="shared" si="439"/>
        <v>Regular Day (No Offer)</v>
      </c>
    </row>
    <row r="5609" spans="1:10" x14ac:dyDescent="0.35">
      <c r="A5609" s="1">
        <v>45059</v>
      </c>
      <c r="B5609">
        <v>8</v>
      </c>
      <c r="C5609">
        <v>203.11</v>
      </c>
      <c r="D5609" t="str">
        <f t="shared" si="435"/>
        <v>NO Promotion</v>
      </c>
      <c r="E5609">
        <v>0</v>
      </c>
      <c r="F5609" t="str">
        <f t="shared" si="436"/>
        <v>NO Holiday</v>
      </c>
      <c r="G5609">
        <v>0</v>
      </c>
      <c r="H5609" t="str">
        <f t="shared" si="437"/>
        <v>Saturday</v>
      </c>
      <c r="I5609" t="str">
        <f t="shared" si="438"/>
        <v>May</v>
      </c>
      <c r="J5609" t="str">
        <f t="shared" si="439"/>
        <v>Regular Day (No Offer)</v>
      </c>
    </row>
    <row r="5610" spans="1:10" x14ac:dyDescent="0.35">
      <c r="A5610" s="1">
        <v>45060</v>
      </c>
      <c r="B5610">
        <v>8</v>
      </c>
      <c r="C5610">
        <v>201.71</v>
      </c>
      <c r="D5610" t="str">
        <f t="shared" si="435"/>
        <v>NO Promotion</v>
      </c>
      <c r="E5610">
        <v>0</v>
      </c>
      <c r="F5610" t="str">
        <f t="shared" si="436"/>
        <v>NO Holiday</v>
      </c>
      <c r="G5610">
        <v>0</v>
      </c>
      <c r="H5610" t="str">
        <f t="shared" si="437"/>
        <v>Sunday</v>
      </c>
      <c r="I5610" t="str">
        <f t="shared" si="438"/>
        <v>May</v>
      </c>
      <c r="J5610" t="str">
        <f t="shared" si="439"/>
        <v>Regular Day (No Offer)</v>
      </c>
    </row>
    <row r="5611" spans="1:10" x14ac:dyDescent="0.35">
      <c r="A5611" s="1">
        <v>45061</v>
      </c>
      <c r="B5611">
        <v>8</v>
      </c>
      <c r="C5611">
        <v>255.2</v>
      </c>
      <c r="D5611" t="str">
        <f t="shared" si="435"/>
        <v>Promotion</v>
      </c>
      <c r="E5611">
        <v>1</v>
      </c>
      <c r="F5611" t="str">
        <f t="shared" si="436"/>
        <v>NO Holiday</v>
      </c>
      <c r="G5611">
        <v>0</v>
      </c>
      <c r="H5611" t="str">
        <f t="shared" si="437"/>
        <v>Monday</v>
      </c>
      <c r="I5611" t="str">
        <f t="shared" si="438"/>
        <v>May</v>
      </c>
      <c r="J5611" t="str">
        <f t="shared" si="439"/>
        <v>Active Promotion</v>
      </c>
    </row>
    <row r="5612" spans="1:10" x14ac:dyDescent="0.35">
      <c r="A5612" s="1">
        <v>45062</v>
      </c>
      <c r="B5612">
        <v>8</v>
      </c>
      <c r="C5612">
        <v>280.04000000000002</v>
      </c>
      <c r="D5612" t="str">
        <f t="shared" si="435"/>
        <v>NO Promotion</v>
      </c>
      <c r="E5612">
        <v>0</v>
      </c>
      <c r="F5612" t="str">
        <f t="shared" si="436"/>
        <v>Holiday</v>
      </c>
      <c r="G5612">
        <v>1</v>
      </c>
      <c r="H5612" t="str">
        <f t="shared" si="437"/>
        <v>Tuesday</v>
      </c>
      <c r="I5612" t="str">
        <f t="shared" si="438"/>
        <v>May</v>
      </c>
      <c r="J5612" t="str">
        <f t="shared" si="439"/>
        <v>Holiday Sales Only</v>
      </c>
    </row>
    <row r="5613" spans="1:10" x14ac:dyDescent="0.35">
      <c r="A5613" s="1">
        <v>45063</v>
      </c>
      <c r="B5613">
        <v>8</v>
      </c>
      <c r="C5613">
        <v>277.83</v>
      </c>
      <c r="D5613" t="str">
        <f t="shared" si="435"/>
        <v>Promotion</v>
      </c>
      <c r="E5613">
        <v>1</v>
      </c>
      <c r="F5613" t="str">
        <f t="shared" si="436"/>
        <v>NO Holiday</v>
      </c>
      <c r="G5613">
        <v>0</v>
      </c>
      <c r="H5613" t="str">
        <f t="shared" si="437"/>
        <v>Wednesday</v>
      </c>
      <c r="I5613" t="str">
        <f t="shared" si="438"/>
        <v>May</v>
      </c>
      <c r="J5613" t="str">
        <f t="shared" si="439"/>
        <v>Active Promotion</v>
      </c>
    </row>
    <row r="5614" spans="1:10" x14ac:dyDescent="0.35">
      <c r="A5614" s="1">
        <v>45064</v>
      </c>
      <c r="B5614">
        <v>8</v>
      </c>
      <c r="C5614">
        <v>304.24</v>
      </c>
      <c r="D5614" t="str">
        <f t="shared" si="435"/>
        <v>Promotion</v>
      </c>
      <c r="E5614">
        <v>1</v>
      </c>
      <c r="F5614" t="str">
        <f t="shared" si="436"/>
        <v>Holiday</v>
      </c>
      <c r="G5614">
        <v>1</v>
      </c>
      <c r="H5614" t="str">
        <f t="shared" si="437"/>
        <v>Thursday</v>
      </c>
      <c r="I5614" t="str">
        <f t="shared" si="438"/>
        <v>May</v>
      </c>
      <c r="J5614" t="str">
        <f t="shared" si="439"/>
        <v>Promotion During Holiday</v>
      </c>
    </row>
    <row r="5615" spans="1:10" x14ac:dyDescent="0.35">
      <c r="A5615" s="1">
        <v>45065</v>
      </c>
      <c r="B5615">
        <v>8</v>
      </c>
      <c r="C5615">
        <v>247.85</v>
      </c>
      <c r="D5615" t="str">
        <f t="shared" si="435"/>
        <v>Promotion</v>
      </c>
      <c r="E5615">
        <v>1</v>
      </c>
      <c r="F5615" t="str">
        <f t="shared" si="436"/>
        <v>NO Holiday</v>
      </c>
      <c r="G5615">
        <v>0</v>
      </c>
      <c r="H5615" t="str">
        <f t="shared" si="437"/>
        <v>Friday</v>
      </c>
      <c r="I5615" t="str">
        <f t="shared" si="438"/>
        <v>May</v>
      </c>
      <c r="J5615" t="str">
        <f t="shared" si="439"/>
        <v>Active Promotion</v>
      </c>
    </row>
    <row r="5616" spans="1:10" x14ac:dyDescent="0.35">
      <c r="A5616" s="1">
        <v>45066</v>
      </c>
      <c r="B5616">
        <v>8</v>
      </c>
      <c r="C5616">
        <v>198.28</v>
      </c>
      <c r="D5616" t="str">
        <f t="shared" si="435"/>
        <v>NO Promotion</v>
      </c>
      <c r="E5616">
        <v>0</v>
      </c>
      <c r="F5616" t="str">
        <f t="shared" si="436"/>
        <v>NO Holiday</v>
      </c>
      <c r="G5616">
        <v>0</v>
      </c>
      <c r="H5616" t="str">
        <f t="shared" si="437"/>
        <v>Saturday</v>
      </c>
      <c r="I5616" t="str">
        <f t="shared" si="438"/>
        <v>May</v>
      </c>
      <c r="J5616" t="str">
        <f t="shared" si="439"/>
        <v>Regular Day (No Offer)</v>
      </c>
    </row>
    <row r="5617" spans="1:10" x14ac:dyDescent="0.35">
      <c r="A5617" s="1">
        <v>45067</v>
      </c>
      <c r="B5617">
        <v>8</v>
      </c>
      <c r="C5617">
        <v>209.56</v>
      </c>
      <c r="D5617" t="str">
        <f t="shared" si="435"/>
        <v>NO Promotion</v>
      </c>
      <c r="E5617">
        <v>0</v>
      </c>
      <c r="F5617" t="str">
        <f t="shared" si="436"/>
        <v>NO Holiday</v>
      </c>
      <c r="G5617">
        <v>0</v>
      </c>
      <c r="H5617" t="str">
        <f t="shared" si="437"/>
        <v>Sunday</v>
      </c>
      <c r="I5617" t="str">
        <f t="shared" si="438"/>
        <v>May</v>
      </c>
      <c r="J5617" t="str">
        <f t="shared" si="439"/>
        <v>Regular Day (No Offer)</v>
      </c>
    </row>
    <row r="5618" spans="1:10" x14ac:dyDescent="0.35">
      <c r="A5618" s="1">
        <v>45068</v>
      </c>
      <c r="B5618">
        <v>8</v>
      </c>
      <c r="C5618">
        <v>231.07</v>
      </c>
      <c r="D5618" t="str">
        <f t="shared" si="435"/>
        <v>NO Promotion</v>
      </c>
      <c r="E5618">
        <v>0</v>
      </c>
      <c r="F5618" t="str">
        <f t="shared" si="436"/>
        <v>NO Holiday</v>
      </c>
      <c r="G5618">
        <v>0</v>
      </c>
      <c r="H5618" t="str">
        <f t="shared" si="437"/>
        <v>Monday</v>
      </c>
      <c r="I5618" t="str">
        <f t="shared" si="438"/>
        <v>May</v>
      </c>
      <c r="J5618" t="str">
        <f t="shared" si="439"/>
        <v>Regular Day (No Offer)</v>
      </c>
    </row>
    <row r="5619" spans="1:10" x14ac:dyDescent="0.35">
      <c r="A5619" s="1">
        <v>45069</v>
      </c>
      <c r="B5619">
        <v>8</v>
      </c>
      <c r="C5619">
        <v>233.47</v>
      </c>
      <c r="D5619" t="str">
        <f t="shared" si="435"/>
        <v>NO Promotion</v>
      </c>
      <c r="E5619">
        <v>0</v>
      </c>
      <c r="F5619" t="str">
        <f t="shared" si="436"/>
        <v>NO Holiday</v>
      </c>
      <c r="G5619">
        <v>0</v>
      </c>
      <c r="H5619" t="str">
        <f t="shared" si="437"/>
        <v>Tuesday</v>
      </c>
      <c r="I5619" t="str">
        <f t="shared" si="438"/>
        <v>May</v>
      </c>
      <c r="J5619" t="str">
        <f t="shared" si="439"/>
        <v>Regular Day (No Offer)</v>
      </c>
    </row>
    <row r="5620" spans="1:10" x14ac:dyDescent="0.35">
      <c r="A5620" s="1">
        <v>45070</v>
      </c>
      <c r="B5620">
        <v>8</v>
      </c>
      <c r="C5620">
        <v>249.82</v>
      </c>
      <c r="D5620" t="str">
        <f t="shared" si="435"/>
        <v>NO Promotion</v>
      </c>
      <c r="E5620">
        <v>0</v>
      </c>
      <c r="F5620" t="str">
        <f t="shared" si="436"/>
        <v>NO Holiday</v>
      </c>
      <c r="G5620">
        <v>0</v>
      </c>
      <c r="H5620" t="str">
        <f t="shared" si="437"/>
        <v>Wednesday</v>
      </c>
      <c r="I5620" t="str">
        <f t="shared" si="438"/>
        <v>May</v>
      </c>
      <c r="J5620" t="str">
        <f t="shared" si="439"/>
        <v>Regular Day (No Offer)</v>
      </c>
    </row>
    <row r="5621" spans="1:10" x14ac:dyDescent="0.35">
      <c r="A5621" s="1">
        <v>45071</v>
      </c>
      <c r="B5621">
        <v>8</v>
      </c>
      <c r="C5621">
        <v>297.31</v>
      </c>
      <c r="D5621" t="str">
        <f t="shared" si="435"/>
        <v>Promotion</v>
      </c>
      <c r="E5621">
        <v>1</v>
      </c>
      <c r="F5621" t="str">
        <f t="shared" si="436"/>
        <v>Holiday</v>
      </c>
      <c r="G5621">
        <v>1</v>
      </c>
      <c r="H5621" t="str">
        <f t="shared" si="437"/>
        <v>Thursday</v>
      </c>
      <c r="I5621" t="str">
        <f t="shared" si="438"/>
        <v>May</v>
      </c>
      <c r="J5621" t="str">
        <f t="shared" si="439"/>
        <v>Promotion During Holiday</v>
      </c>
    </row>
    <row r="5622" spans="1:10" x14ac:dyDescent="0.35">
      <c r="A5622" s="1">
        <v>45072</v>
      </c>
      <c r="B5622">
        <v>8</v>
      </c>
      <c r="C5622">
        <v>208.49</v>
      </c>
      <c r="D5622" t="str">
        <f t="shared" si="435"/>
        <v>NO Promotion</v>
      </c>
      <c r="E5622">
        <v>0</v>
      </c>
      <c r="F5622" t="str">
        <f t="shared" si="436"/>
        <v>NO Holiday</v>
      </c>
      <c r="G5622">
        <v>0</v>
      </c>
      <c r="H5622" t="str">
        <f t="shared" si="437"/>
        <v>Friday</v>
      </c>
      <c r="I5622" t="str">
        <f t="shared" si="438"/>
        <v>May</v>
      </c>
      <c r="J5622" t="str">
        <f t="shared" si="439"/>
        <v>Regular Day (No Offer)</v>
      </c>
    </row>
    <row r="5623" spans="1:10" x14ac:dyDescent="0.35">
      <c r="A5623" s="1">
        <v>45073</v>
      </c>
      <c r="B5623">
        <v>8</v>
      </c>
      <c r="C5623">
        <v>203.46</v>
      </c>
      <c r="D5623" t="str">
        <f t="shared" si="435"/>
        <v>NO Promotion</v>
      </c>
      <c r="E5623">
        <v>0</v>
      </c>
      <c r="F5623" t="str">
        <f t="shared" si="436"/>
        <v>NO Holiday</v>
      </c>
      <c r="G5623">
        <v>0</v>
      </c>
      <c r="H5623" t="str">
        <f t="shared" si="437"/>
        <v>Saturday</v>
      </c>
      <c r="I5623" t="str">
        <f t="shared" si="438"/>
        <v>May</v>
      </c>
      <c r="J5623" t="str">
        <f t="shared" si="439"/>
        <v>Regular Day (No Offer)</v>
      </c>
    </row>
    <row r="5624" spans="1:10" x14ac:dyDescent="0.35">
      <c r="A5624" s="1">
        <v>45074</v>
      </c>
      <c r="B5624">
        <v>8</v>
      </c>
      <c r="C5624">
        <v>209.47</v>
      </c>
      <c r="D5624" t="str">
        <f t="shared" si="435"/>
        <v>NO Promotion</v>
      </c>
      <c r="E5624">
        <v>0</v>
      </c>
      <c r="F5624" t="str">
        <f t="shared" si="436"/>
        <v>NO Holiday</v>
      </c>
      <c r="G5624">
        <v>0</v>
      </c>
      <c r="H5624" t="str">
        <f t="shared" si="437"/>
        <v>Sunday</v>
      </c>
      <c r="I5624" t="str">
        <f t="shared" si="438"/>
        <v>May</v>
      </c>
      <c r="J5624" t="str">
        <f t="shared" si="439"/>
        <v>Regular Day (No Offer)</v>
      </c>
    </row>
    <row r="5625" spans="1:10" x14ac:dyDescent="0.35">
      <c r="A5625" s="1">
        <v>45075</v>
      </c>
      <c r="B5625">
        <v>8</v>
      </c>
      <c r="C5625">
        <v>226.13</v>
      </c>
      <c r="D5625" t="str">
        <f t="shared" si="435"/>
        <v>NO Promotion</v>
      </c>
      <c r="E5625">
        <v>0</v>
      </c>
      <c r="F5625" t="str">
        <f t="shared" si="436"/>
        <v>NO Holiday</v>
      </c>
      <c r="G5625">
        <v>0</v>
      </c>
      <c r="H5625" t="str">
        <f t="shared" si="437"/>
        <v>Monday</v>
      </c>
      <c r="I5625" t="str">
        <f t="shared" si="438"/>
        <v>May</v>
      </c>
      <c r="J5625" t="str">
        <f t="shared" si="439"/>
        <v>Regular Day (No Offer)</v>
      </c>
    </row>
    <row r="5626" spans="1:10" x14ac:dyDescent="0.35">
      <c r="A5626" s="1">
        <v>45076</v>
      </c>
      <c r="B5626">
        <v>8</v>
      </c>
      <c r="C5626">
        <v>232.45</v>
      </c>
      <c r="D5626" t="str">
        <f t="shared" si="435"/>
        <v>NO Promotion</v>
      </c>
      <c r="E5626">
        <v>0</v>
      </c>
      <c r="F5626" t="str">
        <f t="shared" si="436"/>
        <v>NO Holiday</v>
      </c>
      <c r="G5626">
        <v>0</v>
      </c>
      <c r="H5626" t="str">
        <f t="shared" si="437"/>
        <v>Tuesday</v>
      </c>
      <c r="I5626" t="str">
        <f t="shared" si="438"/>
        <v>May</v>
      </c>
      <c r="J5626" t="str">
        <f t="shared" si="439"/>
        <v>Regular Day (No Offer)</v>
      </c>
    </row>
    <row r="5627" spans="1:10" x14ac:dyDescent="0.35">
      <c r="A5627" s="1">
        <v>45077</v>
      </c>
      <c r="B5627">
        <v>8</v>
      </c>
      <c r="C5627">
        <v>243.35</v>
      </c>
      <c r="D5627" t="str">
        <f t="shared" si="435"/>
        <v>NO Promotion</v>
      </c>
      <c r="E5627">
        <v>0</v>
      </c>
      <c r="F5627" t="str">
        <f t="shared" si="436"/>
        <v>NO Holiday</v>
      </c>
      <c r="G5627">
        <v>0</v>
      </c>
      <c r="H5627" t="str">
        <f t="shared" si="437"/>
        <v>Wednesday</v>
      </c>
      <c r="I5627" t="str">
        <f t="shared" si="438"/>
        <v>May</v>
      </c>
      <c r="J5627" t="str">
        <f t="shared" si="439"/>
        <v>Regular Day (No Offer)</v>
      </c>
    </row>
    <row r="5628" spans="1:10" x14ac:dyDescent="0.35">
      <c r="A5628" s="1">
        <v>45078</v>
      </c>
      <c r="B5628">
        <v>8</v>
      </c>
      <c r="C5628">
        <v>226.97</v>
      </c>
      <c r="D5628" t="str">
        <f t="shared" si="435"/>
        <v>NO Promotion</v>
      </c>
      <c r="E5628">
        <v>0</v>
      </c>
      <c r="F5628" t="str">
        <f t="shared" si="436"/>
        <v>NO Holiday</v>
      </c>
      <c r="G5628">
        <v>0</v>
      </c>
      <c r="H5628" t="str">
        <f t="shared" si="437"/>
        <v>Thursday</v>
      </c>
      <c r="I5628" t="str">
        <f t="shared" si="438"/>
        <v>Jun</v>
      </c>
      <c r="J5628" t="str">
        <f t="shared" si="439"/>
        <v>Regular Day (No Offer)</v>
      </c>
    </row>
    <row r="5629" spans="1:10" x14ac:dyDescent="0.35">
      <c r="A5629" s="1">
        <v>45079</v>
      </c>
      <c r="B5629">
        <v>8</v>
      </c>
      <c r="C5629">
        <v>205.65</v>
      </c>
      <c r="D5629" t="str">
        <f t="shared" si="435"/>
        <v>NO Promotion</v>
      </c>
      <c r="E5629">
        <v>0</v>
      </c>
      <c r="F5629" t="str">
        <f t="shared" si="436"/>
        <v>NO Holiday</v>
      </c>
      <c r="G5629">
        <v>0</v>
      </c>
      <c r="H5629" t="str">
        <f t="shared" si="437"/>
        <v>Friday</v>
      </c>
      <c r="I5629" t="str">
        <f t="shared" si="438"/>
        <v>Jun</v>
      </c>
      <c r="J5629" t="str">
        <f t="shared" si="439"/>
        <v>Regular Day (No Offer)</v>
      </c>
    </row>
    <row r="5630" spans="1:10" x14ac:dyDescent="0.35">
      <c r="A5630" s="1">
        <v>45080</v>
      </c>
      <c r="B5630">
        <v>8</v>
      </c>
      <c r="C5630">
        <v>227.68</v>
      </c>
      <c r="D5630" t="str">
        <f t="shared" si="435"/>
        <v>Promotion</v>
      </c>
      <c r="E5630">
        <v>1</v>
      </c>
      <c r="F5630" t="str">
        <f t="shared" si="436"/>
        <v>NO Holiday</v>
      </c>
      <c r="G5630">
        <v>0</v>
      </c>
      <c r="H5630" t="str">
        <f t="shared" si="437"/>
        <v>Saturday</v>
      </c>
      <c r="I5630" t="str">
        <f t="shared" si="438"/>
        <v>Jun</v>
      </c>
      <c r="J5630" t="str">
        <f t="shared" si="439"/>
        <v>Active Promotion</v>
      </c>
    </row>
    <row r="5631" spans="1:10" x14ac:dyDescent="0.35">
      <c r="A5631" s="1">
        <v>45081</v>
      </c>
      <c r="B5631">
        <v>8</v>
      </c>
      <c r="C5631">
        <v>232.48</v>
      </c>
      <c r="D5631" t="str">
        <f t="shared" si="435"/>
        <v>Promotion</v>
      </c>
      <c r="E5631">
        <v>1</v>
      </c>
      <c r="F5631" t="str">
        <f t="shared" si="436"/>
        <v>NO Holiday</v>
      </c>
      <c r="G5631">
        <v>0</v>
      </c>
      <c r="H5631" t="str">
        <f t="shared" si="437"/>
        <v>Sunday</v>
      </c>
      <c r="I5631" t="str">
        <f t="shared" si="438"/>
        <v>Jun</v>
      </c>
      <c r="J5631" t="str">
        <f t="shared" si="439"/>
        <v>Active Promotion</v>
      </c>
    </row>
    <row r="5632" spans="1:10" x14ac:dyDescent="0.35">
      <c r="A5632" s="1">
        <v>45082</v>
      </c>
      <c r="B5632">
        <v>8</v>
      </c>
      <c r="C5632">
        <v>224.53</v>
      </c>
      <c r="D5632" t="str">
        <f t="shared" si="435"/>
        <v>NO Promotion</v>
      </c>
      <c r="E5632">
        <v>0</v>
      </c>
      <c r="F5632" t="str">
        <f t="shared" si="436"/>
        <v>NO Holiday</v>
      </c>
      <c r="G5632">
        <v>0</v>
      </c>
      <c r="H5632" t="str">
        <f t="shared" si="437"/>
        <v>Monday</v>
      </c>
      <c r="I5632" t="str">
        <f t="shared" si="438"/>
        <v>Jun</v>
      </c>
      <c r="J5632" t="str">
        <f t="shared" si="439"/>
        <v>Regular Day (No Offer)</v>
      </c>
    </row>
    <row r="5633" spans="1:10" x14ac:dyDescent="0.35">
      <c r="A5633" s="1">
        <v>45083</v>
      </c>
      <c r="B5633">
        <v>8</v>
      </c>
      <c r="C5633">
        <v>273.37</v>
      </c>
      <c r="D5633" t="str">
        <f t="shared" si="435"/>
        <v>Promotion</v>
      </c>
      <c r="E5633">
        <v>1</v>
      </c>
      <c r="F5633" t="str">
        <f t="shared" si="436"/>
        <v>NO Holiday</v>
      </c>
      <c r="G5633">
        <v>0</v>
      </c>
      <c r="H5633" t="str">
        <f t="shared" si="437"/>
        <v>Tuesday</v>
      </c>
      <c r="I5633" t="str">
        <f t="shared" si="438"/>
        <v>Jun</v>
      </c>
      <c r="J5633" t="str">
        <f t="shared" si="439"/>
        <v>Active Promotion</v>
      </c>
    </row>
    <row r="5634" spans="1:10" x14ac:dyDescent="0.35">
      <c r="A5634" s="1">
        <v>45084</v>
      </c>
      <c r="B5634">
        <v>8</v>
      </c>
      <c r="C5634">
        <v>234.16</v>
      </c>
      <c r="D5634" t="str">
        <f t="shared" ref="D5634:D5697" si="440">IF(E5634=0,"NO Promotion","Promotion")</f>
        <v>NO Promotion</v>
      </c>
      <c r="E5634">
        <v>0</v>
      </c>
      <c r="F5634" t="str">
        <f t="shared" ref="F5634:F5697" si="441">IF(G5634=0,"NO Holiday","Holiday")</f>
        <v>NO Holiday</v>
      </c>
      <c r="G5634">
        <v>0</v>
      </c>
      <c r="H5634" t="str">
        <f t="shared" ref="H5634:H5697" si="442">TEXT(A5634, "dddd")</f>
        <v>Wednesday</v>
      </c>
      <c r="I5634" t="str">
        <f t="shared" ref="I5634:I5697" si="443">TEXT(A5634, "mmm")</f>
        <v>Jun</v>
      </c>
      <c r="J5634" t="str">
        <f t="shared" ref="J5634:J5697" si="444">IF(AND(E5634=1, G5634=1), "Promotion During Holiday", IF(AND(E5634=1, G5634=0), "Active Promotion", IF(AND(E5634=0, G5634=1), "Holiday Sales Only", "Regular Day (No Offer)")))</f>
        <v>Regular Day (No Offer)</v>
      </c>
    </row>
    <row r="5635" spans="1:10" x14ac:dyDescent="0.35">
      <c r="A5635" s="1">
        <v>45085</v>
      </c>
      <c r="B5635">
        <v>8</v>
      </c>
      <c r="C5635">
        <v>232.51</v>
      </c>
      <c r="D5635" t="str">
        <f t="shared" si="440"/>
        <v>NO Promotion</v>
      </c>
      <c r="E5635">
        <v>0</v>
      </c>
      <c r="F5635" t="str">
        <f t="shared" si="441"/>
        <v>NO Holiday</v>
      </c>
      <c r="G5635">
        <v>0</v>
      </c>
      <c r="H5635" t="str">
        <f t="shared" si="442"/>
        <v>Thursday</v>
      </c>
      <c r="I5635" t="str">
        <f t="shared" si="443"/>
        <v>Jun</v>
      </c>
      <c r="J5635" t="str">
        <f t="shared" si="444"/>
        <v>Regular Day (No Offer)</v>
      </c>
    </row>
    <row r="5636" spans="1:10" x14ac:dyDescent="0.35">
      <c r="A5636" s="1">
        <v>45086</v>
      </c>
      <c r="B5636">
        <v>8</v>
      </c>
      <c r="C5636">
        <v>207.56</v>
      </c>
      <c r="D5636" t="str">
        <f t="shared" si="440"/>
        <v>NO Promotion</v>
      </c>
      <c r="E5636">
        <v>0</v>
      </c>
      <c r="F5636" t="str">
        <f t="shared" si="441"/>
        <v>NO Holiday</v>
      </c>
      <c r="G5636">
        <v>0</v>
      </c>
      <c r="H5636" t="str">
        <f t="shared" si="442"/>
        <v>Friday</v>
      </c>
      <c r="I5636" t="str">
        <f t="shared" si="443"/>
        <v>Jun</v>
      </c>
      <c r="J5636" t="str">
        <f t="shared" si="444"/>
        <v>Regular Day (No Offer)</v>
      </c>
    </row>
    <row r="5637" spans="1:10" x14ac:dyDescent="0.35">
      <c r="A5637" s="1">
        <v>45087</v>
      </c>
      <c r="B5637">
        <v>8</v>
      </c>
      <c r="C5637">
        <v>205.82</v>
      </c>
      <c r="D5637" t="str">
        <f t="shared" si="440"/>
        <v>NO Promotion</v>
      </c>
      <c r="E5637">
        <v>0</v>
      </c>
      <c r="F5637" t="str">
        <f t="shared" si="441"/>
        <v>NO Holiday</v>
      </c>
      <c r="G5637">
        <v>0</v>
      </c>
      <c r="H5637" t="str">
        <f t="shared" si="442"/>
        <v>Saturday</v>
      </c>
      <c r="I5637" t="str">
        <f t="shared" si="443"/>
        <v>Jun</v>
      </c>
      <c r="J5637" t="str">
        <f t="shared" si="444"/>
        <v>Regular Day (No Offer)</v>
      </c>
    </row>
    <row r="5638" spans="1:10" x14ac:dyDescent="0.35">
      <c r="A5638" s="1">
        <v>45088</v>
      </c>
      <c r="B5638">
        <v>8</v>
      </c>
      <c r="C5638">
        <v>203.47</v>
      </c>
      <c r="D5638" t="str">
        <f t="shared" si="440"/>
        <v>NO Promotion</v>
      </c>
      <c r="E5638">
        <v>0</v>
      </c>
      <c r="F5638" t="str">
        <f t="shared" si="441"/>
        <v>NO Holiday</v>
      </c>
      <c r="G5638">
        <v>0</v>
      </c>
      <c r="H5638" t="str">
        <f t="shared" si="442"/>
        <v>Sunday</v>
      </c>
      <c r="I5638" t="str">
        <f t="shared" si="443"/>
        <v>Jun</v>
      </c>
      <c r="J5638" t="str">
        <f t="shared" si="444"/>
        <v>Regular Day (No Offer)</v>
      </c>
    </row>
    <row r="5639" spans="1:10" x14ac:dyDescent="0.35">
      <c r="A5639" s="1">
        <v>45089</v>
      </c>
      <c r="B5639">
        <v>8</v>
      </c>
      <c r="C5639">
        <v>257.02</v>
      </c>
      <c r="D5639" t="str">
        <f t="shared" si="440"/>
        <v>NO Promotion</v>
      </c>
      <c r="E5639">
        <v>0</v>
      </c>
      <c r="F5639" t="str">
        <f t="shared" si="441"/>
        <v>Holiday</v>
      </c>
      <c r="G5639">
        <v>1</v>
      </c>
      <c r="H5639" t="str">
        <f t="shared" si="442"/>
        <v>Monday</v>
      </c>
      <c r="I5639" t="str">
        <f t="shared" si="443"/>
        <v>Jun</v>
      </c>
      <c r="J5639" t="str">
        <f t="shared" si="444"/>
        <v>Holiday Sales Only</v>
      </c>
    </row>
    <row r="5640" spans="1:10" x14ac:dyDescent="0.35">
      <c r="A5640" s="1">
        <v>45090</v>
      </c>
      <c r="B5640">
        <v>8</v>
      </c>
      <c r="C5640">
        <v>241.96</v>
      </c>
      <c r="D5640" t="str">
        <f t="shared" si="440"/>
        <v>NO Promotion</v>
      </c>
      <c r="E5640">
        <v>0</v>
      </c>
      <c r="F5640" t="str">
        <f t="shared" si="441"/>
        <v>NO Holiday</v>
      </c>
      <c r="G5640">
        <v>0</v>
      </c>
      <c r="H5640" t="str">
        <f t="shared" si="442"/>
        <v>Tuesday</v>
      </c>
      <c r="I5640" t="str">
        <f t="shared" si="443"/>
        <v>Jun</v>
      </c>
      <c r="J5640" t="str">
        <f t="shared" si="444"/>
        <v>Regular Day (No Offer)</v>
      </c>
    </row>
    <row r="5641" spans="1:10" x14ac:dyDescent="0.35">
      <c r="A5641" s="1">
        <v>45091</v>
      </c>
      <c r="B5641">
        <v>8</v>
      </c>
      <c r="C5641">
        <v>278.94</v>
      </c>
      <c r="D5641" t="str">
        <f t="shared" si="440"/>
        <v>NO Promotion</v>
      </c>
      <c r="E5641">
        <v>0</v>
      </c>
      <c r="F5641" t="str">
        <f t="shared" si="441"/>
        <v>Holiday</v>
      </c>
      <c r="G5641">
        <v>1</v>
      </c>
      <c r="H5641" t="str">
        <f t="shared" si="442"/>
        <v>Wednesday</v>
      </c>
      <c r="I5641" t="str">
        <f t="shared" si="443"/>
        <v>Jun</v>
      </c>
      <c r="J5641" t="str">
        <f t="shared" si="444"/>
        <v>Holiday Sales Only</v>
      </c>
    </row>
    <row r="5642" spans="1:10" x14ac:dyDescent="0.35">
      <c r="A5642" s="1">
        <v>45092</v>
      </c>
      <c r="B5642">
        <v>8</v>
      </c>
      <c r="C5642">
        <v>229.52</v>
      </c>
      <c r="D5642" t="str">
        <f t="shared" si="440"/>
        <v>NO Promotion</v>
      </c>
      <c r="E5642">
        <v>0</v>
      </c>
      <c r="F5642" t="str">
        <f t="shared" si="441"/>
        <v>NO Holiday</v>
      </c>
      <c r="G5642">
        <v>0</v>
      </c>
      <c r="H5642" t="str">
        <f t="shared" si="442"/>
        <v>Thursday</v>
      </c>
      <c r="I5642" t="str">
        <f t="shared" si="443"/>
        <v>Jun</v>
      </c>
      <c r="J5642" t="str">
        <f t="shared" si="444"/>
        <v>Regular Day (No Offer)</v>
      </c>
    </row>
    <row r="5643" spans="1:10" x14ac:dyDescent="0.35">
      <c r="A5643" s="1">
        <v>45093</v>
      </c>
      <c r="B5643">
        <v>8</v>
      </c>
      <c r="C5643">
        <v>202.7</v>
      </c>
      <c r="D5643" t="str">
        <f t="shared" si="440"/>
        <v>NO Promotion</v>
      </c>
      <c r="E5643">
        <v>0</v>
      </c>
      <c r="F5643" t="str">
        <f t="shared" si="441"/>
        <v>NO Holiday</v>
      </c>
      <c r="G5643">
        <v>0</v>
      </c>
      <c r="H5643" t="str">
        <f t="shared" si="442"/>
        <v>Friday</v>
      </c>
      <c r="I5643" t="str">
        <f t="shared" si="443"/>
        <v>Jun</v>
      </c>
      <c r="J5643" t="str">
        <f t="shared" si="444"/>
        <v>Regular Day (No Offer)</v>
      </c>
    </row>
    <row r="5644" spans="1:10" x14ac:dyDescent="0.35">
      <c r="A5644" s="1">
        <v>45094</v>
      </c>
      <c r="B5644">
        <v>8</v>
      </c>
      <c r="C5644">
        <v>207.76</v>
      </c>
      <c r="D5644" t="str">
        <f t="shared" si="440"/>
        <v>NO Promotion</v>
      </c>
      <c r="E5644">
        <v>0</v>
      </c>
      <c r="F5644" t="str">
        <f t="shared" si="441"/>
        <v>NO Holiday</v>
      </c>
      <c r="G5644">
        <v>0</v>
      </c>
      <c r="H5644" t="str">
        <f t="shared" si="442"/>
        <v>Saturday</v>
      </c>
      <c r="I5644" t="str">
        <f t="shared" si="443"/>
        <v>Jun</v>
      </c>
      <c r="J5644" t="str">
        <f t="shared" si="444"/>
        <v>Regular Day (No Offer)</v>
      </c>
    </row>
    <row r="5645" spans="1:10" x14ac:dyDescent="0.35">
      <c r="A5645" s="1">
        <v>45095</v>
      </c>
      <c r="B5645">
        <v>8</v>
      </c>
      <c r="C5645">
        <v>241.04</v>
      </c>
      <c r="D5645" t="str">
        <f t="shared" si="440"/>
        <v>Promotion</v>
      </c>
      <c r="E5645">
        <v>1</v>
      </c>
      <c r="F5645" t="str">
        <f t="shared" si="441"/>
        <v>NO Holiday</v>
      </c>
      <c r="G5645">
        <v>0</v>
      </c>
      <c r="H5645" t="str">
        <f t="shared" si="442"/>
        <v>Sunday</v>
      </c>
      <c r="I5645" t="str">
        <f t="shared" si="443"/>
        <v>Jun</v>
      </c>
      <c r="J5645" t="str">
        <f t="shared" si="444"/>
        <v>Active Promotion</v>
      </c>
    </row>
    <row r="5646" spans="1:10" x14ac:dyDescent="0.35">
      <c r="A5646" s="1">
        <v>45096</v>
      </c>
      <c r="B5646">
        <v>8</v>
      </c>
      <c r="C5646">
        <v>222.65</v>
      </c>
      <c r="D5646" t="str">
        <f t="shared" si="440"/>
        <v>NO Promotion</v>
      </c>
      <c r="E5646">
        <v>0</v>
      </c>
      <c r="F5646" t="str">
        <f t="shared" si="441"/>
        <v>NO Holiday</v>
      </c>
      <c r="G5646">
        <v>0</v>
      </c>
      <c r="H5646" t="str">
        <f t="shared" si="442"/>
        <v>Monday</v>
      </c>
      <c r="I5646" t="str">
        <f t="shared" si="443"/>
        <v>Jun</v>
      </c>
      <c r="J5646" t="str">
        <f t="shared" si="444"/>
        <v>Regular Day (No Offer)</v>
      </c>
    </row>
    <row r="5647" spans="1:10" x14ac:dyDescent="0.35">
      <c r="A5647" s="1">
        <v>45097</v>
      </c>
      <c r="B5647">
        <v>8</v>
      </c>
      <c r="C5647">
        <v>230.67</v>
      </c>
      <c r="D5647" t="str">
        <f t="shared" si="440"/>
        <v>NO Promotion</v>
      </c>
      <c r="E5647">
        <v>0</v>
      </c>
      <c r="F5647" t="str">
        <f t="shared" si="441"/>
        <v>NO Holiday</v>
      </c>
      <c r="G5647">
        <v>0</v>
      </c>
      <c r="H5647" t="str">
        <f t="shared" si="442"/>
        <v>Tuesday</v>
      </c>
      <c r="I5647" t="str">
        <f t="shared" si="443"/>
        <v>Jun</v>
      </c>
      <c r="J5647" t="str">
        <f t="shared" si="444"/>
        <v>Regular Day (No Offer)</v>
      </c>
    </row>
    <row r="5648" spans="1:10" x14ac:dyDescent="0.35">
      <c r="A5648" s="1">
        <v>45098</v>
      </c>
      <c r="B5648">
        <v>8</v>
      </c>
      <c r="C5648">
        <v>248.27</v>
      </c>
      <c r="D5648" t="str">
        <f t="shared" si="440"/>
        <v>NO Promotion</v>
      </c>
      <c r="E5648">
        <v>0</v>
      </c>
      <c r="F5648" t="str">
        <f t="shared" si="441"/>
        <v>NO Holiday</v>
      </c>
      <c r="G5648">
        <v>0</v>
      </c>
      <c r="H5648" t="str">
        <f t="shared" si="442"/>
        <v>Wednesday</v>
      </c>
      <c r="I5648" t="str">
        <f t="shared" si="443"/>
        <v>Jun</v>
      </c>
      <c r="J5648" t="str">
        <f t="shared" si="444"/>
        <v>Regular Day (No Offer)</v>
      </c>
    </row>
    <row r="5649" spans="1:10" x14ac:dyDescent="0.35">
      <c r="A5649" s="1">
        <v>45099</v>
      </c>
      <c r="B5649">
        <v>8</v>
      </c>
      <c r="C5649">
        <v>228.12</v>
      </c>
      <c r="D5649" t="str">
        <f t="shared" si="440"/>
        <v>NO Promotion</v>
      </c>
      <c r="E5649">
        <v>0</v>
      </c>
      <c r="F5649" t="str">
        <f t="shared" si="441"/>
        <v>NO Holiday</v>
      </c>
      <c r="G5649">
        <v>0</v>
      </c>
      <c r="H5649" t="str">
        <f t="shared" si="442"/>
        <v>Thursday</v>
      </c>
      <c r="I5649" t="str">
        <f t="shared" si="443"/>
        <v>Jun</v>
      </c>
      <c r="J5649" t="str">
        <f t="shared" si="444"/>
        <v>Regular Day (No Offer)</v>
      </c>
    </row>
    <row r="5650" spans="1:10" x14ac:dyDescent="0.35">
      <c r="A5650" s="1">
        <v>45100</v>
      </c>
      <c r="B5650">
        <v>8</v>
      </c>
      <c r="C5650">
        <v>211.88</v>
      </c>
      <c r="D5650" t="str">
        <f t="shared" si="440"/>
        <v>NO Promotion</v>
      </c>
      <c r="E5650">
        <v>0</v>
      </c>
      <c r="F5650" t="str">
        <f t="shared" si="441"/>
        <v>NO Holiday</v>
      </c>
      <c r="G5650">
        <v>0</v>
      </c>
      <c r="H5650" t="str">
        <f t="shared" si="442"/>
        <v>Friday</v>
      </c>
      <c r="I5650" t="str">
        <f t="shared" si="443"/>
        <v>Jun</v>
      </c>
      <c r="J5650" t="str">
        <f t="shared" si="444"/>
        <v>Regular Day (No Offer)</v>
      </c>
    </row>
    <row r="5651" spans="1:10" x14ac:dyDescent="0.35">
      <c r="A5651" s="1">
        <v>45101</v>
      </c>
      <c r="B5651">
        <v>8</v>
      </c>
      <c r="C5651">
        <v>214.94</v>
      </c>
      <c r="D5651" t="str">
        <f t="shared" si="440"/>
        <v>NO Promotion</v>
      </c>
      <c r="E5651">
        <v>0</v>
      </c>
      <c r="F5651" t="str">
        <f t="shared" si="441"/>
        <v>NO Holiday</v>
      </c>
      <c r="G5651">
        <v>0</v>
      </c>
      <c r="H5651" t="str">
        <f t="shared" si="442"/>
        <v>Saturday</v>
      </c>
      <c r="I5651" t="str">
        <f t="shared" si="443"/>
        <v>Jun</v>
      </c>
      <c r="J5651" t="str">
        <f t="shared" si="444"/>
        <v>Regular Day (No Offer)</v>
      </c>
    </row>
    <row r="5652" spans="1:10" x14ac:dyDescent="0.35">
      <c r="A5652" s="1">
        <v>45102</v>
      </c>
      <c r="B5652">
        <v>8</v>
      </c>
      <c r="C5652">
        <v>243.77</v>
      </c>
      <c r="D5652" t="str">
        <f t="shared" si="440"/>
        <v>NO Promotion</v>
      </c>
      <c r="E5652">
        <v>0</v>
      </c>
      <c r="F5652" t="str">
        <f t="shared" si="441"/>
        <v>Holiday</v>
      </c>
      <c r="G5652">
        <v>1</v>
      </c>
      <c r="H5652" t="str">
        <f t="shared" si="442"/>
        <v>Sunday</v>
      </c>
      <c r="I5652" t="str">
        <f t="shared" si="443"/>
        <v>Jun</v>
      </c>
      <c r="J5652" t="str">
        <f t="shared" si="444"/>
        <v>Holiday Sales Only</v>
      </c>
    </row>
    <row r="5653" spans="1:10" x14ac:dyDescent="0.35">
      <c r="A5653" s="1">
        <v>45103</v>
      </c>
      <c r="B5653">
        <v>8</v>
      </c>
      <c r="C5653">
        <v>226.69</v>
      </c>
      <c r="D5653" t="str">
        <f t="shared" si="440"/>
        <v>NO Promotion</v>
      </c>
      <c r="E5653">
        <v>0</v>
      </c>
      <c r="F5653" t="str">
        <f t="shared" si="441"/>
        <v>NO Holiday</v>
      </c>
      <c r="G5653">
        <v>0</v>
      </c>
      <c r="H5653" t="str">
        <f t="shared" si="442"/>
        <v>Monday</v>
      </c>
      <c r="I5653" t="str">
        <f t="shared" si="443"/>
        <v>Jun</v>
      </c>
      <c r="J5653" t="str">
        <f t="shared" si="444"/>
        <v>Regular Day (No Offer)</v>
      </c>
    </row>
    <row r="5654" spans="1:10" x14ac:dyDescent="0.35">
      <c r="A5654" s="1">
        <v>45104</v>
      </c>
      <c r="B5654">
        <v>8</v>
      </c>
      <c r="C5654">
        <v>241.47</v>
      </c>
      <c r="D5654" t="str">
        <f t="shared" si="440"/>
        <v>NO Promotion</v>
      </c>
      <c r="E5654">
        <v>0</v>
      </c>
      <c r="F5654" t="str">
        <f t="shared" si="441"/>
        <v>NO Holiday</v>
      </c>
      <c r="G5654">
        <v>0</v>
      </c>
      <c r="H5654" t="str">
        <f t="shared" si="442"/>
        <v>Tuesday</v>
      </c>
      <c r="I5654" t="str">
        <f t="shared" si="443"/>
        <v>Jun</v>
      </c>
      <c r="J5654" t="str">
        <f t="shared" si="444"/>
        <v>Regular Day (No Offer)</v>
      </c>
    </row>
    <row r="5655" spans="1:10" x14ac:dyDescent="0.35">
      <c r="A5655" s="1">
        <v>45105</v>
      </c>
      <c r="B5655">
        <v>8</v>
      </c>
      <c r="C5655">
        <v>244.52</v>
      </c>
      <c r="D5655" t="str">
        <f t="shared" si="440"/>
        <v>NO Promotion</v>
      </c>
      <c r="E5655">
        <v>0</v>
      </c>
      <c r="F5655" t="str">
        <f t="shared" si="441"/>
        <v>NO Holiday</v>
      </c>
      <c r="G5655">
        <v>0</v>
      </c>
      <c r="H5655" t="str">
        <f t="shared" si="442"/>
        <v>Wednesday</v>
      </c>
      <c r="I5655" t="str">
        <f t="shared" si="443"/>
        <v>Jun</v>
      </c>
      <c r="J5655" t="str">
        <f t="shared" si="444"/>
        <v>Regular Day (No Offer)</v>
      </c>
    </row>
    <row r="5656" spans="1:10" x14ac:dyDescent="0.35">
      <c r="A5656" s="1">
        <v>45106</v>
      </c>
      <c r="B5656">
        <v>8</v>
      </c>
      <c r="C5656">
        <v>263.20999999999998</v>
      </c>
      <c r="D5656" t="str">
        <f t="shared" si="440"/>
        <v>Promotion</v>
      </c>
      <c r="E5656">
        <v>1</v>
      </c>
      <c r="F5656" t="str">
        <f t="shared" si="441"/>
        <v>NO Holiday</v>
      </c>
      <c r="G5656">
        <v>0</v>
      </c>
      <c r="H5656" t="str">
        <f t="shared" si="442"/>
        <v>Thursday</v>
      </c>
      <c r="I5656" t="str">
        <f t="shared" si="443"/>
        <v>Jun</v>
      </c>
      <c r="J5656" t="str">
        <f t="shared" si="444"/>
        <v>Active Promotion</v>
      </c>
    </row>
    <row r="5657" spans="1:10" x14ac:dyDescent="0.35">
      <c r="A5657" s="1">
        <v>45107</v>
      </c>
      <c r="B5657">
        <v>8</v>
      </c>
      <c r="C5657">
        <v>216.38</v>
      </c>
      <c r="D5657" t="str">
        <f t="shared" si="440"/>
        <v>NO Promotion</v>
      </c>
      <c r="E5657">
        <v>0</v>
      </c>
      <c r="F5657" t="str">
        <f t="shared" si="441"/>
        <v>NO Holiday</v>
      </c>
      <c r="G5657">
        <v>0</v>
      </c>
      <c r="H5657" t="str">
        <f t="shared" si="442"/>
        <v>Friday</v>
      </c>
      <c r="I5657" t="str">
        <f t="shared" si="443"/>
        <v>Jun</v>
      </c>
      <c r="J5657" t="str">
        <f t="shared" si="444"/>
        <v>Regular Day (No Offer)</v>
      </c>
    </row>
    <row r="5658" spans="1:10" x14ac:dyDescent="0.35">
      <c r="A5658" s="1">
        <v>45108</v>
      </c>
      <c r="B5658">
        <v>8</v>
      </c>
      <c r="C5658">
        <v>205.09</v>
      </c>
      <c r="D5658" t="str">
        <f t="shared" si="440"/>
        <v>NO Promotion</v>
      </c>
      <c r="E5658">
        <v>0</v>
      </c>
      <c r="F5658" t="str">
        <f t="shared" si="441"/>
        <v>NO Holiday</v>
      </c>
      <c r="G5658">
        <v>0</v>
      </c>
      <c r="H5658" t="str">
        <f t="shared" si="442"/>
        <v>Saturday</v>
      </c>
      <c r="I5658" t="str">
        <f t="shared" si="443"/>
        <v>Jul</v>
      </c>
      <c r="J5658" t="str">
        <f t="shared" si="444"/>
        <v>Regular Day (No Offer)</v>
      </c>
    </row>
    <row r="5659" spans="1:10" x14ac:dyDescent="0.35">
      <c r="A5659" s="1">
        <v>45109</v>
      </c>
      <c r="B5659">
        <v>8</v>
      </c>
      <c r="C5659">
        <v>207.38</v>
      </c>
      <c r="D5659" t="str">
        <f t="shared" si="440"/>
        <v>NO Promotion</v>
      </c>
      <c r="E5659">
        <v>0</v>
      </c>
      <c r="F5659" t="str">
        <f t="shared" si="441"/>
        <v>NO Holiday</v>
      </c>
      <c r="G5659">
        <v>0</v>
      </c>
      <c r="H5659" t="str">
        <f t="shared" si="442"/>
        <v>Sunday</v>
      </c>
      <c r="I5659" t="str">
        <f t="shared" si="443"/>
        <v>Jul</v>
      </c>
      <c r="J5659" t="str">
        <f t="shared" si="444"/>
        <v>Regular Day (No Offer)</v>
      </c>
    </row>
    <row r="5660" spans="1:10" x14ac:dyDescent="0.35">
      <c r="A5660" s="1">
        <v>45110</v>
      </c>
      <c r="B5660">
        <v>8</v>
      </c>
      <c r="C5660">
        <v>260.88</v>
      </c>
      <c r="D5660" t="str">
        <f t="shared" si="440"/>
        <v>Promotion</v>
      </c>
      <c r="E5660">
        <v>1</v>
      </c>
      <c r="F5660" t="str">
        <f t="shared" si="441"/>
        <v>NO Holiday</v>
      </c>
      <c r="G5660">
        <v>0</v>
      </c>
      <c r="H5660" t="str">
        <f t="shared" si="442"/>
        <v>Monday</v>
      </c>
      <c r="I5660" t="str">
        <f t="shared" si="443"/>
        <v>Jul</v>
      </c>
      <c r="J5660" t="str">
        <f t="shared" si="444"/>
        <v>Active Promotion</v>
      </c>
    </row>
    <row r="5661" spans="1:10" x14ac:dyDescent="0.35">
      <c r="A5661" s="1">
        <v>45111</v>
      </c>
      <c r="B5661">
        <v>8</v>
      </c>
      <c r="C5661">
        <v>232.45</v>
      </c>
      <c r="D5661" t="str">
        <f t="shared" si="440"/>
        <v>NO Promotion</v>
      </c>
      <c r="E5661">
        <v>0</v>
      </c>
      <c r="F5661" t="str">
        <f t="shared" si="441"/>
        <v>NO Holiday</v>
      </c>
      <c r="G5661">
        <v>0</v>
      </c>
      <c r="H5661" t="str">
        <f t="shared" si="442"/>
        <v>Tuesday</v>
      </c>
      <c r="I5661" t="str">
        <f t="shared" si="443"/>
        <v>Jul</v>
      </c>
      <c r="J5661" t="str">
        <f t="shared" si="444"/>
        <v>Regular Day (No Offer)</v>
      </c>
    </row>
    <row r="5662" spans="1:10" x14ac:dyDescent="0.35">
      <c r="A5662" s="1">
        <v>45112</v>
      </c>
      <c r="B5662">
        <v>8</v>
      </c>
      <c r="C5662">
        <v>248.03</v>
      </c>
      <c r="D5662" t="str">
        <f t="shared" si="440"/>
        <v>NO Promotion</v>
      </c>
      <c r="E5662">
        <v>0</v>
      </c>
      <c r="F5662" t="str">
        <f t="shared" si="441"/>
        <v>NO Holiday</v>
      </c>
      <c r="G5662">
        <v>0</v>
      </c>
      <c r="H5662" t="str">
        <f t="shared" si="442"/>
        <v>Wednesday</v>
      </c>
      <c r="I5662" t="str">
        <f t="shared" si="443"/>
        <v>Jul</v>
      </c>
      <c r="J5662" t="str">
        <f t="shared" si="444"/>
        <v>Regular Day (No Offer)</v>
      </c>
    </row>
    <row r="5663" spans="1:10" x14ac:dyDescent="0.35">
      <c r="A5663" s="1">
        <v>45113</v>
      </c>
      <c r="B5663">
        <v>8</v>
      </c>
      <c r="C5663">
        <v>236.26</v>
      </c>
      <c r="D5663" t="str">
        <f t="shared" si="440"/>
        <v>NO Promotion</v>
      </c>
      <c r="E5663">
        <v>0</v>
      </c>
      <c r="F5663" t="str">
        <f t="shared" si="441"/>
        <v>NO Holiday</v>
      </c>
      <c r="G5663">
        <v>0</v>
      </c>
      <c r="H5663" t="str">
        <f t="shared" si="442"/>
        <v>Thursday</v>
      </c>
      <c r="I5663" t="str">
        <f t="shared" si="443"/>
        <v>Jul</v>
      </c>
      <c r="J5663" t="str">
        <f t="shared" si="444"/>
        <v>Regular Day (No Offer)</v>
      </c>
    </row>
    <row r="5664" spans="1:10" x14ac:dyDescent="0.35">
      <c r="A5664" s="1">
        <v>45114</v>
      </c>
      <c r="B5664">
        <v>8</v>
      </c>
      <c r="C5664">
        <v>218.34</v>
      </c>
      <c r="D5664" t="str">
        <f t="shared" si="440"/>
        <v>NO Promotion</v>
      </c>
      <c r="E5664">
        <v>0</v>
      </c>
      <c r="F5664" t="str">
        <f t="shared" si="441"/>
        <v>NO Holiday</v>
      </c>
      <c r="G5664">
        <v>0</v>
      </c>
      <c r="H5664" t="str">
        <f t="shared" si="442"/>
        <v>Friday</v>
      </c>
      <c r="I5664" t="str">
        <f t="shared" si="443"/>
        <v>Jul</v>
      </c>
      <c r="J5664" t="str">
        <f t="shared" si="444"/>
        <v>Regular Day (No Offer)</v>
      </c>
    </row>
    <row r="5665" spans="1:10" x14ac:dyDescent="0.35">
      <c r="A5665" s="1">
        <v>45115</v>
      </c>
      <c r="B5665">
        <v>8</v>
      </c>
      <c r="C5665">
        <v>239.66</v>
      </c>
      <c r="D5665" t="str">
        <f t="shared" si="440"/>
        <v>Promotion</v>
      </c>
      <c r="E5665">
        <v>1</v>
      </c>
      <c r="F5665" t="str">
        <f t="shared" si="441"/>
        <v>NO Holiday</v>
      </c>
      <c r="G5665">
        <v>0</v>
      </c>
      <c r="H5665" t="str">
        <f t="shared" si="442"/>
        <v>Saturday</v>
      </c>
      <c r="I5665" t="str">
        <f t="shared" si="443"/>
        <v>Jul</v>
      </c>
      <c r="J5665" t="str">
        <f t="shared" si="444"/>
        <v>Active Promotion</v>
      </c>
    </row>
    <row r="5666" spans="1:10" x14ac:dyDescent="0.35">
      <c r="A5666" s="1">
        <v>45116</v>
      </c>
      <c r="B5666">
        <v>8</v>
      </c>
      <c r="C5666">
        <v>247.52</v>
      </c>
      <c r="D5666" t="str">
        <f t="shared" si="440"/>
        <v>NO Promotion</v>
      </c>
      <c r="E5666">
        <v>0</v>
      </c>
      <c r="F5666" t="str">
        <f t="shared" si="441"/>
        <v>Holiday</v>
      </c>
      <c r="G5666">
        <v>1</v>
      </c>
      <c r="H5666" t="str">
        <f t="shared" si="442"/>
        <v>Sunday</v>
      </c>
      <c r="I5666" t="str">
        <f t="shared" si="443"/>
        <v>Jul</v>
      </c>
      <c r="J5666" t="str">
        <f t="shared" si="444"/>
        <v>Holiday Sales Only</v>
      </c>
    </row>
    <row r="5667" spans="1:10" x14ac:dyDescent="0.35">
      <c r="A5667" s="1">
        <v>45117</v>
      </c>
      <c r="B5667">
        <v>8</v>
      </c>
      <c r="C5667">
        <v>214.33</v>
      </c>
      <c r="D5667" t="str">
        <f t="shared" si="440"/>
        <v>NO Promotion</v>
      </c>
      <c r="E5667">
        <v>0</v>
      </c>
      <c r="F5667" t="str">
        <f t="shared" si="441"/>
        <v>NO Holiday</v>
      </c>
      <c r="G5667">
        <v>0</v>
      </c>
      <c r="H5667" t="str">
        <f t="shared" si="442"/>
        <v>Monday</v>
      </c>
      <c r="I5667" t="str">
        <f t="shared" si="443"/>
        <v>Jul</v>
      </c>
      <c r="J5667" t="str">
        <f t="shared" si="444"/>
        <v>Regular Day (No Offer)</v>
      </c>
    </row>
    <row r="5668" spans="1:10" x14ac:dyDescent="0.35">
      <c r="A5668" s="1">
        <v>45118</v>
      </c>
      <c r="B5668">
        <v>8</v>
      </c>
      <c r="C5668">
        <v>269</v>
      </c>
      <c r="D5668" t="str">
        <f t="shared" si="440"/>
        <v>Promotion</v>
      </c>
      <c r="E5668">
        <v>1</v>
      </c>
      <c r="F5668" t="str">
        <f t="shared" si="441"/>
        <v>NO Holiday</v>
      </c>
      <c r="G5668">
        <v>0</v>
      </c>
      <c r="H5668" t="str">
        <f t="shared" si="442"/>
        <v>Tuesday</v>
      </c>
      <c r="I5668" t="str">
        <f t="shared" si="443"/>
        <v>Jul</v>
      </c>
      <c r="J5668" t="str">
        <f t="shared" si="444"/>
        <v>Active Promotion</v>
      </c>
    </row>
    <row r="5669" spans="1:10" x14ac:dyDescent="0.35">
      <c r="A5669" s="1">
        <v>45119</v>
      </c>
      <c r="B5669">
        <v>8</v>
      </c>
      <c r="C5669">
        <v>268.32</v>
      </c>
      <c r="D5669" t="str">
        <f t="shared" si="440"/>
        <v>Promotion</v>
      </c>
      <c r="E5669">
        <v>1</v>
      </c>
      <c r="F5669" t="str">
        <f t="shared" si="441"/>
        <v>NO Holiday</v>
      </c>
      <c r="G5669">
        <v>0</v>
      </c>
      <c r="H5669" t="str">
        <f t="shared" si="442"/>
        <v>Wednesday</v>
      </c>
      <c r="I5669" t="str">
        <f t="shared" si="443"/>
        <v>Jul</v>
      </c>
      <c r="J5669" t="str">
        <f t="shared" si="444"/>
        <v>Active Promotion</v>
      </c>
    </row>
    <row r="5670" spans="1:10" x14ac:dyDescent="0.35">
      <c r="A5670" s="1">
        <v>45120</v>
      </c>
      <c r="B5670">
        <v>8</v>
      </c>
      <c r="C5670">
        <v>228.84</v>
      </c>
      <c r="D5670" t="str">
        <f t="shared" si="440"/>
        <v>NO Promotion</v>
      </c>
      <c r="E5670">
        <v>0</v>
      </c>
      <c r="F5670" t="str">
        <f t="shared" si="441"/>
        <v>NO Holiday</v>
      </c>
      <c r="G5670">
        <v>0</v>
      </c>
      <c r="H5670" t="str">
        <f t="shared" si="442"/>
        <v>Thursday</v>
      </c>
      <c r="I5670" t="str">
        <f t="shared" si="443"/>
        <v>Jul</v>
      </c>
      <c r="J5670" t="str">
        <f t="shared" si="444"/>
        <v>Regular Day (No Offer)</v>
      </c>
    </row>
    <row r="5671" spans="1:10" x14ac:dyDescent="0.35">
      <c r="A5671" s="1">
        <v>45121</v>
      </c>
      <c r="B5671">
        <v>8</v>
      </c>
      <c r="C5671">
        <v>208.98</v>
      </c>
      <c r="D5671" t="str">
        <f t="shared" si="440"/>
        <v>NO Promotion</v>
      </c>
      <c r="E5671">
        <v>0</v>
      </c>
      <c r="F5671" t="str">
        <f t="shared" si="441"/>
        <v>NO Holiday</v>
      </c>
      <c r="G5671">
        <v>0</v>
      </c>
      <c r="H5671" t="str">
        <f t="shared" si="442"/>
        <v>Friday</v>
      </c>
      <c r="I5671" t="str">
        <f t="shared" si="443"/>
        <v>Jul</v>
      </c>
      <c r="J5671" t="str">
        <f t="shared" si="444"/>
        <v>Regular Day (No Offer)</v>
      </c>
    </row>
    <row r="5672" spans="1:10" x14ac:dyDescent="0.35">
      <c r="A5672" s="1">
        <v>45122</v>
      </c>
      <c r="B5672">
        <v>8</v>
      </c>
      <c r="C5672">
        <v>202.04</v>
      </c>
      <c r="D5672" t="str">
        <f t="shared" si="440"/>
        <v>NO Promotion</v>
      </c>
      <c r="E5672">
        <v>0</v>
      </c>
      <c r="F5672" t="str">
        <f t="shared" si="441"/>
        <v>NO Holiday</v>
      </c>
      <c r="G5672">
        <v>0</v>
      </c>
      <c r="H5672" t="str">
        <f t="shared" si="442"/>
        <v>Saturday</v>
      </c>
      <c r="I5672" t="str">
        <f t="shared" si="443"/>
        <v>Jul</v>
      </c>
      <c r="J5672" t="str">
        <f t="shared" si="444"/>
        <v>Regular Day (No Offer)</v>
      </c>
    </row>
    <row r="5673" spans="1:10" x14ac:dyDescent="0.35">
      <c r="A5673" s="1">
        <v>45123</v>
      </c>
      <c r="B5673">
        <v>8</v>
      </c>
      <c r="C5673">
        <v>205.35</v>
      </c>
      <c r="D5673" t="str">
        <f t="shared" si="440"/>
        <v>NO Promotion</v>
      </c>
      <c r="E5673">
        <v>0</v>
      </c>
      <c r="F5673" t="str">
        <f t="shared" si="441"/>
        <v>NO Holiday</v>
      </c>
      <c r="G5673">
        <v>0</v>
      </c>
      <c r="H5673" t="str">
        <f t="shared" si="442"/>
        <v>Sunday</v>
      </c>
      <c r="I5673" t="str">
        <f t="shared" si="443"/>
        <v>Jul</v>
      </c>
      <c r="J5673" t="str">
        <f t="shared" si="444"/>
        <v>Regular Day (No Offer)</v>
      </c>
    </row>
    <row r="5674" spans="1:10" x14ac:dyDescent="0.35">
      <c r="A5674" s="1">
        <v>45124</v>
      </c>
      <c r="B5674">
        <v>8</v>
      </c>
      <c r="C5674">
        <v>242.14</v>
      </c>
      <c r="D5674" t="str">
        <f t="shared" si="440"/>
        <v>Promotion</v>
      </c>
      <c r="E5674">
        <v>1</v>
      </c>
      <c r="F5674" t="str">
        <f t="shared" si="441"/>
        <v>NO Holiday</v>
      </c>
      <c r="G5674">
        <v>0</v>
      </c>
      <c r="H5674" t="str">
        <f t="shared" si="442"/>
        <v>Monday</v>
      </c>
      <c r="I5674" t="str">
        <f t="shared" si="443"/>
        <v>Jul</v>
      </c>
      <c r="J5674" t="str">
        <f t="shared" si="444"/>
        <v>Active Promotion</v>
      </c>
    </row>
    <row r="5675" spans="1:10" x14ac:dyDescent="0.35">
      <c r="A5675" s="1">
        <v>45125</v>
      </c>
      <c r="B5675">
        <v>8</v>
      </c>
      <c r="C5675">
        <v>243.21</v>
      </c>
      <c r="D5675" t="str">
        <f t="shared" si="440"/>
        <v>NO Promotion</v>
      </c>
      <c r="E5675">
        <v>0</v>
      </c>
      <c r="F5675" t="str">
        <f t="shared" si="441"/>
        <v>NO Holiday</v>
      </c>
      <c r="G5675">
        <v>0</v>
      </c>
      <c r="H5675" t="str">
        <f t="shared" si="442"/>
        <v>Tuesday</v>
      </c>
      <c r="I5675" t="str">
        <f t="shared" si="443"/>
        <v>Jul</v>
      </c>
      <c r="J5675" t="str">
        <f t="shared" si="444"/>
        <v>Regular Day (No Offer)</v>
      </c>
    </row>
    <row r="5676" spans="1:10" x14ac:dyDescent="0.35">
      <c r="A5676" s="1">
        <v>45126</v>
      </c>
      <c r="B5676">
        <v>8</v>
      </c>
      <c r="C5676">
        <v>294.72000000000003</v>
      </c>
      <c r="D5676" t="str">
        <f t="shared" si="440"/>
        <v>NO Promotion</v>
      </c>
      <c r="E5676">
        <v>0</v>
      </c>
      <c r="F5676" t="str">
        <f t="shared" si="441"/>
        <v>Holiday</v>
      </c>
      <c r="G5676">
        <v>1</v>
      </c>
      <c r="H5676" t="str">
        <f t="shared" si="442"/>
        <v>Wednesday</v>
      </c>
      <c r="I5676" t="str">
        <f t="shared" si="443"/>
        <v>Jul</v>
      </c>
      <c r="J5676" t="str">
        <f t="shared" si="444"/>
        <v>Holiday Sales Only</v>
      </c>
    </row>
    <row r="5677" spans="1:10" x14ac:dyDescent="0.35">
      <c r="A5677" s="1">
        <v>45127</v>
      </c>
      <c r="B5677">
        <v>8</v>
      </c>
      <c r="C5677">
        <v>235.88</v>
      </c>
      <c r="D5677" t="str">
        <f t="shared" si="440"/>
        <v>NO Promotion</v>
      </c>
      <c r="E5677">
        <v>0</v>
      </c>
      <c r="F5677" t="str">
        <f t="shared" si="441"/>
        <v>NO Holiday</v>
      </c>
      <c r="G5677">
        <v>0</v>
      </c>
      <c r="H5677" t="str">
        <f t="shared" si="442"/>
        <v>Thursday</v>
      </c>
      <c r="I5677" t="str">
        <f t="shared" si="443"/>
        <v>Jul</v>
      </c>
      <c r="J5677" t="str">
        <f t="shared" si="444"/>
        <v>Regular Day (No Offer)</v>
      </c>
    </row>
    <row r="5678" spans="1:10" x14ac:dyDescent="0.35">
      <c r="A5678" s="1">
        <v>45128</v>
      </c>
      <c r="B5678">
        <v>8</v>
      </c>
      <c r="C5678">
        <v>214.53</v>
      </c>
      <c r="D5678" t="str">
        <f t="shared" si="440"/>
        <v>NO Promotion</v>
      </c>
      <c r="E5678">
        <v>0</v>
      </c>
      <c r="F5678" t="str">
        <f t="shared" si="441"/>
        <v>NO Holiday</v>
      </c>
      <c r="G5678">
        <v>0</v>
      </c>
      <c r="H5678" t="str">
        <f t="shared" si="442"/>
        <v>Friday</v>
      </c>
      <c r="I5678" t="str">
        <f t="shared" si="443"/>
        <v>Jul</v>
      </c>
      <c r="J5678" t="str">
        <f t="shared" si="444"/>
        <v>Regular Day (No Offer)</v>
      </c>
    </row>
    <row r="5679" spans="1:10" x14ac:dyDescent="0.35">
      <c r="A5679" s="1">
        <v>45129</v>
      </c>
      <c r="B5679">
        <v>8</v>
      </c>
      <c r="C5679">
        <v>204.5</v>
      </c>
      <c r="D5679" t="str">
        <f t="shared" si="440"/>
        <v>NO Promotion</v>
      </c>
      <c r="E5679">
        <v>0</v>
      </c>
      <c r="F5679" t="str">
        <f t="shared" si="441"/>
        <v>NO Holiday</v>
      </c>
      <c r="G5679">
        <v>0</v>
      </c>
      <c r="H5679" t="str">
        <f t="shared" si="442"/>
        <v>Saturday</v>
      </c>
      <c r="I5679" t="str">
        <f t="shared" si="443"/>
        <v>Jul</v>
      </c>
      <c r="J5679" t="str">
        <f t="shared" si="444"/>
        <v>Regular Day (No Offer)</v>
      </c>
    </row>
    <row r="5680" spans="1:10" x14ac:dyDescent="0.35">
      <c r="A5680" s="1">
        <v>45130</v>
      </c>
      <c r="B5680">
        <v>8</v>
      </c>
      <c r="C5680">
        <v>206.58</v>
      </c>
      <c r="D5680" t="str">
        <f t="shared" si="440"/>
        <v>NO Promotion</v>
      </c>
      <c r="E5680">
        <v>0</v>
      </c>
      <c r="F5680" t="str">
        <f t="shared" si="441"/>
        <v>NO Holiday</v>
      </c>
      <c r="G5680">
        <v>0</v>
      </c>
      <c r="H5680" t="str">
        <f t="shared" si="442"/>
        <v>Sunday</v>
      </c>
      <c r="I5680" t="str">
        <f t="shared" si="443"/>
        <v>Jul</v>
      </c>
      <c r="J5680" t="str">
        <f t="shared" si="444"/>
        <v>Regular Day (No Offer)</v>
      </c>
    </row>
    <row r="5681" spans="1:10" x14ac:dyDescent="0.35">
      <c r="A5681" s="1">
        <v>45131</v>
      </c>
      <c r="B5681">
        <v>8</v>
      </c>
      <c r="C5681">
        <v>224.82</v>
      </c>
      <c r="D5681" t="str">
        <f t="shared" si="440"/>
        <v>NO Promotion</v>
      </c>
      <c r="E5681">
        <v>0</v>
      </c>
      <c r="F5681" t="str">
        <f t="shared" si="441"/>
        <v>NO Holiday</v>
      </c>
      <c r="G5681">
        <v>0</v>
      </c>
      <c r="H5681" t="str">
        <f t="shared" si="442"/>
        <v>Monday</v>
      </c>
      <c r="I5681" t="str">
        <f t="shared" si="443"/>
        <v>Jul</v>
      </c>
      <c r="J5681" t="str">
        <f t="shared" si="444"/>
        <v>Regular Day (No Offer)</v>
      </c>
    </row>
    <row r="5682" spans="1:10" x14ac:dyDescent="0.35">
      <c r="A5682" s="1">
        <v>45132</v>
      </c>
      <c r="B5682">
        <v>8</v>
      </c>
      <c r="C5682">
        <v>239.88</v>
      </c>
      <c r="D5682" t="str">
        <f t="shared" si="440"/>
        <v>NO Promotion</v>
      </c>
      <c r="E5682">
        <v>0</v>
      </c>
      <c r="F5682" t="str">
        <f t="shared" si="441"/>
        <v>NO Holiday</v>
      </c>
      <c r="G5682">
        <v>0</v>
      </c>
      <c r="H5682" t="str">
        <f t="shared" si="442"/>
        <v>Tuesday</v>
      </c>
      <c r="I5682" t="str">
        <f t="shared" si="443"/>
        <v>Jul</v>
      </c>
      <c r="J5682" t="str">
        <f t="shared" si="444"/>
        <v>Regular Day (No Offer)</v>
      </c>
    </row>
    <row r="5683" spans="1:10" x14ac:dyDescent="0.35">
      <c r="A5683" s="1">
        <v>45133</v>
      </c>
      <c r="B5683">
        <v>8</v>
      </c>
      <c r="C5683">
        <v>309.77</v>
      </c>
      <c r="D5683" t="str">
        <f t="shared" si="440"/>
        <v>Promotion</v>
      </c>
      <c r="E5683">
        <v>1</v>
      </c>
      <c r="F5683" t="str">
        <f t="shared" si="441"/>
        <v>Holiday</v>
      </c>
      <c r="G5683">
        <v>1</v>
      </c>
      <c r="H5683" t="str">
        <f t="shared" si="442"/>
        <v>Wednesday</v>
      </c>
      <c r="I5683" t="str">
        <f t="shared" si="443"/>
        <v>Jul</v>
      </c>
      <c r="J5683" t="str">
        <f t="shared" si="444"/>
        <v>Promotion During Holiday</v>
      </c>
    </row>
    <row r="5684" spans="1:10" x14ac:dyDescent="0.35">
      <c r="A5684" s="1">
        <v>45134</v>
      </c>
      <c r="B5684">
        <v>8</v>
      </c>
      <c r="C5684">
        <v>241.62</v>
      </c>
      <c r="D5684" t="str">
        <f t="shared" si="440"/>
        <v>NO Promotion</v>
      </c>
      <c r="E5684">
        <v>0</v>
      </c>
      <c r="F5684" t="str">
        <f t="shared" si="441"/>
        <v>NO Holiday</v>
      </c>
      <c r="G5684">
        <v>0</v>
      </c>
      <c r="H5684" t="str">
        <f t="shared" si="442"/>
        <v>Thursday</v>
      </c>
      <c r="I5684" t="str">
        <f t="shared" si="443"/>
        <v>Jul</v>
      </c>
      <c r="J5684" t="str">
        <f t="shared" si="444"/>
        <v>Regular Day (No Offer)</v>
      </c>
    </row>
    <row r="5685" spans="1:10" x14ac:dyDescent="0.35">
      <c r="A5685" s="1">
        <v>45135</v>
      </c>
      <c r="B5685">
        <v>8</v>
      </c>
      <c r="C5685">
        <v>208.46</v>
      </c>
      <c r="D5685" t="str">
        <f t="shared" si="440"/>
        <v>NO Promotion</v>
      </c>
      <c r="E5685">
        <v>0</v>
      </c>
      <c r="F5685" t="str">
        <f t="shared" si="441"/>
        <v>NO Holiday</v>
      </c>
      <c r="G5685">
        <v>0</v>
      </c>
      <c r="H5685" t="str">
        <f t="shared" si="442"/>
        <v>Friday</v>
      </c>
      <c r="I5685" t="str">
        <f t="shared" si="443"/>
        <v>Jul</v>
      </c>
      <c r="J5685" t="str">
        <f t="shared" si="444"/>
        <v>Regular Day (No Offer)</v>
      </c>
    </row>
    <row r="5686" spans="1:10" x14ac:dyDescent="0.35">
      <c r="A5686" s="1">
        <v>45136</v>
      </c>
      <c r="B5686">
        <v>8</v>
      </c>
      <c r="C5686">
        <v>208.72</v>
      </c>
      <c r="D5686" t="str">
        <f t="shared" si="440"/>
        <v>NO Promotion</v>
      </c>
      <c r="E5686">
        <v>0</v>
      </c>
      <c r="F5686" t="str">
        <f t="shared" si="441"/>
        <v>NO Holiday</v>
      </c>
      <c r="G5686">
        <v>0</v>
      </c>
      <c r="H5686" t="str">
        <f t="shared" si="442"/>
        <v>Saturday</v>
      </c>
      <c r="I5686" t="str">
        <f t="shared" si="443"/>
        <v>Jul</v>
      </c>
      <c r="J5686" t="str">
        <f t="shared" si="444"/>
        <v>Regular Day (No Offer)</v>
      </c>
    </row>
    <row r="5687" spans="1:10" x14ac:dyDescent="0.35">
      <c r="A5687" s="1">
        <v>45137</v>
      </c>
      <c r="B5687">
        <v>8</v>
      </c>
      <c r="C5687">
        <v>208.53</v>
      </c>
      <c r="D5687" t="str">
        <f t="shared" si="440"/>
        <v>NO Promotion</v>
      </c>
      <c r="E5687">
        <v>0</v>
      </c>
      <c r="F5687" t="str">
        <f t="shared" si="441"/>
        <v>NO Holiday</v>
      </c>
      <c r="G5687">
        <v>0</v>
      </c>
      <c r="H5687" t="str">
        <f t="shared" si="442"/>
        <v>Sunday</v>
      </c>
      <c r="I5687" t="str">
        <f t="shared" si="443"/>
        <v>Jul</v>
      </c>
      <c r="J5687" t="str">
        <f t="shared" si="444"/>
        <v>Regular Day (No Offer)</v>
      </c>
    </row>
    <row r="5688" spans="1:10" x14ac:dyDescent="0.35">
      <c r="A5688" s="1">
        <v>45138</v>
      </c>
      <c r="B5688">
        <v>8</v>
      </c>
      <c r="C5688">
        <v>234.23</v>
      </c>
      <c r="D5688" t="str">
        <f t="shared" si="440"/>
        <v>NO Promotion</v>
      </c>
      <c r="E5688">
        <v>0</v>
      </c>
      <c r="F5688" t="str">
        <f t="shared" si="441"/>
        <v>NO Holiday</v>
      </c>
      <c r="G5688">
        <v>0</v>
      </c>
      <c r="H5688" t="str">
        <f t="shared" si="442"/>
        <v>Monday</v>
      </c>
      <c r="I5688" t="str">
        <f t="shared" si="443"/>
        <v>Jul</v>
      </c>
      <c r="J5688" t="str">
        <f t="shared" si="444"/>
        <v>Regular Day (No Offer)</v>
      </c>
    </row>
    <row r="5689" spans="1:10" x14ac:dyDescent="0.35">
      <c r="A5689" s="1">
        <v>45139</v>
      </c>
      <c r="B5689">
        <v>8</v>
      </c>
      <c r="C5689">
        <v>242.12</v>
      </c>
      <c r="D5689" t="str">
        <f t="shared" si="440"/>
        <v>NO Promotion</v>
      </c>
      <c r="E5689">
        <v>0</v>
      </c>
      <c r="F5689" t="str">
        <f t="shared" si="441"/>
        <v>NO Holiday</v>
      </c>
      <c r="G5689">
        <v>0</v>
      </c>
      <c r="H5689" t="str">
        <f t="shared" si="442"/>
        <v>Tuesday</v>
      </c>
      <c r="I5689" t="str">
        <f t="shared" si="443"/>
        <v>Aug</v>
      </c>
      <c r="J5689" t="str">
        <f t="shared" si="444"/>
        <v>Regular Day (No Offer)</v>
      </c>
    </row>
    <row r="5690" spans="1:10" x14ac:dyDescent="0.35">
      <c r="A5690" s="1">
        <v>45140</v>
      </c>
      <c r="B5690">
        <v>8</v>
      </c>
      <c r="C5690">
        <v>242.52</v>
      </c>
      <c r="D5690" t="str">
        <f t="shared" si="440"/>
        <v>NO Promotion</v>
      </c>
      <c r="E5690">
        <v>0</v>
      </c>
      <c r="F5690" t="str">
        <f t="shared" si="441"/>
        <v>NO Holiday</v>
      </c>
      <c r="G5690">
        <v>0</v>
      </c>
      <c r="H5690" t="str">
        <f t="shared" si="442"/>
        <v>Wednesday</v>
      </c>
      <c r="I5690" t="str">
        <f t="shared" si="443"/>
        <v>Aug</v>
      </c>
      <c r="J5690" t="str">
        <f t="shared" si="444"/>
        <v>Regular Day (No Offer)</v>
      </c>
    </row>
    <row r="5691" spans="1:10" x14ac:dyDescent="0.35">
      <c r="A5691" s="1">
        <v>45141</v>
      </c>
      <c r="B5691">
        <v>8</v>
      </c>
      <c r="C5691">
        <v>232.31</v>
      </c>
      <c r="D5691" t="str">
        <f t="shared" si="440"/>
        <v>NO Promotion</v>
      </c>
      <c r="E5691">
        <v>0</v>
      </c>
      <c r="F5691" t="str">
        <f t="shared" si="441"/>
        <v>NO Holiday</v>
      </c>
      <c r="G5691">
        <v>0</v>
      </c>
      <c r="H5691" t="str">
        <f t="shared" si="442"/>
        <v>Thursday</v>
      </c>
      <c r="I5691" t="str">
        <f t="shared" si="443"/>
        <v>Aug</v>
      </c>
      <c r="J5691" t="str">
        <f t="shared" si="444"/>
        <v>Regular Day (No Offer)</v>
      </c>
    </row>
    <row r="5692" spans="1:10" x14ac:dyDescent="0.35">
      <c r="A5692" s="1">
        <v>45142</v>
      </c>
      <c r="B5692">
        <v>8</v>
      </c>
      <c r="C5692">
        <v>216.45</v>
      </c>
      <c r="D5692" t="str">
        <f t="shared" si="440"/>
        <v>NO Promotion</v>
      </c>
      <c r="E5692">
        <v>0</v>
      </c>
      <c r="F5692" t="str">
        <f t="shared" si="441"/>
        <v>NO Holiday</v>
      </c>
      <c r="G5692">
        <v>0</v>
      </c>
      <c r="H5692" t="str">
        <f t="shared" si="442"/>
        <v>Friday</v>
      </c>
      <c r="I5692" t="str">
        <f t="shared" si="443"/>
        <v>Aug</v>
      </c>
      <c r="J5692" t="str">
        <f t="shared" si="444"/>
        <v>Regular Day (No Offer)</v>
      </c>
    </row>
    <row r="5693" spans="1:10" x14ac:dyDescent="0.35">
      <c r="A5693" s="1">
        <v>45143</v>
      </c>
      <c r="B5693">
        <v>8</v>
      </c>
      <c r="C5693">
        <v>199.76</v>
      </c>
      <c r="D5693" t="str">
        <f t="shared" si="440"/>
        <v>NO Promotion</v>
      </c>
      <c r="E5693">
        <v>0</v>
      </c>
      <c r="F5693" t="str">
        <f t="shared" si="441"/>
        <v>NO Holiday</v>
      </c>
      <c r="G5693">
        <v>0</v>
      </c>
      <c r="H5693" t="str">
        <f t="shared" si="442"/>
        <v>Saturday</v>
      </c>
      <c r="I5693" t="str">
        <f t="shared" si="443"/>
        <v>Aug</v>
      </c>
      <c r="J5693" t="str">
        <f t="shared" si="444"/>
        <v>Regular Day (No Offer)</v>
      </c>
    </row>
    <row r="5694" spans="1:10" x14ac:dyDescent="0.35">
      <c r="A5694" s="1">
        <v>45144</v>
      </c>
      <c r="B5694">
        <v>8</v>
      </c>
      <c r="C5694">
        <v>235.55</v>
      </c>
      <c r="D5694" t="str">
        <f t="shared" si="440"/>
        <v>Promotion</v>
      </c>
      <c r="E5694">
        <v>1</v>
      </c>
      <c r="F5694" t="str">
        <f t="shared" si="441"/>
        <v>NO Holiday</v>
      </c>
      <c r="G5694">
        <v>0</v>
      </c>
      <c r="H5694" t="str">
        <f t="shared" si="442"/>
        <v>Sunday</v>
      </c>
      <c r="I5694" t="str">
        <f t="shared" si="443"/>
        <v>Aug</v>
      </c>
      <c r="J5694" t="str">
        <f t="shared" si="444"/>
        <v>Active Promotion</v>
      </c>
    </row>
    <row r="5695" spans="1:10" x14ac:dyDescent="0.35">
      <c r="A5695" s="1">
        <v>45145</v>
      </c>
      <c r="B5695">
        <v>8</v>
      </c>
      <c r="C5695">
        <v>256.14999999999998</v>
      </c>
      <c r="D5695" t="str">
        <f t="shared" si="440"/>
        <v>NO Promotion</v>
      </c>
      <c r="E5695">
        <v>0</v>
      </c>
      <c r="F5695" t="str">
        <f t="shared" si="441"/>
        <v>Holiday</v>
      </c>
      <c r="G5695">
        <v>1</v>
      </c>
      <c r="H5695" t="str">
        <f t="shared" si="442"/>
        <v>Monday</v>
      </c>
      <c r="I5695" t="str">
        <f t="shared" si="443"/>
        <v>Aug</v>
      </c>
      <c r="J5695" t="str">
        <f t="shared" si="444"/>
        <v>Holiday Sales Only</v>
      </c>
    </row>
    <row r="5696" spans="1:10" x14ac:dyDescent="0.35">
      <c r="A5696" s="1">
        <v>45146</v>
      </c>
      <c r="B5696">
        <v>8</v>
      </c>
      <c r="C5696">
        <v>266.14999999999998</v>
      </c>
      <c r="D5696" t="str">
        <f t="shared" si="440"/>
        <v>Promotion</v>
      </c>
      <c r="E5696">
        <v>1</v>
      </c>
      <c r="F5696" t="str">
        <f t="shared" si="441"/>
        <v>NO Holiday</v>
      </c>
      <c r="G5696">
        <v>0</v>
      </c>
      <c r="H5696" t="str">
        <f t="shared" si="442"/>
        <v>Tuesday</v>
      </c>
      <c r="I5696" t="str">
        <f t="shared" si="443"/>
        <v>Aug</v>
      </c>
      <c r="J5696" t="str">
        <f t="shared" si="444"/>
        <v>Active Promotion</v>
      </c>
    </row>
    <row r="5697" spans="1:10" x14ac:dyDescent="0.35">
      <c r="A5697" s="1">
        <v>45147</v>
      </c>
      <c r="B5697">
        <v>8</v>
      </c>
      <c r="C5697">
        <v>275.14</v>
      </c>
      <c r="D5697" t="str">
        <f t="shared" si="440"/>
        <v>Promotion</v>
      </c>
      <c r="E5697">
        <v>1</v>
      </c>
      <c r="F5697" t="str">
        <f t="shared" si="441"/>
        <v>NO Holiday</v>
      </c>
      <c r="G5697">
        <v>0</v>
      </c>
      <c r="H5697" t="str">
        <f t="shared" si="442"/>
        <v>Wednesday</v>
      </c>
      <c r="I5697" t="str">
        <f t="shared" si="443"/>
        <v>Aug</v>
      </c>
      <c r="J5697" t="str">
        <f t="shared" si="444"/>
        <v>Active Promotion</v>
      </c>
    </row>
    <row r="5698" spans="1:10" x14ac:dyDescent="0.35">
      <c r="A5698" s="1">
        <v>45148</v>
      </c>
      <c r="B5698">
        <v>8</v>
      </c>
      <c r="C5698">
        <v>235.4</v>
      </c>
      <c r="D5698" t="str">
        <f t="shared" ref="D5698:D5761" si="445">IF(E5698=0,"NO Promotion","Promotion")</f>
        <v>NO Promotion</v>
      </c>
      <c r="E5698">
        <v>0</v>
      </c>
      <c r="F5698" t="str">
        <f t="shared" ref="F5698:F5761" si="446">IF(G5698=0,"NO Holiday","Holiday")</f>
        <v>NO Holiday</v>
      </c>
      <c r="G5698">
        <v>0</v>
      </c>
      <c r="H5698" t="str">
        <f t="shared" ref="H5698:H5761" si="447">TEXT(A5698, "dddd")</f>
        <v>Thursday</v>
      </c>
      <c r="I5698" t="str">
        <f t="shared" ref="I5698:I5761" si="448">TEXT(A5698, "mmm")</f>
        <v>Aug</v>
      </c>
      <c r="J5698" t="str">
        <f t="shared" ref="J5698:J5761" si="449">IF(AND(E5698=1, G5698=1), "Promotion During Holiday", IF(AND(E5698=1, G5698=0), "Active Promotion", IF(AND(E5698=0, G5698=1), "Holiday Sales Only", "Regular Day (No Offer)")))</f>
        <v>Regular Day (No Offer)</v>
      </c>
    </row>
    <row r="5699" spans="1:10" x14ac:dyDescent="0.35">
      <c r="A5699" s="1">
        <v>45149</v>
      </c>
      <c r="B5699">
        <v>8</v>
      </c>
      <c r="C5699">
        <v>206.7</v>
      </c>
      <c r="D5699" t="str">
        <f t="shared" si="445"/>
        <v>NO Promotion</v>
      </c>
      <c r="E5699">
        <v>0</v>
      </c>
      <c r="F5699" t="str">
        <f t="shared" si="446"/>
        <v>NO Holiday</v>
      </c>
      <c r="G5699">
        <v>0</v>
      </c>
      <c r="H5699" t="str">
        <f t="shared" si="447"/>
        <v>Friday</v>
      </c>
      <c r="I5699" t="str">
        <f t="shared" si="448"/>
        <v>Aug</v>
      </c>
      <c r="J5699" t="str">
        <f t="shared" si="449"/>
        <v>Regular Day (No Offer)</v>
      </c>
    </row>
    <row r="5700" spans="1:10" x14ac:dyDescent="0.35">
      <c r="A5700" s="1">
        <v>45150</v>
      </c>
      <c r="B5700">
        <v>8</v>
      </c>
      <c r="C5700">
        <v>205.14</v>
      </c>
      <c r="D5700" t="str">
        <f t="shared" si="445"/>
        <v>NO Promotion</v>
      </c>
      <c r="E5700">
        <v>0</v>
      </c>
      <c r="F5700" t="str">
        <f t="shared" si="446"/>
        <v>NO Holiday</v>
      </c>
      <c r="G5700">
        <v>0</v>
      </c>
      <c r="H5700" t="str">
        <f t="shared" si="447"/>
        <v>Saturday</v>
      </c>
      <c r="I5700" t="str">
        <f t="shared" si="448"/>
        <v>Aug</v>
      </c>
      <c r="J5700" t="str">
        <f t="shared" si="449"/>
        <v>Regular Day (No Offer)</v>
      </c>
    </row>
    <row r="5701" spans="1:10" x14ac:dyDescent="0.35">
      <c r="A5701" s="1">
        <v>45151</v>
      </c>
      <c r="B5701">
        <v>8</v>
      </c>
      <c r="C5701">
        <v>252.55</v>
      </c>
      <c r="D5701" t="str">
        <f t="shared" si="445"/>
        <v>NO Promotion</v>
      </c>
      <c r="E5701">
        <v>0</v>
      </c>
      <c r="F5701" t="str">
        <f t="shared" si="446"/>
        <v>Holiday</v>
      </c>
      <c r="G5701">
        <v>1</v>
      </c>
      <c r="H5701" t="str">
        <f t="shared" si="447"/>
        <v>Sunday</v>
      </c>
      <c r="I5701" t="str">
        <f t="shared" si="448"/>
        <v>Aug</v>
      </c>
      <c r="J5701" t="str">
        <f t="shared" si="449"/>
        <v>Holiday Sales Only</v>
      </c>
    </row>
    <row r="5702" spans="1:10" x14ac:dyDescent="0.35">
      <c r="A5702" s="1">
        <v>45152</v>
      </c>
      <c r="B5702">
        <v>8</v>
      </c>
      <c r="C5702">
        <v>224.61</v>
      </c>
      <c r="D5702" t="str">
        <f t="shared" si="445"/>
        <v>NO Promotion</v>
      </c>
      <c r="E5702">
        <v>0</v>
      </c>
      <c r="F5702" t="str">
        <f t="shared" si="446"/>
        <v>NO Holiday</v>
      </c>
      <c r="G5702">
        <v>0</v>
      </c>
      <c r="H5702" t="str">
        <f t="shared" si="447"/>
        <v>Monday</v>
      </c>
      <c r="I5702" t="str">
        <f t="shared" si="448"/>
        <v>Aug</v>
      </c>
      <c r="J5702" t="str">
        <f t="shared" si="449"/>
        <v>Regular Day (No Offer)</v>
      </c>
    </row>
    <row r="5703" spans="1:10" x14ac:dyDescent="0.35">
      <c r="A5703" s="1">
        <v>45153</v>
      </c>
      <c r="B5703">
        <v>8</v>
      </c>
      <c r="C5703">
        <v>237.94</v>
      </c>
      <c r="D5703" t="str">
        <f t="shared" si="445"/>
        <v>NO Promotion</v>
      </c>
      <c r="E5703">
        <v>0</v>
      </c>
      <c r="F5703" t="str">
        <f t="shared" si="446"/>
        <v>NO Holiday</v>
      </c>
      <c r="G5703">
        <v>0</v>
      </c>
      <c r="H5703" t="str">
        <f t="shared" si="447"/>
        <v>Tuesday</v>
      </c>
      <c r="I5703" t="str">
        <f t="shared" si="448"/>
        <v>Aug</v>
      </c>
      <c r="J5703" t="str">
        <f t="shared" si="449"/>
        <v>Regular Day (No Offer)</v>
      </c>
    </row>
    <row r="5704" spans="1:10" x14ac:dyDescent="0.35">
      <c r="A5704" s="1">
        <v>45154</v>
      </c>
      <c r="B5704">
        <v>8</v>
      </c>
      <c r="C5704">
        <v>242.96</v>
      </c>
      <c r="D5704" t="str">
        <f t="shared" si="445"/>
        <v>NO Promotion</v>
      </c>
      <c r="E5704">
        <v>0</v>
      </c>
      <c r="F5704" t="str">
        <f t="shared" si="446"/>
        <v>NO Holiday</v>
      </c>
      <c r="G5704">
        <v>0</v>
      </c>
      <c r="H5704" t="str">
        <f t="shared" si="447"/>
        <v>Wednesday</v>
      </c>
      <c r="I5704" t="str">
        <f t="shared" si="448"/>
        <v>Aug</v>
      </c>
      <c r="J5704" t="str">
        <f t="shared" si="449"/>
        <v>Regular Day (No Offer)</v>
      </c>
    </row>
    <row r="5705" spans="1:10" x14ac:dyDescent="0.35">
      <c r="A5705" s="1">
        <v>45155</v>
      </c>
      <c r="B5705">
        <v>8</v>
      </c>
      <c r="C5705">
        <v>231.55</v>
      </c>
      <c r="D5705" t="str">
        <f t="shared" si="445"/>
        <v>NO Promotion</v>
      </c>
      <c r="E5705">
        <v>0</v>
      </c>
      <c r="F5705" t="str">
        <f t="shared" si="446"/>
        <v>NO Holiday</v>
      </c>
      <c r="G5705">
        <v>0</v>
      </c>
      <c r="H5705" t="str">
        <f t="shared" si="447"/>
        <v>Thursday</v>
      </c>
      <c r="I5705" t="str">
        <f t="shared" si="448"/>
        <v>Aug</v>
      </c>
      <c r="J5705" t="str">
        <f t="shared" si="449"/>
        <v>Regular Day (No Offer)</v>
      </c>
    </row>
    <row r="5706" spans="1:10" x14ac:dyDescent="0.35">
      <c r="A5706" s="1">
        <v>45156</v>
      </c>
      <c r="B5706">
        <v>8</v>
      </c>
      <c r="C5706">
        <v>213.76</v>
      </c>
      <c r="D5706" t="str">
        <f t="shared" si="445"/>
        <v>NO Promotion</v>
      </c>
      <c r="E5706">
        <v>0</v>
      </c>
      <c r="F5706" t="str">
        <f t="shared" si="446"/>
        <v>NO Holiday</v>
      </c>
      <c r="G5706">
        <v>0</v>
      </c>
      <c r="H5706" t="str">
        <f t="shared" si="447"/>
        <v>Friday</v>
      </c>
      <c r="I5706" t="str">
        <f t="shared" si="448"/>
        <v>Aug</v>
      </c>
      <c r="J5706" t="str">
        <f t="shared" si="449"/>
        <v>Regular Day (No Offer)</v>
      </c>
    </row>
    <row r="5707" spans="1:10" x14ac:dyDescent="0.35">
      <c r="A5707" s="1">
        <v>45157</v>
      </c>
      <c r="B5707">
        <v>8</v>
      </c>
      <c r="C5707">
        <v>247.04</v>
      </c>
      <c r="D5707" t="str">
        <f t="shared" si="445"/>
        <v>NO Promotion</v>
      </c>
      <c r="E5707">
        <v>0</v>
      </c>
      <c r="F5707" t="str">
        <f t="shared" si="446"/>
        <v>Holiday</v>
      </c>
      <c r="G5707">
        <v>1</v>
      </c>
      <c r="H5707" t="str">
        <f t="shared" si="447"/>
        <v>Saturday</v>
      </c>
      <c r="I5707" t="str">
        <f t="shared" si="448"/>
        <v>Aug</v>
      </c>
      <c r="J5707" t="str">
        <f t="shared" si="449"/>
        <v>Holiday Sales Only</v>
      </c>
    </row>
    <row r="5708" spans="1:10" x14ac:dyDescent="0.35">
      <c r="A5708" s="1">
        <v>45158</v>
      </c>
      <c r="B5708">
        <v>8</v>
      </c>
      <c r="C5708">
        <v>221.63</v>
      </c>
      <c r="D5708" t="str">
        <f t="shared" si="445"/>
        <v>NO Promotion</v>
      </c>
      <c r="E5708">
        <v>0</v>
      </c>
      <c r="F5708" t="str">
        <f t="shared" si="446"/>
        <v>NO Holiday</v>
      </c>
      <c r="G5708">
        <v>0</v>
      </c>
      <c r="H5708" t="str">
        <f t="shared" si="447"/>
        <v>Sunday</v>
      </c>
      <c r="I5708" t="str">
        <f t="shared" si="448"/>
        <v>Aug</v>
      </c>
      <c r="J5708" t="str">
        <f t="shared" si="449"/>
        <v>Regular Day (No Offer)</v>
      </c>
    </row>
    <row r="5709" spans="1:10" x14ac:dyDescent="0.35">
      <c r="A5709" s="1">
        <v>45159</v>
      </c>
      <c r="B5709">
        <v>8</v>
      </c>
      <c r="C5709">
        <v>262.06</v>
      </c>
      <c r="D5709" t="str">
        <f t="shared" si="445"/>
        <v>NO Promotion</v>
      </c>
      <c r="E5709">
        <v>0</v>
      </c>
      <c r="F5709" t="str">
        <f t="shared" si="446"/>
        <v>Holiday</v>
      </c>
      <c r="G5709">
        <v>1</v>
      </c>
      <c r="H5709" t="str">
        <f t="shared" si="447"/>
        <v>Monday</v>
      </c>
      <c r="I5709" t="str">
        <f t="shared" si="448"/>
        <v>Aug</v>
      </c>
      <c r="J5709" t="str">
        <f t="shared" si="449"/>
        <v>Holiday Sales Only</v>
      </c>
    </row>
    <row r="5710" spans="1:10" x14ac:dyDescent="0.35">
      <c r="A5710" s="1">
        <v>45160</v>
      </c>
      <c r="B5710">
        <v>8</v>
      </c>
      <c r="C5710">
        <v>239.87</v>
      </c>
      <c r="D5710" t="str">
        <f t="shared" si="445"/>
        <v>NO Promotion</v>
      </c>
      <c r="E5710">
        <v>0</v>
      </c>
      <c r="F5710" t="str">
        <f t="shared" si="446"/>
        <v>NO Holiday</v>
      </c>
      <c r="G5710">
        <v>0</v>
      </c>
      <c r="H5710" t="str">
        <f t="shared" si="447"/>
        <v>Tuesday</v>
      </c>
      <c r="I5710" t="str">
        <f t="shared" si="448"/>
        <v>Aug</v>
      </c>
      <c r="J5710" t="str">
        <f t="shared" si="449"/>
        <v>Regular Day (No Offer)</v>
      </c>
    </row>
    <row r="5711" spans="1:10" x14ac:dyDescent="0.35">
      <c r="A5711" s="1">
        <v>45161</v>
      </c>
      <c r="B5711">
        <v>8</v>
      </c>
      <c r="C5711">
        <v>245.11</v>
      </c>
      <c r="D5711" t="str">
        <f t="shared" si="445"/>
        <v>NO Promotion</v>
      </c>
      <c r="E5711">
        <v>0</v>
      </c>
      <c r="F5711" t="str">
        <f t="shared" si="446"/>
        <v>NO Holiday</v>
      </c>
      <c r="G5711">
        <v>0</v>
      </c>
      <c r="H5711" t="str">
        <f t="shared" si="447"/>
        <v>Wednesday</v>
      </c>
      <c r="I5711" t="str">
        <f t="shared" si="448"/>
        <v>Aug</v>
      </c>
      <c r="J5711" t="str">
        <f t="shared" si="449"/>
        <v>Regular Day (No Offer)</v>
      </c>
    </row>
    <row r="5712" spans="1:10" x14ac:dyDescent="0.35">
      <c r="A5712" s="1">
        <v>45162</v>
      </c>
      <c r="B5712">
        <v>8</v>
      </c>
      <c r="C5712">
        <v>231.17</v>
      </c>
      <c r="D5712" t="str">
        <f t="shared" si="445"/>
        <v>NO Promotion</v>
      </c>
      <c r="E5712">
        <v>0</v>
      </c>
      <c r="F5712" t="str">
        <f t="shared" si="446"/>
        <v>NO Holiday</v>
      </c>
      <c r="G5712">
        <v>0</v>
      </c>
      <c r="H5712" t="str">
        <f t="shared" si="447"/>
        <v>Thursday</v>
      </c>
      <c r="I5712" t="str">
        <f t="shared" si="448"/>
        <v>Aug</v>
      </c>
      <c r="J5712" t="str">
        <f t="shared" si="449"/>
        <v>Regular Day (No Offer)</v>
      </c>
    </row>
    <row r="5713" spans="1:10" x14ac:dyDescent="0.35">
      <c r="A5713" s="1">
        <v>45163</v>
      </c>
      <c r="B5713">
        <v>8</v>
      </c>
      <c r="C5713">
        <v>222.79</v>
      </c>
      <c r="D5713" t="str">
        <f t="shared" si="445"/>
        <v>NO Promotion</v>
      </c>
      <c r="E5713">
        <v>0</v>
      </c>
      <c r="F5713" t="str">
        <f t="shared" si="446"/>
        <v>NO Holiday</v>
      </c>
      <c r="G5713">
        <v>0</v>
      </c>
      <c r="H5713" t="str">
        <f t="shared" si="447"/>
        <v>Friday</v>
      </c>
      <c r="I5713" t="str">
        <f t="shared" si="448"/>
        <v>Aug</v>
      </c>
      <c r="J5713" t="str">
        <f t="shared" si="449"/>
        <v>Regular Day (No Offer)</v>
      </c>
    </row>
    <row r="5714" spans="1:10" x14ac:dyDescent="0.35">
      <c r="A5714" s="1">
        <v>45164</v>
      </c>
      <c r="B5714">
        <v>8</v>
      </c>
      <c r="C5714">
        <v>234.67</v>
      </c>
      <c r="D5714" t="str">
        <f t="shared" si="445"/>
        <v>NO Promotion</v>
      </c>
      <c r="E5714">
        <v>0</v>
      </c>
      <c r="F5714" t="str">
        <f t="shared" si="446"/>
        <v>Holiday</v>
      </c>
      <c r="G5714">
        <v>1</v>
      </c>
      <c r="H5714" t="str">
        <f t="shared" si="447"/>
        <v>Saturday</v>
      </c>
      <c r="I5714" t="str">
        <f t="shared" si="448"/>
        <v>Aug</v>
      </c>
      <c r="J5714" t="str">
        <f t="shared" si="449"/>
        <v>Holiday Sales Only</v>
      </c>
    </row>
    <row r="5715" spans="1:10" x14ac:dyDescent="0.35">
      <c r="A5715" s="1">
        <v>45165</v>
      </c>
      <c r="B5715">
        <v>8</v>
      </c>
      <c r="C5715">
        <v>207.78</v>
      </c>
      <c r="D5715" t="str">
        <f t="shared" si="445"/>
        <v>NO Promotion</v>
      </c>
      <c r="E5715">
        <v>0</v>
      </c>
      <c r="F5715" t="str">
        <f t="shared" si="446"/>
        <v>NO Holiday</v>
      </c>
      <c r="G5715">
        <v>0</v>
      </c>
      <c r="H5715" t="str">
        <f t="shared" si="447"/>
        <v>Sunday</v>
      </c>
      <c r="I5715" t="str">
        <f t="shared" si="448"/>
        <v>Aug</v>
      </c>
      <c r="J5715" t="str">
        <f t="shared" si="449"/>
        <v>Regular Day (No Offer)</v>
      </c>
    </row>
    <row r="5716" spans="1:10" x14ac:dyDescent="0.35">
      <c r="A5716" s="1">
        <v>45166</v>
      </c>
      <c r="B5716">
        <v>8</v>
      </c>
      <c r="C5716">
        <v>260.22000000000003</v>
      </c>
      <c r="D5716" t="str">
        <f t="shared" si="445"/>
        <v>Promotion</v>
      </c>
      <c r="E5716">
        <v>1</v>
      </c>
      <c r="F5716" t="str">
        <f t="shared" si="446"/>
        <v>NO Holiday</v>
      </c>
      <c r="G5716">
        <v>0</v>
      </c>
      <c r="H5716" t="str">
        <f t="shared" si="447"/>
        <v>Monday</v>
      </c>
      <c r="I5716" t="str">
        <f t="shared" si="448"/>
        <v>Aug</v>
      </c>
      <c r="J5716" t="str">
        <f t="shared" si="449"/>
        <v>Active Promotion</v>
      </c>
    </row>
    <row r="5717" spans="1:10" x14ac:dyDescent="0.35">
      <c r="A5717" s="1">
        <v>45167</v>
      </c>
      <c r="B5717">
        <v>8</v>
      </c>
      <c r="C5717">
        <v>270.33999999999997</v>
      </c>
      <c r="D5717" t="str">
        <f t="shared" si="445"/>
        <v>Promotion</v>
      </c>
      <c r="E5717">
        <v>1</v>
      </c>
      <c r="F5717" t="str">
        <f t="shared" si="446"/>
        <v>NO Holiday</v>
      </c>
      <c r="G5717">
        <v>0</v>
      </c>
      <c r="H5717" t="str">
        <f t="shared" si="447"/>
        <v>Tuesday</v>
      </c>
      <c r="I5717" t="str">
        <f t="shared" si="448"/>
        <v>Aug</v>
      </c>
      <c r="J5717" t="str">
        <f t="shared" si="449"/>
        <v>Active Promotion</v>
      </c>
    </row>
    <row r="5718" spans="1:10" x14ac:dyDescent="0.35">
      <c r="A5718" s="1">
        <v>45168</v>
      </c>
      <c r="B5718">
        <v>8</v>
      </c>
      <c r="C5718">
        <v>241.62</v>
      </c>
      <c r="D5718" t="str">
        <f t="shared" si="445"/>
        <v>NO Promotion</v>
      </c>
      <c r="E5718">
        <v>0</v>
      </c>
      <c r="F5718" t="str">
        <f t="shared" si="446"/>
        <v>NO Holiday</v>
      </c>
      <c r="G5718">
        <v>0</v>
      </c>
      <c r="H5718" t="str">
        <f t="shared" si="447"/>
        <v>Wednesday</v>
      </c>
      <c r="I5718" t="str">
        <f t="shared" si="448"/>
        <v>Aug</v>
      </c>
      <c r="J5718" t="str">
        <f t="shared" si="449"/>
        <v>Regular Day (No Offer)</v>
      </c>
    </row>
    <row r="5719" spans="1:10" x14ac:dyDescent="0.35">
      <c r="A5719" s="1">
        <v>45169</v>
      </c>
      <c r="B5719">
        <v>8</v>
      </c>
      <c r="C5719">
        <v>277.16000000000003</v>
      </c>
      <c r="D5719" t="str">
        <f t="shared" si="445"/>
        <v>NO Promotion</v>
      </c>
      <c r="E5719">
        <v>0</v>
      </c>
      <c r="F5719" t="str">
        <f t="shared" si="446"/>
        <v>Holiday</v>
      </c>
      <c r="G5719">
        <v>1</v>
      </c>
      <c r="H5719" t="str">
        <f t="shared" si="447"/>
        <v>Thursday</v>
      </c>
      <c r="I5719" t="str">
        <f t="shared" si="448"/>
        <v>Aug</v>
      </c>
      <c r="J5719" t="str">
        <f t="shared" si="449"/>
        <v>Holiday Sales Only</v>
      </c>
    </row>
    <row r="5720" spans="1:10" x14ac:dyDescent="0.35">
      <c r="A5720" s="1">
        <v>45170</v>
      </c>
      <c r="B5720">
        <v>8</v>
      </c>
      <c r="C5720">
        <v>222.18</v>
      </c>
      <c r="D5720" t="str">
        <f t="shared" si="445"/>
        <v>NO Promotion</v>
      </c>
      <c r="E5720">
        <v>0</v>
      </c>
      <c r="F5720" t="str">
        <f t="shared" si="446"/>
        <v>NO Holiday</v>
      </c>
      <c r="G5720">
        <v>0</v>
      </c>
      <c r="H5720" t="str">
        <f t="shared" si="447"/>
        <v>Friday</v>
      </c>
      <c r="I5720" t="str">
        <f t="shared" si="448"/>
        <v>Sep</v>
      </c>
      <c r="J5720" t="str">
        <f t="shared" si="449"/>
        <v>Regular Day (No Offer)</v>
      </c>
    </row>
    <row r="5721" spans="1:10" x14ac:dyDescent="0.35">
      <c r="A5721" s="1">
        <v>45171</v>
      </c>
      <c r="B5721">
        <v>8</v>
      </c>
      <c r="C5721">
        <v>207.93</v>
      </c>
      <c r="D5721" t="str">
        <f t="shared" si="445"/>
        <v>NO Promotion</v>
      </c>
      <c r="E5721">
        <v>0</v>
      </c>
      <c r="F5721" t="str">
        <f t="shared" si="446"/>
        <v>NO Holiday</v>
      </c>
      <c r="G5721">
        <v>0</v>
      </c>
      <c r="H5721" t="str">
        <f t="shared" si="447"/>
        <v>Saturday</v>
      </c>
      <c r="I5721" t="str">
        <f t="shared" si="448"/>
        <v>Sep</v>
      </c>
      <c r="J5721" t="str">
        <f t="shared" si="449"/>
        <v>Regular Day (No Offer)</v>
      </c>
    </row>
    <row r="5722" spans="1:10" x14ac:dyDescent="0.35">
      <c r="A5722" s="1">
        <v>45172</v>
      </c>
      <c r="B5722">
        <v>8</v>
      </c>
      <c r="C5722">
        <v>206.78</v>
      </c>
      <c r="D5722" t="str">
        <f t="shared" si="445"/>
        <v>NO Promotion</v>
      </c>
      <c r="E5722">
        <v>0</v>
      </c>
      <c r="F5722" t="str">
        <f t="shared" si="446"/>
        <v>NO Holiday</v>
      </c>
      <c r="G5722">
        <v>0</v>
      </c>
      <c r="H5722" t="str">
        <f t="shared" si="447"/>
        <v>Sunday</v>
      </c>
      <c r="I5722" t="str">
        <f t="shared" si="448"/>
        <v>Sep</v>
      </c>
      <c r="J5722" t="str">
        <f t="shared" si="449"/>
        <v>Regular Day (No Offer)</v>
      </c>
    </row>
    <row r="5723" spans="1:10" x14ac:dyDescent="0.35">
      <c r="A5723" s="1">
        <v>45173</v>
      </c>
      <c r="B5723">
        <v>8</v>
      </c>
      <c r="C5723">
        <v>228.76</v>
      </c>
      <c r="D5723" t="str">
        <f t="shared" si="445"/>
        <v>NO Promotion</v>
      </c>
      <c r="E5723">
        <v>0</v>
      </c>
      <c r="F5723" t="str">
        <f t="shared" si="446"/>
        <v>NO Holiday</v>
      </c>
      <c r="G5723">
        <v>0</v>
      </c>
      <c r="H5723" t="str">
        <f t="shared" si="447"/>
        <v>Monday</v>
      </c>
      <c r="I5723" t="str">
        <f t="shared" si="448"/>
        <v>Sep</v>
      </c>
      <c r="J5723" t="str">
        <f t="shared" si="449"/>
        <v>Regular Day (No Offer)</v>
      </c>
    </row>
    <row r="5724" spans="1:10" x14ac:dyDescent="0.35">
      <c r="A5724" s="1">
        <v>45174</v>
      </c>
      <c r="B5724">
        <v>8</v>
      </c>
      <c r="C5724">
        <v>240.15</v>
      </c>
      <c r="D5724" t="str">
        <f t="shared" si="445"/>
        <v>NO Promotion</v>
      </c>
      <c r="E5724">
        <v>0</v>
      </c>
      <c r="F5724" t="str">
        <f t="shared" si="446"/>
        <v>NO Holiday</v>
      </c>
      <c r="G5724">
        <v>0</v>
      </c>
      <c r="H5724" t="str">
        <f t="shared" si="447"/>
        <v>Tuesday</v>
      </c>
      <c r="I5724" t="str">
        <f t="shared" si="448"/>
        <v>Sep</v>
      </c>
      <c r="J5724" t="str">
        <f t="shared" si="449"/>
        <v>Regular Day (No Offer)</v>
      </c>
    </row>
    <row r="5725" spans="1:10" x14ac:dyDescent="0.35">
      <c r="A5725" s="1">
        <v>45175</v>
      </c>
      <c r="B5725">
        <v>8</v>
      </c>
      <c r="C5725">
        <v>249.8</v>
      </c>
      <c r="D5725" t="str">
        <f t="shared" si="445"/>
        <v>NO Promotion</v>
      </c>
      <c r="E5725">
        <v>0</v>
      </c>
      <c r="F5725" t="str">
        <f t="shared" si="446"/>
        <v>NO Holiday</v>
      </c>
      <c r="G5725">
        <v>0</v>
      </c>
      <c r="H5725" t="str">
        <f t="shared" si="447"/>
        <v>Wednesday</v>
      </c>
      <c r="I5725" t="str">
        <f t="shared" si="448"/>
        <v>Sep</v>
      </c>
      <c r="J5725" t="str">
        <f t="shared" si="449"/>
        <v>Regular Day (No Offer)</v>
      </c>
    </row>
    <row r="5726" spans="1:10" x14ac:dyDescent="0.35">
      <c r="A5726" s="1">
        <v>45176</v>
      </c>
      <c r="B5726">
        <v>8</v>
      </c>
      <c r="C5726">
        <v>242.72</v>
      </c>
      <c r="D5726" t="str">
        <f t="shared" si="445"/>
        <v>NO Promotion</v>
      </c>
      <c r="E5726">
        <v>0</v>
      </c>
      <c r="F5726" t="str">
        <f t="shared" si="446"/>
        <v>NO Holiday</v>
      </c>
      <c r="G5726">
        <v>0</v>
      </c>
      <c r="H5726" t="str">
        <f t="shared" si="447"/>
        <v>Thursday</v>
      </c>
      <c r="I5726" t="str">
        <f t="shared" si="448"/>
        <v>Sep</v>
      </c>
      <c r="J5726" t="str">
        <f t="shared" si="449"/>
        <v>Regular Day (No Offer)</v>
      </c>
    </row>
    <row r="5727" spans="1:10" x14ac:dyDescent="0.35">
      <c r="A5727" s="1">
        <v>45177</v>
      </c>
      <c r="B5727">
        <v>8</v>
      </c>
      <c r="C5727">
        <v>204.97</v>
      </c>
      <c r="D5727" t="str">
        <f t="shared" si="445"/>
        <v>NO Promotion</v>
      </c>
      <c r="E5727">
        <v>0</v>
      </c>
      <c r="F5727" t="str">
        <f t="shared" si="446"/>
        <v>NO Holiday</v>
      </c>
      <c r="G5727">
        <v>0</v>
      </c>
      <c r="H5727" t="str">
        <f t="shared" si="447"/>
        <v>Friday</v>
      </c>
      <c r="I5727" t="str">
        <f t="shared" si="448"/>
        <v>Sep</v>
      </c>
      <c r="J5727" t="str">
        <f t="shared" si="449"/>
        <v>Regular Day (No Offer)</v>
      </c>
    </row>
    <row r="5728" spans="1:10" x14ac:dyDescent="0.35">
      <c r="A5728" s="1">
        <v>45178</v>
      </c>
      <c r="B5728">
        <v>8</v>
      </c>
      <c r="C5728">
        <v>207.78</v>
      </c>
      <c r="D5728" t="str">
        <f t="shared" si="445"/>
        <v>NO Promotion</v>
      </c>
      <c r="E5728">
        <v>0</v>
      </c>
      <c r="F5728" t="str">
        <f t="shared" si="446"/>
        <v>NO Holiday</v>
      </c>
      <c r="G5728">
        <v>0</v>
      </c>
      <c r="H5728" t="str">
        <f t="shared" si="447"/>
        <v>Saturday</v>
      </c>
      <c r="I5728" t="str">
        <f t="shared" si="448"/>
        <v>Sep</v>
      </c>
      <c r="J5728" t="str">
        <f t="shared" si="449"/>
        <v>Regular Day (No Offer)</v>
      </c>
    </row>
    <row r="5729" spans="1:10" x14ac:dyDescent="0.35">
      <c r="A5729" s="1">
        <v>45179</v>
      </c>
      <c r="B5729">
        <v>8</v>
      </c>
      <c r="C5729">
        <v>202.46</v>
      </c>
      <c r="D5729" t="str">
        <f t="shared" si="445"/>
        <v>NO Promotion</v>
      </c>
      <c r="E5729">
        <v>0</v>
      </c>
      <c r="F5729" t="str">
        <f t="shared" si="446"/>
        <v>NO Holiday</v>
      </c>
      <c r="G5729">
        <v>0</v>
      </c>
      <c r="H5729" t="str">
        <f t="shared" si="447"/>
        <v>Sunday</v>
      </c>
      <c r="I5729" t="str">
        <f t="shared" si="448"/>
        <v>Sep</v>
      </c>
      <c r="J5729" t="str">
        <f t="shared" si="449"/>
        <v>Regular Day (No Offer)</v>
      </c>
    </row>
    <row r="5730" spans="1:10" x14ac:dyDescent="0.35">
      <c r="A5730" s="1">
        <v>45180</v>
      </c>
      <c r="B5730">
        <v>8</v>
      </c>
      <c r="C5730">
        <v>239.03</v>
      </c>
      <c r="D5730" t="str">
        <f t="shared" si="445"/>
        <v>NO Promotion</v>
      </c>
      <c r="E5730">
        <v>0</v>
      </c>
      <c r="F5730" t="str">
        <f t="shared" si="446"/>
        <v>NO Holiday</v>
      </c>
      <c r="G5730">
        <v>0</v>
      </c>
      <c r="H5730" t="str">
        <f t="shared" si="447"/>
        <v>Monday</v>
      </c>
      <c r="I5730" t="str">
        <f t="shared" si="448"/>
        <v>Sep</v>
      </c>
      <c r="J5730" t="str">
        <f t="shared" si="449"/>
        <v>Regular Day (No Offer)</v>
      </c>
    </row>
    <row r="5731" spans="1:10" x14ac:dyDescent="0.35">
      <c r="A5731" s="1">
        <v>45181</v>
      </c>
      <c r="B5731">
        <v>8</v>
      </c>
      <c r="C5731">
        <v>240.17</v>
      </c>
      <c r="D5731" t="str">
        <f t="shared" si="445"/>
        <v>NO Promotion</v>
      </c>
      <c r="E5731">
        <v>0</v>
      </c>
      <c r="F5731" t="str">
        <f t="shared" si="446"/>
        <v>NO Holiday</v>
      </c>
      <c r="G5731">
        <v>0</v>
      </c>
      <c r="H5731" t="str">
        <f t="shared" si="447"/>
        <v>Tuesday</v>
      </c>
      <c r="I5731" t="str">
        <f t="shared" si="448"/>
        <v>Sep</v>
      </c>
      <c r="J5731" t="str">
        <f t="shared" si="449"/>
        <v>Regular Day (No Offer)</v>
      </c>
    </row>
    <row r="5732" spans="1:10" x14ac:dyDescent="0.35">
      <c r="A5732" s="1">
        <v>45182</v>
      </c>
      <c r="B5732">
        <v>8</v>
      </c>
      <c r="C5732">
        <v>250.15</v>
      </c>
      <c r="D5732" t="str">
        <f t="shared" si="445"/>
        <v>NO Promotion</v>
      </c>
      <c r="E5732">
        <v>0</v>
      </c>
      <c r="F5732" t="str">
        <f t="shared" si="446"/>
        <v>NO Holiday</v>
      </c>
      <c r="G5732">
        <v>0</v>
      </c>
      <c r="H5732" t="str">
        <f t="shared" si="447"/>
        <v>Wednesday</v>
      </c>
      <c r="I5732" t="str">
        <f t="shared" si="448"/>
        <v>Sep</v>
      </c>
      <c r="J5732" t="str">
        <f t="shared" si="449"/>
        <v>Regular Day (No Offer)</v>
      </c>
    </row>
    <row r="5733" spans="1:10" x14ac:dyDescent="0.35">
      <c r="A5733" s="1">
        <v>45183</v>
      </c>
      <c r="B5733">
        <v>8</v>
      </c>
      <c r="C5733">
        <v>235.48</v>
      </c>
      <c r="D5733" t="str">
        <f t="shared" si="445"/>
        <v>NO Promotion</v>
      </c>
      <c r="E5733">
        <v>0</v>
      </c>
      <c r="F5733" t="str">
        <f t="shared" si="446"/>
        <v>NO Holiday</v>
      </c>
      <c r="G5733">
        <v>0</v>
      </c>
      <c r="H5733" t="str">
        <f t="shared" si="447"/>
        <v>Thursday</v>
      </c>
      <c r="I5733" t="str">
        <f t="shared" si="448"/>
        <v>Sep</v>
      </c>
      <c r="J5733" t="str">
        <f t="shared" si="449"/>
        <v>Regular Day (No Offer)</v>
      </c>
    </row>
    <row r="5734" spans="1:10" x14ac:dyDescent="0.35">
      <c r="A5734" s="1">
        <v>45184</v>
      </c>
      <c r="B5734">
        <v>8</v>
      </c>
      <c r="C5734">
        <v>214.33</v>
      </c>
      <c r="D5734" t="str">
        <f t="shared" si="445"/>
        <v>NO Promotion</v>
      </c>
      <c r="E5734">
        <v>0</v>
      </c>
      <c r="F5734" t="str">
        <f t="shared" si="446"/>
        <v>NO Holiday</v>
      </c>
      <c r="G5734">
        <v>0</v>
      </c>
      <c r="H5734" t="str">
        <f t="shared" si="447"/>
        <v>Friday</v>
      </c>
      <c r="I5734" t="str">
        <f t="shared" si="448"/>
        <v>Sep</v>
      </c>
      <c r="J5734" t="str">
        <f t="shared" si="449"/>
        <v>Regular Day (No Offer)</v>
      </c>
    </row>
    <row r="5735" spans="1:10" x14ac:dyDescent="0.35">
      <c r="A5735" s="1">
        <v>45185</v>
      </c>
      <c r="B5735">
        <v>8</v>
      </c>
      <c r="C5735">
        <v>202.97</v>
      </c>
      <c r="D5735" t="str">
        <f t="shared" si="445"/>
        <v>NO Promotion</v>
      </c>
      <c r="E5735">
        <v>0</v>
      </c>
      <c r="F5735" t="str">
        <f t="shared" si="446"/>
        <v>NO Holiday</v>
      </c>
      <c r="G5735">
        <v>0</v>
      </c>
      <c r="H5735" t="str">
        <f t="shared" si="447"/>
        <v>Saturday</v>
      </c>
      <c r="I5735" t="str">
        <f t="shared" si="448"/>
        <v>Sep</v>
      </c>
      <c r="J5735" t="str">
        <f t="shared" si="449"/>
        <v>Regular Day (No Offer)</v>
      </c>
    </row>
    <row r="5736" spans="1:10" x14ac:dyDescent="0.35">
      <c r="A5736" s="1">
        <v>45186</v>
      </c>
      <c r="B5736">
        <v>8</v>
      </c>
      <c r="C5736">
        <v>219.42</v>
      </c>
      <c r="D5736" t="str">
        <f t="shared" si="445"/>
        <v>NO Promotion</v>
      </c>
      <c r="E5736">
        <v>0</v>
      </c>
      <c r="F5736" t="str">
        <f t="shared" si="446"/>
        <v>NO Holiday</v>
      </c>
      <c r="G5736">
        <v>0</v>
      </c>
      <c r="H5736" t="str">
        <f t="shared" si="447"/>
        <v>Sunday</v>
      </c>
      <c r="I5736" t="str">
        <f t="shared" si="448"/>
        <v>Sep</v>
      </c>
      <c r="J5736" t="str">
        <f t="shared" si="449"/>
        <v>Regular Day (No Offer)</v>
      </c>
    </row>
    <row r="5737" spans="1:10" x14ac:dyDescent="0.35">
      <c r="A5737" s="1">
        <v>45187</v>
      </c>
      <c r="B5737">
        <v>8</v>
      </c>
      <c r="C5737">
        <v>231.95</v>
      </c>
      <c r="D5737" t="str">
        <f t="shared" si="445"/>
        <v>NO Promotion</v>
      </c>
      <c r="E5737">
        <v>0</v>
      </c>
      <c r="F5737" t="str">
        <f t="shared" si="446"/>
        <v>NO Holiday</v>
      </c>
      <c r="G5737">
        <v>0</v>
      </c>
      <c r="H5737" t="str">
        <f t="shared" si="447"/>
        <v>Monday</v>
      </c>
      <c r="I5737" t="str">
        <f t="shared" si="448"/>
        <v>Sep</v>
      </c>
      <c r="J5737" t="str">
        <f t="shared" si="449"/>
        <v>Regular Day (No Offer)</v>
      </c>
    </row>
    <row r="5738" spans="1:10" x14ac:dyDescent="0.35">
      <c r="A5738" s="1">
        <v>45188</v>
      </c>
      <c r="B5738">
        <v>8</v>
      </c>
      <c r="C5738">
        <v>252.58</v>
      </c>
      <c r="D5738" t="str">
        <f t="shared" si="445"/>
        <v>NO Promotion</v>
      </c>
      <c r="E5738">
        <v>0</v>
      </c>
      <c r="F5738" t="str">
        <f t="shared" si="446"/>
        <v>NO Holiday</v>
      </c>
      <c r="G5738">
        <v>0</v>
      </c>
      <c r="H5738" t="str">
        <f t="shared" si="447"/>
        <v>Tuesday</v>
      </c>
      <c r="I5738" t="str">
        <f t="shared" si="448"/>
        <v>Sep</v>
      </c>
      <c r="J5738" t="str">
        <f t="shared" si="449"/>
        <v>Regular Day (No Offer)</v>
      </c>
    </row>
    <row r="5739" spans="1:10" x14ac:dyDescent="0.35">
      <c r="A5739" s="1">
        <v>45189</v>
      </c>
      <c r="B5739">
        <v>8</v>
      </c>
      <c r="C5739">
        <v>247.05</v>
      </c>
      <c r="D5739" t="str">
        <f t="shared" si="445"/>
        <v>NO Promotion</v>
      </c>
      <c r="E5739">
        <v>0</v>
      </c>
      <c r="F5739" t="str">
        <f t="shared" si="446"/>
        <v>NO Holiday</v>
      </c>
      <c r="G5739">
        <v>0</v>
      </c>
      <c r="H5739" t="str">
        <f t="shared" si="447"/>
        <v>Wednesday</v>
      </c>
      <c r="I5739" t="str">
        <f t="shared" si="448"/>
        <v>Sep</v>
      </c>
      <c r="J5739" t="str">
        <f t="shared" si="449"/>
        <v>Regular Day (No Offer)</v>
      </c>
    </row>
    <row r="5740" spans="1:10" x14ac:dyDescent="0.35">
      <c r="A5740" s="1">
        <v>45190</v>
      </c>
      <c r="B5740">
        <v>8</v>
      </c>
      <c r="C5740">
        <v>237.44</v>
      </c>
      <c r="D5740" t="str">
        <f t="shared" si="445"/>
        <v>NO Promotion</v>
      </c>
      <c r="E5740">
        <v>0</v>
      </c>
      <c r="F5740" t="str">
        <f t="shared" si="446"/>
        <v>NO Holiday</v>
      </c>
      <c r="G5740">
        <v>0</v>
      </c>
      <c r="H5740" t="str">
        <f t="shared" si="447"/>
        <v>Thursday</v>
      </c>
      <c r="I5740" t="str">
        <f t="shared" si="448"/>
        <v>Sep</v>
      </c>
      <c r="J5740" t="str">
        <f t="shared" si="449"/>
        <v>Regular Day (No Offer)</v>
      </c>
    </row>
    <row r="5741" spans="1:10" x14ac:dyDescent="0.35">
      <c r="A5741" s="1">
        <v>45191</v>
      </c>
      <c r="B5741">
        <v>8</v>
      </c>
      <c r="C5741">
        <v>217.36</v>
      </c>
      <c r="D5741" t="str">
        <f t="shared" si="445"/>
        <v>NO Promotion</v>
      </c>
      <c r="E5741">
        <v>0</v>
      </c>
      <c r="F5741" t="str">
        <f t="shared" si="446"/>
        <v>NO Holiday</v>
      </c>
      <c r="G5741">
        <v>0</v>
      </c>
      <c r="H5741" t="str">
        <f t="shared" si="447"/>
        <v>Friday</v>
      </c>
      <c r="I5741" t="str">
        <f t="shared" si="448"/>
        <v>Sep</v>
      </c>
      <c r="J5741" t="str">
        <f t="shared" si="449"/>
        <v>Regular Day (No Offer)</v>
      </c>
    </row>
    <row r="5742" spans="1:10" x14ac:dyDescent="0.35">
      <c r="A5742" s="1">
        <v>45192</v>
      </c>
      <c r="B5742">
        <v>8</v>
      </c>
      <c r="C5742">
        <v>206.49</v>
      </c>
      <c r="D5742" t="str">
        <f t="shared" si="445"/>
        <v>NO Promotion</v>
      </c>
      <c r="E5742">
        <v>0</v>
      </c>
      <c r="F5742" t="str">
        <f t="shared" si="446"/>
        <v>NO Holiday</v>
      </c>
      <c r="G5742">
        <v>0</v>
      </c>
      <c r="H5742" t="str">
        <f t="shared" si="447"/>
        <v>Saturday</v>
      </c>
      <c r="I5742" t="str">
        <f t="shared" si="448"/>
        <v>Sep</v>
      </c>
      <c r="J5742" t="str">
        <f t="shared" si="449"/>
        <v>Regular Day (No Offer)</v>
      </c>
    </row>
    <row r="5743" spans="1:10" x14ac:dyDescent="0.35">
      <c r="A5743" s="1">
        <v>45193</v>
      </c>
      <c r="B5743">
        <v>8</v>
      </c>
      <c r="C5743">
        <v>206.63</v>
      </c>
      <c r="D5743" t="str">
        <f t="shared" si="445"/>
        <v>NO Promotion</v>
      </c>
      <c r="E5743">
        <v>0</v>
      </c>
      <c r="F5743" t="str">
        <f t="shared" si="446"/>
        <v>NO Holiday</v>
      </c>
      <c r="G5743">
        <v>0</v>
      </c>
      <c r="H5743" t="str">
        <f t="shared" si="447"/>
        <v>Sunday</v>
      </c>
      <c r="I5743" t="str">
        <f t="shared" si="448"/>
        <v>Sep</v>
      </c>
      <c r="J5743" t="str">
        <f t="shared" si="449"/>
        <v>Regular Day (No Offer)</v>
      </c>
    </row>
    <row r="5744" spans="1:10" x14ac:dyDescent="0.35">
      <c r="A5744" s="1">
        <v>45194</v>
      </c>
      <c r="B5744">
        <v>8</v>
      </c>
      <c r="C5744">
        <v>227.94</v>
      </c>
      <c r="D5744" t="str">
        <f t="shared" si="445"/>
        <v>NO Promotion</v>
      </c>
      <c r="E5744">
        <v>0</v>
      </c>
      <c r="F5744" t="str">
        <f t="shared" si="446"/>
        <v>NO Holiday</v>
      </c>
      <c r="G5744">
        <v>0</v>
      </c>
      <c r="H5744" t="str">
        <f t="shared" si="447"/>
        <v>Monday</v>
      </c>
      <c r="I5744" t="str">
        <f t="shared" si="448"/>
        <v>Sep</v>
      </c>
      <c r="J5744" t="str">
        <f t="shared" si="449"/>
        <v>Regular Day (No Offer)</v>
      </c>
    </row>
    <row r="5745" spans="1:10" x14ac:dyDescent="0.35">
      <c r="A5745" s="1">
        <v>45195</v>
      </c>
      <c r="B5745">
        <v>8</v>
      </c>
      <c r="C5745">
        <v>239.26</v>
      </c>
      <c r="D5745" t="str">
        <f t="shared" si="445"/>
        <v>NO Promotion</v>
      </c>
      <c r="E5745">
        <v>0</v>
      </c>
      <c r="F5745" t="str">
        <f t="shared" si="446"/>
        <v>NO Holiday</v>
      </c>
      <c r="G5745">
        <v>0</v>
      </c>
      <c r="H5745" t="str">
        <f t="shared" si="447"/>
        <v>Tuesday</v>
      </c>
      <c r="I5745" t="str">
        <f t="shared" si="448"/>
        <v>Sep</v>
      </c>
      <c r="J5745" t="str">
        <f t="shared" si="449"/>
        <v>Regular Day (No Offer)</v>
      </c>
    </row>
    <row r="5746" spans="1:10" x14ac:dyDescent="0.35">
      <c r="A5746" s="1">
        <v>45196</v>
      </c>
      <c r="B5746">
        <v>8</v>
      </c>
      <c r="C5746">
        <v>249.33</v>
      </c>
      <c r="D5746" t="str">
        <f t="shared" si="445"/>
        <v>NO Promotion</v>
      </c>
      <c r="E5746">
        <v>0</v>
      </c>
      <c r="F5746" t="str">
        <f t="shared" si="446"/>
        <v>NO Holiday</v>
      </c>
      <c r="G5746">
        <v>0</v>
      </c>
      <c r="H5746" t="str">
        <f t="shared" si="447"/>
        <v>Wednesday</v>
      </c>
      <c r="I5746" t="str">
        <f t="shared" si="448"/>
        <v>Sep</v>
      </c>
      <c r="J5746" t="str">
        <f t="shared" si="449"/>
        <v>Regular Day (No Offer)</v>
      </c>
    </row>
    <row r="5747" spans="1:10" x14ac:dyDescent="0.35">
      <c r="A5747" s="1">
        <v>45197</v>
      </c>
      <c r="B5747">
        <v>8</v>
      </c>
      <c r="C5747">
        <v>237.2</v>
      </c>
      <c r="D5747" t="str">
        <f t="shared" si="445"/>
        <v>NO Promotion</v>
      </c>
      <c r="E5747">
        <v>0</v>
      </c>
      <c r="F5747" t="str">
        <f t="shared" si="446"/>
        <v>NO Holiday</v>
      </c>
      <c r="G5747">
        <v>0</v>
      </c>
      <c r="H5747" t="str">
        <f t="shared" si="447"/>
        <v>Thursday</v>
      </c>
      <c r="I5747" t="str">
        <f t="shared" si="448"/>
        <v>Sep</v>
      </c>
      <c r="J5747" t="str">
        <f t="shared" si="449"/>
        <v>Regular Day (No Offer)</v>
      </c>
    </row>
    <row r="5748" spans="1:10" x14ac:dyDescent="0.35">
      <c r="A5748" s="1">
        <v>45198</v>
      </c>
      <c r="B5748">
        <v>8</v>
      </c>
      <c r="C5748">
        <v>250.48</v>
      </c>
      <c r="D5748" t="str">
        <f t="shared" si="445"/>
        <v>Promotion</v>
      </c>
      <c r="E5748">
        <v>1</v>
      </c>
      <c r="F5748" t="str">
        <f t="shared" si="446"/>
        <v>NO Holiday</v>
      </c>
      <c r="G5748">
        <v>0</v>
      </c>
      <c r="H5748" t="str">
        <f t="shared" si="447"/>
        <v>Friday</v>
      </c>
      <c r="I5748" t="str">
        <f t="shared" si="448"/>
        <v>Sep</v>
      </c>
      <c r="J5748" t="str">
        <f t="shared" si="449"/>
        <v>Active Promotion</v>
      </c>
    </row>
    <row r="5749" spans="1:10" x14ac:dyDescent="0.35">
      <c r="A5749" s="1">
        <v>45199</v>
      </c>
      <c r="B5749">
        <v>8</v>
      </c>
      <c r="C5749">
        <v>216.65</v>
      </c>
      <c r="D5749" t="str">
        <f t="shared" si="445"/>
        <v>NO Promotion</v>
      </c>
      <c r="E5749">
        <v>0</v>
      </c>
      <c r="F5749" t="str">
        <f t="shared" si="446"/>
        <v>NO Holiday</v>
      </c>
      <c r="G5749">
        <v>0</v>
      </c>
      <c r="H5749" t="str">
        <f t="shared" si="447"/>
        <v>Saturday</v>
      </c>
      <c r="I5749" t="str">
        <f t="shared" si="448"/>
        <v>Sep</v>
      </c>
      <c r="J5749" t="str">
        <f t="shared" si="449"/>
        <v>Regular Day (No Offer)</v>
      </c>
    </row>
    <row r="5750" spans="1:10" x14ac:dyDescent="0.35">
      <c r="A5750" s="1">
        <v>45200</v>
      </c>
      <c r="B5750">
        <v>8</v>
      </c>
      <c r="C5750">
        <v>212</v>
      </c>
      <c r="D5750" t="str">
        <f t="shared" si="445"/>
        <v>NO Promotion</v>
      </c>
      <c r="E5750">
        <v>0</v>
      </c>
      <c r="F5750" t="str">
        <f t="shared" si="446"/>
        <v>NO Holiday</v>
      </c>
      <c r="G5750">
        <v>0</v>
      </c>
      <c r="H5750" t="str">
        <f t="shared" si="447"/>
        <v>Sunday</v>
      </c>
      <c r="I5750" t="str">
        <f t="shared" si="448"/>
        <v>Oct</v>
      </c>
      <c r="J5750" t="str">
        <f t="shared" si="449"/>
        <v>Regular Day (No Offer)</v>
      </c>
    </row>
    <row r="5751" spans="1:10" x14ac:dyDescent="0.35">
      <c r="A5751" s="1">
        <v>45201</v>
      </c>
      <c r="B5751">
        <v>8</v>
      </c>
      <c r="C5751">
        <v>231.66</v>
      </c>
      <c r="D5751" t="str">
        <f t="shared" si="445"/>
        <v>NO Promotion</v>
      </c>
      <c r="E5751">
        <v>0</v>
      </c>
      <c r="F5751" t="str">
        <f t="shared" si="446"/>
        <v>NO Holiday</v>
      </c>
      <c r="G5751">
        <v>0</v>
      </c>
      <c r="H5751" t="str">
        <f t="shared" si="447"/>
        <v>Monday</v>
      </c>
      <c r="I5751" t="str">
        <f t="shared" si="448"/>
        <v>Oct</v>
      </c>
      <c r="J5751" t="str">
        <f t="shared" si="449"/>
        <v>Regular Day (No Offer)</v>
      </c>
    </row>
    <row r="5752" spans="1:10" x14ac:dyDescent="0.35">
      <c r="A5752" s="1">
        <v>45202</v>
      </c>
      <c r="B5752">
        <v>8</v>
      </c>
      <c r="C5752">
        <v>253.82</v>
      </c>
      <c r="D5752" t="str">
        <f t="shared" si="445"/>
        <v>NO Promotion</v>
      </c>
      <c r="E5752">
        <v>0</v>
      </c>
      <c r="F5752" t="str">
        <f t="shared" si="446"/>
        <v>NO Holiday</v>
      </c>
      <c r="G5752">
        <v>0</v>
      </c>
      <c r="H5752" t="str">
        <f t="shared" si="447"/>
        <v>Tuesday</v>
      </c>
      <c r="I5752" t="str">
        <f t="shared" si="448"/>
        <v>Oct</v>
      </c>
      <c r="J5752" t="str">
        <f t="shared" si="449"/>
        <v>Regular Day (No Offer)</v>
      </c>
    </row>
    <row r="5753" spans="1:10" x14ac:dyDescent="0.35">
      <c r="A5753" s="1">
        <v>45203</v>
      </c>
      <c r="B5753">
        <v>8</v>
      </c>
      <c r="C5753">
        <v>254.01</v>
      </c>
      <c r="D5753" t="str">
        <f t="shared" si="445"/>
        <v>NO Promotion</v>
      </c>
      <c r="E5753">
        <v>0</v>
      </c>
      <c r="F5753" t="str">
        <f t="shared" si="446"/>
        <v>NO Holiday</v>
      </c>
      <c r="G5753">
        <v>0</v>
      </c>
      <c r="H5753" t="str">
        <f t="shared" si="447"/>
        <v>Wednesday</v>
      </c>
      <c r="I5753" t="str">
        <f t="shared" si="448"/>
        <v>Oct</v>
      </c>
      <c r="J5753" t="str">
        <f t="shared" si="449"/>
        <v>Regular Day (No Offer)</v>
      </c>
    </row>
    <row r="5754" spans="1:10" x14ac:dyDescent="0.35">
      <c r="A5754" s="1">
        <v>45204</v>
      </c>
      <c r="B5754">
        <v>8</v>
      </c>
      <c r="C5754">
        <v>242.47</v>
      </c>
      <c r="D5754" t="str">
        <f t="shared" si="445"/>
        <v>NO Promotion</v>
      </c>
      <c r="E5754">
        <v>0</v>
      </c>
      <c r="F5754" t="str">
        <f t="shared" si="446"/>
        <v>NO Holiday</v>
      </c>
      <c r="G5754">
        <v>0</v>
      </c>
      <c r="H5754" t="str">
        <f t="shared" si="447"/>
        <v>Thursday</v>
      </c>
      <c r="I5754" t="str">
        <f t="shared" si="448"/>
        <v>Oct</v>
      </c>
      <c r="J5754" t="str">
        <f t="shared" si="449"/>
        <v>Regular Day (No Offer)</v>
      </c>
    </row>
    <row r="5755" spans="1:10" x14ac:dyDescent="0.35">
      <c r="A5755" s="1">
        <v>45205</v>
      </c>
      <c r="B5755">
        <v>8</v>
      </c>
      <c r="C5755">
        <v>217.86</v>
      </c>
      <c r="D5755" t="str">
        <f t="shared" si="445"/>
        <v>NO Promotion</v>
      </c>
      <c r="E5755">
        <v>0</v>
      </c>
      <c r="F5755" t="str">
        <f t="shared" si="446"/>
        <v>NO Holiday</v>
      </c>
      <c r="G5755">
        <v>0</v>
      </c>
      <c r="H5755" t="str">
        <f t="shared" si="447"/>
        <v>Friday</v>
      </c>
      <c r="I5755" t="str">
        <f t="shared" si="448"/>
        <v>Oct</v>
      </c>
      <c r="J5755" t="str">
        <f t="shared" si="449"/>
        <v>Regular Day (No Offer)</v>
      </c>
    </row>
    <row r="5756" spans="1:10" x14ac:dyDescent="0.35">
      <c r="A5756" s="1">
        <v>45206</v>
      </c>
      <c r="B5756">
        <v>8</v>
      </c>
      <c r="C5756">
        <v>209.77</v>
      </c>
      <c r="D5756" t="str">
        <f t="shared" si="445"/>
        <v>NO Promotion</v>
      </c>
      <c r="E5756">
        <v>0</v>
      </c>
      <c r="F5756" t="str">
        <f t="shared" si="446"/>
        <v>NO Holiday</v>
      </c>
      <c r="G5756">
        <v>0</v>
      </c>
      <c r="H5756" t="str">
        <f t="shared" si="447"/>
        <v>Saturday</v>
      </c>
      <c r="I5756" t="str">
        <f t="shared" si="448"/>
        <v>Oct</v>
      </c>
      <c r="J5756" t="str">
        <f t="shared" si="449"/>
        <v>Regular Day (No Offer)</v>
      </c>
    </row>
    <row r="5757" spans="1:10" x14ac:dyDescent="0.35">
      <c r="A5757" s="1">
        <v>45207</v>
      </c>
      <c r="B5757">
        <v>8</v>
      </c>
      <c r="C5757">
        <v>235.95</v>
      </c>
      <c r="D5757" t="str">
        <f t="shared" si="445"/>
        <v>Promotion</v>
      </c>
      <c r="E5757">
        <v>1</v>
      </c>
      <c r="F5757" t="str">
        <f t="shared" si="446"/>
        <v>NO Holiday</v>
      </c>
      <c r="G5757">
        <v>0</v>
      </c>
      <c r="H5757" t="str">
        <f t="shared" si="447"/>
        <v>Sunday</v>
      </c>
      <c r="I5757" t="str">
        <f t="shared" si="448"/>
        <v>Oct</v>
      </c>
      <c r="J5757" t="str">
        <f t="shared" si="449"/>
        <v>Active Promotion</v>
      </c>
    </row>
    <row r="5758" spans="1:10" x14ac:dyDescent="0.35">
      <c r="A5758" s="1">
        <v>45208</v>
      </c>
      <c r="B5758">
        <v>8</v>
      </c>
      <c r="C5758">
        <v>230.72</v>
      </c>
      <c r="D5758" t="str">
        <f t="shared" si="445"/>
        <v>NO Promotion</v>
      </c>
      <c r="E5758">
        <v>0</v>
      </c>
      <c r="F5758" t="str">
        <f t="shared" si="446"/>
        <v>NO Holiday</v>
      </c>
      <c r="G5758">
        <v>0</v>
      </c>
      <c r="H5758" t="str">
        <f t="shared" si="447"/>
        <v>Monday</v>
      </c>
      <c r="I5758" t="str">
        <f t="shared" si="448"/>
        <v>Oct</v>
      </c>
      <c r="J5758" t="str">
        <f t="shared" si="449"/>
        <v>Regular Day (No Offer)</v>
      </c>
    </row>
    <row r="5759" spans="1:10" x14ac:dyDescent="0.35">
      <c r="A5759" s="1">
        <v>45209</v>
      </c>
      <c r="B5759">
        <v>8</v>
      </c>
      <c r="C5759">
        <v>245.28</v>
      </c>
      <c r="D5759" t="str">
        <f t="shared" si="445"/>
        <v>NO Promotion</v>
      </c>
      <c r="E5759">
        <v>0</v>
      </c>
      <c r="F5759" t="str">
        <f t="shared" si="446"/>
        <v>NO Holiday</v>
      </c>
      <c r="G5759">
        <v>0</v>
      </c>
      <c r="H5759" t="str">
        <f t="shared" si="447"/>
        <v>Tuesday</v>
      </c>
      <c r="I5759" t="str">
        <f t="shared" si="448"/>
        <v>Oct</v>
      </c>
      <c r="J5759" t="str">
        <f t="shared" si="449"/>
        <v>Regular Day (No Offer)</v>
      </c>
    </row>
    <row r="5760" spans="1:10" x14ac:dyDescent="0.35">
      <c r="A5760" s="1">
        <v>45210</v>
      </c>
      <c r="B5760">
        <v>8</v>
      </c>
      <c r="C5760">
        <v>247.94</v>
      </c>
      <c r="D5760" t="str">
        <f t="shared" si="445"/>
        <v>NO Promotion</v>
      </c>
      <c r="E5760">
        <v>0</v>
      </c>
      <c r="F5760" t="str">
        <f t="shared" si="446"/>
        <v>NO Holiday</v>
      </c>
      <c r="G5760">
        <v>0</v>
      </c>
      <c r="H5760" t="str">
        <f t="shared" si="447"/>
        <v>Wednesday</v>
      </c>
      <c r="I5760" t="str">
        <f t="shared" si="448"/>
        <v>Oct</v>
      </c>
      <c r="J5760" t="str">
        <f t="shared" si="449"/>
        <v>Regular Day (No Offer)</v>
      </c>
    </row>
    <row r="5761" spans="1:10" x14ac:dyDescent="0.35">
      <c r="A5761" s="1">
        <v>45211</v>
      </c>
      <c r="B5761">
        <v>8</v>
      </c>
      <c r="C5761">
        <v>242.19</v>
      </c>
      <c r="D5761" t="str">
        <f t="shared" si="445"/>
        <v>NO Promotion</v>
      </c>
      <c r="E5761">
        <v>0</v>
      </c>
      <c r="F5761" t="str">
        <f t="shared" si="446"/>
        <v>NO Holiday</v>
      </c>
      <c r="G5761">
        <v>0</v>
      </c>
      <c r="H5761" t="str">
        <f t="shared" si="447"/>
        <v>Thursday</v>
      </c>
      <c r="I5761" t="str">
        <f t="shared" si="448"/>
        <v>Oct</v>
      </c>
      <c r="J5761" t="str">
        <f t="shared" si="449"/>
        <v>Regular Day (No Offer)</v>
      </c>
    </row>
    <row r="5762" spans="1:10" x14ac:dyDescent="0.35">
      <c r="A5762" s="1">
        <v>45212</v>
      </c>
      <c r="B5762">
        <v>8</v>
      </c>
      <c r="C5762">
        <v>213.71</v>
      </c>
      <c r="D5762" t="str">
        <f t="shared" ref="D5762:D5825" si="450">IF(E5762=0,"NO Promotion","Promotion")</f>
        <v>NO Promotion</v>
      </c>
      <c r="E5762">
        <v>0</v>
      </c>
      <c r="F5762" t="str">
        <f t="shared" ref="F5762:F5825" si="451">IF(G5762=0,"NO Holiday","Holiday")</f>
        <v>NO Holiday</v>
      </c>
      <c r="G5762">
        <v>0</v>
      </c>
      <c r="H5762" t="str">
        <f t="shared" ref="H5762:H5825" si="452">TEXT(A5762, "dddd")</f>
        <v>Friday</v>
      </c>
      <c r="I5762" t="str">
        <f t="shared" ref="I5762:I5825" si="453">TEXT(A5762, "mmm")</f>
        <v>Oct</v>
      </c>
      <c r="J5762" t="str">
        <f t="shared" ref="J5762:J5825" si="454">IF(AND(E5762=1, G5762=1), "Promotion During Holiday", IF(AND(E5762=1, G5762=0), "Active Promotion", IF(AND(E5762=0, G5762=1), "Holiday Sales Only", "Regular Day (No Offer)")))</f>
        <v>Regular Day (No Offer)</v>
      </c>
    </row>
    <row r="5763" spans="1:10" x14ac:dyDescent="0.35">
      <c r="A5763" s="1">
        <v>45213</v>
      </c>
      <c r="B5763">
        <v>8</v>
      </c>
      <c r="C5763">
        <v>217.15</v>
      </c>
      <c r="D5763" t="str">
        <f t="shared" si="450"/>
        <v>NO Promotion</v>
      </c>
      <c r="E5763">
        <v>0</v>
      </c>
      <c r="F5763" t="str">
        <f t="shared" si="451"/>
        <v>NO Holiday</v>
      </c>
      <c r="G5763">
        <v>0</v>
      </c>
      <c r="H5763" t="str">
        <f t="shared" si="452"/>
        <v>Saturday</v>
      </c>
      <c r="I5763" t="str">
        <f t="shared" si="453"/>
        <v>Oct</v>
      </c>
      <c r="J5763" t="str">
        <f t="shared" si="454"/>
        <v>Regular Day (No Offer)</v>
      </c>
    </row>
    <row r="5764" spans="1:10" x14ac:dyDescent="0.35">
      <c r="A5764" s="1">
        <v>45214</v>
      </c>
      <c r="B5764">
        <v>8</v>
      </c>
      <c r="C5764">
        <v>217.4</v>
      </c>
      <c r="D5764" t="str">
        <f t="shared" si="450"/>
        <v>NO Promotion</v>
      </c>
      <c r="E5764">
        <v>0</v>
      </c>
      <c r="F5764" t="str">
        <f t="shared" si="451"/>
        <v>NO Holiday</v>
      </c>
      <c r="G5764">
        <v>0</v>
      </c>
      <c r="H5764" t="str">
        <f t="shared" si="452"/>
        <v>Sunday</v>
      </c>
      <c r="I5764" t="str">
        <f t="shared" si="453"/>
        <v>Oct</v>
      </c>
      <c r="J5764" t="str">
        <f t="shared" si="454"/>
        <v>Regular Day (No Offer)</v>
      </c>
    </row>
    <row r="5765" spans="1:10" x14ac:dyDescent="0.35">
      <c r="A5765" s="1">
        <v>45215</v>
      </c>
      <c r="B5765">
        <v>8</v>
      </c>
      <c r="C5765">
        <v>228.22</v>
      </c>
      <c r="D5765" t="str">
        <f t="shared" si="450"/>
        <v>NO Promotion</v>
      </c>
      <c r="E5765">
        <v>0</v>
      </c>
      <c r="F5765" t="str">
        <f t="shared" si="451"/>
        <v>NO Holiday</v>
      </c>
      <c r="G5765">
        <v>0</v>
      </c>
      <c r="H5765" t="str">
        <f t="shared" si="452"/>
        <v>Monday</v>
      </c>
      <c r="I5765" t="str">
        <f t="shared" si="453"/>
        <v>Oct</v>
      </c>
      <c r="J5765" t="str">
        <f t="shared" si="454"/>
        <v>Regular Day (No Offer)</v>
      </c>
    </row>
    <row r="5766" spans="1:10" x14ac:dyDescent="0.35">
      <c r="A5766" s="1">
        <v>45216</v>
      </c>
      <c r="B5766">
        <v>8</v>
      </c>
      <c r="C5766">
        <v>243.52</v>
      </c>
      <c r="D5766" t="str">
        <f t="shared" si="450"/>
        <v>NO Promotion</v>
      </c>
      <c r="E5766">
        <v>0</v>
      </c>
      <c r="F5766" t="str">
        <f t="shared" si="451"/>
        <v>NO Holiday</v>
      </c>
      <c r="G5766">
        <v>0</v>
      </c>
      <c r="H5766" t="str">
        <f t="shared" si="452"/>
        <v>Tuesday</v>
      </c>
      <c r="I5766" t="str">
        <f t="shared" si="453"/>
        <v>Oct</v>
      </c>
      <c r="J5766" t="str">
        <f t="shared" si="454"/>
        <v>Regular Day (No Offer)</v>
      </c>
    </row>
    <row r="5767" spans="1:10" x14ac:dyDescent="0.35">
      <c r="A5767" s="1">
        <v>45217</v>
      </c>
      <c r="B5767">
        <v>8</v>
      </c>
      <c r="C5767">
        <v>250.58</v>
      </c>
      <c r="D5767" t="str">
        <f t="shared" si="450"/>
        <v>NO Promotion</v>
      </c>
      <c r="E5767">
        <v>0</v>
      </c>
      <c r="F5767" t="str">
        <f t="shared" si="451"/>
        <v>NO Holiday</v>
      </c>
      <c r="G5767">
        <v>0</v>
      </c>
      <c r="H5767" t="str">
        <f t="shared" si="452"/>
        <v>Wednesday</v>
      </c>
      <c r="I5767" t="str">
        <f t="shared" si="453"/>
        <v>Oct</v>
      </c>
      <c r="J5767" t="str">
        <f t="shared" si="454"/>
        <v>Regular Day (No Offer)</v>
      </c>
    </row>
    <row r="5768" spans="1:10" x14ac:dyDescent="0.35">
      <c r="A5768" s="1">
        <v>45218</v>
      </c>
      <c r="B5768">
        <v>8</v>
      </c>
      <c r="C5768">
        <v>245.01</v>
      </c>
      <c r="D5768" t="str">
        <f t="shared" si="450"/>
        <v>NO Promotion</v>
      </c>
      <c r="E5768">
        <v>0</v>
      </c>
      <c r="F5768" t="str">
        <f t="shared" si="451"/>
        <v>NO Holiday</v>
      </c>
      <c r="G5768">
        <v>0</v>
      </c>
      <c r="H5768" t="str">
        <f t="shared" si="452"/>
        <v>Thursday</v>
      </c>
      <c r="I5768" t="str">
        <f t="shared" si="453"/>
        <v>Oct</v>
      </c>
      <c r="J5768" t="str">
        <f t="shared" si="454"/>
        <v>Regular Day (No Offer)</v>
      </c>
    </row>
    <row r="5769" spans="1:10" x14ac:dyDescent="0.35">
      <c r="A5769" s="1">
        <v>45219</v>
      </c>
      <c r="B5769">
        <v>8</v>
      </c>
      <c r="C5769">
        <v>220.6</v>
      </c>
      <c r="D5769" t="str">
        <f t="shared" si="450"/>
        <v>NO Promotion</v>
      </c>
      <c r="E5769">
        <v>0</v>
      </c>
      <c r="F5769" t="str">
        <f t="shared" si="451"/>
        <v>NO Holiday</v>
      </c>
      <c r="G5769">
        <v>0</v>
      </c>
      <c r="H5769" t="str">
        <f t="shared" si="452"/>
        <v>Friday</v>
      </c>
      <c r="I5769" t="str">
        <f t="shared" si="453"/>
        <v>Oct</v>
      </c>
      <c r="J5769" t="str">
        <f t="shared" si="454"/>
        <v>Regular Day (No Offer)</v>
      </c>
    </row>
    <row r="5770" spans="1:10" x14ac:dyDescent="0.35">
      <c r="A5770" s="1">
        <v>45220</v>
      </c>
      <c r="B5770">
        <v>8</v>
      </c>
      <c r="C5770">
        <v>210.05</v>
      </c>
      <c r="D5770" t="str">
        <f t="shared" si="450"/>
        <v>NO Promotion</v>
      </c>
      <c r="E5770">
        <v>0</v>
      </c>
      <c r="F5770" t="str">
        <f t="shared" si="451"/>
        <v>NO Holiday</v>
      </c>
      <c r="G5770">
        <v>0</v>
      </c>
      <c r="H5770" t="str">
        <f t="shared" si="452"/>
        <v>Saturday</v>
      </c>
      <c r="I5770" t="str">
        <f t="shared" si="453"/>
        <v>Oct</v>
      </c>
      <c r="J5770" t="str">
        <f t="shared" si="454"/>
        <v>Regular Day (No Offer)</v>
      </c>
    </row>
    <row r="5771" spans="1:10" x14ac:dyDescent="0.35">
      <c r="A5771" s="1">
        <v>45221</v>
      </c>
      <c r="B5771">
        <v>8</v>
      </c>
      <c r="C5771">
        <v>213.33</v>
      </c>
      <c r="D5771" t="str">
        <f t="shared" si="450"/>
        <v>NO Promotion</v>
      </c>
      <c r="E5771">
        <v>0</v>
      </c>
      <c r="F5771" t="str">
        <f t="shared" si="451"/>
        <v>NO Holiday</v>
      </c>
      <c r="G5771">
        <v>0</v>
      </c>
      <c r="H5771" t="str">
        <f t="shared" si="452"/>
        <v>Sunday</v>
      </c>
      <c r="I5771" t="str">
        <f t="shared" si="453"/>
        <v>Oct</v>
      </c>
      <c r="J5771" t="str">
        <f t="shared" si="454"/>
        <v>Regular Day (No Offer)</v>
      </c>
    </row>
    <row r="5772" spans="1:10" x14ac:dyDescent="0.35">
      <c r="A5772" s="1">
        <v>45222</v>
      </c>
      <c r="B5772">
        <v>8</v>
      </c>
      <c r="C5772">
        <v>237.83</v>
      </c>
      <c r="D5772" t="str">
        <f t="shared" si="450"/>
        <v>NO Promotion</v>
      </c>
      <c r="E5772">
        <v>0</v>
      </c>
      <c r="F5772" t="str">
        <f t="shared" si="451"/>
        <v>NO Holiday</v>
      </c>
      <c r="G5772">
        <v>0</v>
      </c>
      <c r="H5772" t="str">
        <f t="shared" si="452"/>
        <v>Monday</v>
      </c>
      <c r="I5772" t="str">
        <f t="shared" si="453"/>
        <v>Oct</v>
      </c>
      <c r="J5772" t="str">
        <f t="shared" si="454"/>
        <v>Regular Day (No Offer)</v>
      </c>
    </row>
    <row r="5773" spans="1:10" x14ac:dyDescent="0.35">
      <c r="A5773" s="1">
        <v>45223</v>
      </c>
      <c r="B5773">
        <v>8</v>
      </c>
      <c r="C5773">
        <v>242.77</v>
      </c>
      <c r="D5773" t="str">
        <f t="shared" si="450"/>
        <v>NO Promotion</v>
      </c>
      <c r="E5773">
        <v>0</v>
      </c>
      <c r="F5773" t="str">
        <f t="shared" si="451"/>
        <v>NO Holiday</v>
      </c>
      <c r="G5773">
        <v>0</v>
      </c>
      <c r="H5773" t="str">
        <f t="shared" si="452"/>
        <v>Tuesday</v>
      </c>
      <c r="I5773" t="str">
        <f t="shared" si="453"/>
        <v>Oct</v>
      </c>
      <c r="J5773" t="str">
        <f t="shared" si="454"/>
        <v>Regular Day (No Offer)</v>
      </c>
    </row>
    <row r="5774" spans="1:10" x14ac:dyDescent="0.35">
      <c r="A5774" s="1">
        <v>45224</v>
      </c>
      <c r="B5774">
        <v>8</v>
      </c>
      <c r="C5774">
        <v>278.38</v>
      </c>
      <c r="D5774" t="str">
        <f t="shared" si="450"/>
        <v>Promotion</v>
      </c>
      <c r="E5774">
        <v>1</v>
      </c>
      <c r="F5774" t="str">
        <f t="shared" si="451"/>
        <v>NO Holiday</v>
      </c>
      <c r="G5774">
        <v>0</v>
      </c>
      <c r="H5774" t="str">
        <f t="shared" si="452"/>
        <v>Wednesday</v>
      </c>
      <c r="I5774" t="str">
        <f t="shared" si="453"/>
        <v>Oct</v>
      </c>
      <c r="J5774" t="str">
        <f t="shared" si="454"/>
        <v>Active Promotion</v>
      </c>
    </row>
    <row r="5775" spans="1:10" x14ac:dyDescent="0.35">
      <c r="A5775" s="1">
        <v>45225</v>
      </c>
      <c r="B5775">
        <v>8</v>
      </c>
      <c r="C5775">
        <v>245.07</v>
      </c>
      <c r="D5775" t="str">
        <f t="shared" si="450"/>
        <v>NO Promotion</v>
      </c>
      <c r="E5775">
        <v>0</v>
      </c>
      <c r="F5775" t="str">
        <f t="shared" si="451"/>
        <v>NO Holiday</v>
      </c>
      <c r="G5775">
        <v>0</v>
      </c>
      <c r="H5775" t="str">
        <f t="shared" si="452"/>
        <v>Thursday</v>
      </c>
      <c r="I5775" t="str">
        <f t="shared" si="453"/>
        <v>Oct</v>
      </c>
      <c r="J5775" t="str">
        <f t="shared" si="454"/>
        <v>Regular Day (No Offer)</v>
      </c>
    </row>
    <row r="5776" spans="1:10" x14ac:dyDescent="0.35">
      <c r="A5776" s="1">
        <v>45226</v>
      </c>
      <c r="B5776">
        <v>8</v>
      </c>
      <c r="C5776">
        <v>221.18</v>
      </c>
      <c r="D5776" t="str">
        <f t="shared" si="450"/>
        <v>NO Promotion</v>
      </c>
      <c r="E5776">
        <v>0</v>
      </c>
      <c r="F5776" t="str">
        <f t="shared" si="451"/>
        <v>NO Holiday</v>
      </c>
      <c r="G5776">
        <v>0</v>
      </c>
      <c r="H5776" t="str">
        <f t="shared" si="452"/>
        <v>Friday</v>
      </c>
      <c r="I5776" t="str">
        <f t="shared" si="453"/>
        <v>Oct</v>
      </c>
      <c r="J5776" t="str">
        <f t="shared" si="454"/>
        <v>Regular Day (No Offer)</v>
      </c>
    </row>
    <row r="5777" spans="1:10" x14ac:dyDescent="0.35">
      <c r="A5777" s="1">
        <v>45227</v>
      </c>
      <c r="B5777">
        <v>8</v>
      </c>
      <c r="C5777">
        <v>215.36</v>
      </c>
      <c r="D5777" t="str">
        <f t="shared" si="450"/>
        <v>NO Promotion</v>
      </c>
      <c r="E5777">
        <v>0</v>
      </c>
      <c r="F5777" t="str">
        <f t="shared" si="451"/>
        <v>NO Holiday</v>
      </c>
      <c r="G5777">
        <v>0</v>
      </c>
      <c r="H5777" t="str">
        <f t="shared" si="452"/>
        <v>Saturday</v>
      </c>
      <c r="I5777" t="str">
        <f t="shared" si="453"/>
        <v>Oct</v>
      </c>
      <c r="J5777" t="str">
        <f t="shared" si="454"/>
        <v>Regular Day (No Offer)</v>
      </c>
    </row>
    <row r="5778" spans="1:10" x14ac:dyDescent="0.35">
      <c r="A5778" s="1">
        <v>45228</v>
      </c>
      <c r="B5778">
        <v>8</v>
      </c>
      <c r="C5778">
        <v>239.03</v>
      </c>
      <c r="D5778" t="str">
        <f t="shared" si="450"/>
        <v>Promotion</v>
      </c>
      <c r="E5778">
        <v>1</v>
      </c>
      <c r="F5778" t="str">
        <f t="shared" si="451"/>
        <v>NO Holiday</v>
      </c>
      <c r="G5778">
        <v>0</v>
      </c>
      <c r="H5778" t="str">
        <f t="shared" si="452"/>
        <v>Sunday</v>
      </c>
      <c r="I5778" t="str">
        <f t="shared" si="453"/>
        <v>Oct</v>
      </c>
      <c r="J5778" t="str">
        <f t="shared" si="454"/>
        <v>Active Promotion</v>
      </c>
    </row>
    <row r="5779" spans="1:10" x14ac:dyDescent="0.35">
      <c r="A5779" s="1">
        <v>45229</v>
      </c>
      <c r="B5779">
        <v>8</v>
      </c>
      <c r="C5779">
        <v>228.25</v>
      </c>
      <c r="D5779" t="str">
        <f t="shared" si="450"/>
        <v>NO Promotion</v>
      </c>
      <c r="E5779">
        <v>0</v>
      </c>
      <c r="F5779" t="str">
        <f t="shared" si="451"/>
        <v>NO Holiday</v>
      </c>
      <c r="G5779">
        <v>0</v>
      </c>
      <c r="H5779" t="str">
        <f t="shared" si="452"/>
        <v>Monday</v>
      </c>
      <c r="I5779" t="str">
        <f t="shared" si="453"/>
        <v>Oct</v>
      </c>
      <c r="J5779" t="str">
        <f t="shared" si="454"/>
        <v>Regular Day (No Offer)</v>
      </c>
    </row>
    <row r="5780" spans="1:10" x14ac:dyDescent="0.35">
      <c r="A5780" s="1">
        <v>45230</v>
      </c>
      <c r="B5780">
        <v>8</v>
      </c>
      <c r="C5780">
        <v>252.38</v>
      </c>
      <c r="D5780" t="str">
        <f t="shared" si="450"/>
        <v>NO Promotion</v>
      </c>
      <c r="E5780">
        <v>0</v>
      </c>
      <c r="F5780" t="str">
        <f t="shared" si="451"/>
        <v>NO Holiday</v>
      </c>
      <c r="G5780">
        <v>0</v>
      </c>
      <c r="H5780" t="str">
        <f t="shared" si="452"/>
        <v>Tuesday</v>
      </c>
      <c r="I5780" t="str">
        <f t="shared" si="453"/>
        <v>Oct</v>
      </c>
      <c r="J5780" t="str">
        <f t="shared" si="454"/>
        <v>Regular Day (No Offer)</v>
      </c>
    </row>
    <row r="5781" spans="1:10" x14ac:dyDescent="0.35">
      <c r="A5781" s="1">
        <v>45231</v>
      </c>
      <c r="B5781">
        <v>8</v>
      </c>
      <c r="C5781">
        <v>275.49</v>
      </c>
      <c r="D5781" t="str">
        <f t="shared" si="450"/>
        <v>Promotion</v>
      </c>
      <c r="E5781">
        <v>1</v>
      </c>
      <c r="F5781" t="str">
        <f t="shared" si="451"/>
        <v>NO Holiday</v>
      </c>
      <c r="G5781">
        <v>0</v>
      </c>
      <c r="H5781" t="str">
        <f t="shared" si="452"/>
        <v>Wednesday</v>
      </c>
      <c r="I5781" t="str">
        <f t="shared" si="453"/>
        <v>Nov</v>
      </c>
      <c r="J5781" t="str">
        <f t="shared" si="454"/>
        <v>Active Promotion</v>
      </c>
    </row>
    <row r="5782" spans="1:10" x14ac:dyDescent="0.35">
      <c r="A5782" s="1">
        <v>45232</v>
      </c>
      <c r="B5782">
        <v>8</v>
      </c>
      <c r="C5782">
        <v>267.35000000000002</v>
      </c>
      <c r="D5782" t="str">
        <f t="shared" si="450"/>
        <v>Promotion</v>
      </c>
      <c r="E5782">
        <v>1</v>
      </c>
      <c r="F5782" t="str">
        <f t="shared" si="451"/>
        <v>NO Holiday</v>
      </c>
      <c r="G5782">
        <v>0</v>
      </c>
      <c r="H5782" t="str">
        <f t="shared" si="452"/>
        <v>Thursday</v>
      </c>
      <c r="I5782" t="str">
        <f t="shared" si="453"/>
        <v>Nov</v>
      </c>
      <c r="J5782" t="str">
        <f t="shared" si="454"/>
        <v>Active Promotion</v>
      </c>
    </row>
    <row r="5783" spans="1:10" x14ac:dyDescent="0.35">
      <c r="A5783" s="1">
        <v>45233</v>
      </c>
      <c r="B5783">
        <v>8</v>
      </c>
      <c r="C5783">
        <v>222.08</v>
      </c>
      <c r="D5783" t="str">
        <f t="shared" si="450"/>
        <v>NO Promotion</v>
      </c>
      <c r="E5783">
        <v>0</v>
      </c>
      <c r="F5783" t="str">
        <f t="shared" si="451"/>
        <v>NO Holiday</v>
      </c>
      <c r="G5783">
        <v>0</v>
      </c>
      <c r="H5783" t="str">
        <f t="shared" si="452"/>
        <v>Friday</v>
      </c>
      <c r="I5783" t="str">
        <f t="shared" si="453"/>
        <v>Nov</v>
      </c>
      <c r="J5783" t="str">
        <f t="shared" si="454"/>
        <v>Regular Day (No Offer)</v>
      </c>
    </row>
    <row r="5784" spans="1:10" x14ac:dyDescent="0.35">
      <c r="A5784" s="1">
        <v>45234</v>
      </c>
      <c r="B5784">
        <v>8</v>
      </c>
      <c r="C5784">
        <v>235.08</v>
      </c>
      <c r="D5784" t="str">
        <f t="shared" si="450"/>
        <v>Promotion</v>
      </c>
      <c r="E5784">
        <v>1</v>
      </c>
      <c r="F5784" t="str">
        <f t="shared" si="451"/>
        <v>NO Holiday</v>
      </c>
      <c r="G5784">
        <v>0</v>
      </c>
      <c r="H5784" t="str">
        <f t="shared" si="452"/>
        <v>Saturday</v>
      </c>
      <c r="I5784" t="str">
        <f t="shared" si="453"/>
        <v>Nov</v>
      </c>
      <c r="J5784" t="str">
        <f t="shared" si="454"/>
        <v>Active Promotion</v>
      </c>
    </row>
    <row r="5785" spans="1:10" x14ac:dyDescent="0.35">
      <c r="A5785" s="1">
        <v>45235</v>
      </c>
      <c r="B5785">
        <v>8</v>
      </c>
      <c r="C5785">
        <v>211.87</v>
      </c>
      <c r="D5785" t="str">
        <f t="shared" si="450"/>
        <v>NO Promotion</v>
      </c>
      <c r="E5785">
        <v>0</v>
      </c>
      <c r="F5785" t="str">
        <f t="shared" si="451"/>
        <v>NO Holiday</v>
      </c>
      <c r="G5785">
        <v>0</v>
      </c>
      <c r="H5785" t="str">
        <f t="shared" si="452"/>
        <v>Sunday</v>
      </c>
      <c r="I5785" t="str">
        <f t="shared" si="453"/>
        <v>Nov</v>
      </c>
      <c r="J5785" t="str">
        <f t="shared" si="454"/>
        <v>Regular Day (No Offer)</v>
      </c>
    </row>
    <row r="5786" spans="1:10" x14ac:dyDescent="0.35">
      <c r="A5786" s="1">
        <v>45236</v>
      </c>
      <c r="B5786">
        <v>8</v>
      </c>
      <c r="C5786">
        <v>230.19</v>
      </c>
      <c r="D5786" t="str">
        <f t="shared" si="450"/>
        <v>NO Promotion</v>
      </c>
      <c r="E5786">
        <v>0</v>
      </c>
      <c r="F5786" t="str">
        <f t="shared" si="451"/>
        <v>NO Holiday</v>
      </c>
      <c r="G5786">
        <v>0</v>
      </c>
      <c r="H5786" t="str">
        <f t="shared" si="452"/>
        <v>Monday</v>
      </c>
      <c r="I5786" t="str">
        <f t="shared" si="453"/>
        <v>Nov</v>
      </c>
      <c r="J5786" t="str">
        <f t="shared" si="454"/>
        <v>Regular Day (No Offer)</v>
      </c>
    </row>
    <row r="5787" spans="1:10" x14ac:dyDescent="0.35">
      <c r="A5787" s="1">
        <v>45237</v>
      </c>
      <c r="B5787">
        <v>8</v>
      </c>
      <c r="C5787">
        <v>285.54000000000002</v>
      </c>
      <c r="D5787" t="str">
        <f t="shared" si="450"/>
        <v>NO Promotion</v>
      </c>
      <c r="E5787">
        <v>0</v>
      </c>
      <c r="F5787" t="str">
        <f t="shared" si="451"/>
        <v>Holiday</v>
      </c>
      <c r="G5787">
        <v>1</v>
      </c>
      <c r="H5787" t="str">
        <f t="shared" si="452"/>
        <v>Tuesday</v>
      </c>
      <c r="I5787" t="str">
        <f t="shared" si="453"/>
        <v>Nov</v>
      </c>
      <c r="J5787" t="str">
        <f t="shared" si="454"/>
        <v>Holiday Sales Only</v>
      </c>
    </row>
    <row r="5788" spans="1:10" x14ac:dyDescent="0.35">
      <c r="A5788" s="1">
        <v>45238</v>
      </c>
      <c r="B5788">
        <v>8</v>
      </c>
      <c r="C5788">
        <v>285.62</v>
      </c>
      <c r="D5788" t="str">
        <f t="shared" si="450"/>
        <v>Promotion</v>
      </c>
      <c r="E5788">
        <v>1</v>
      </c>
      <c r="F5788" t="str">
        <f t="shared" si="451"/>
        <v>NO Holiday</v>
      </c>
      <c r="G5788">
        <v>0</v>
      </c>
      <c r="H5788" t="str">
        <f t="shared" si="452"/>
        <v>Wednesday</v>
      </c>
      <c r="I5788" t="str">
        <f t="shared" si="453"/>
        <v>Nov</v>
      </c>
      <c r="J5788" t="str">
        <f t="shared" si="454"/>
        <v>Active Promotion</v>
      </c>
    </row>
    <row r="5789" spans="1:10" x14ac:dyDescent="0.35">
      <c r="A5789" s="1">
        <v>45239</v>
      </c>
      <c r="B5789">
        <v>8</v>
      </c>
      <c r="C5789">
        <v>246.16</v>
      </c>
      <c r="D5789" t="str">
        <f t="shared" si="450"/>
        <v>NO Promotion</v>
      </c>
      <c r="E5789">
        <v>0</v>
      </c>
      <c r="F5789" t="str">
        <f t="shared" si="451"/>
        <v>NO Holiday</v>
      </c>
      <c r="G5789">
        <v>0</v>
      </c>
      <c r="H5789" t="str">
        <f t="shared" si="452"/>
        <v>Thursday</v>
      </c>
      <c r="I5789" t="str">
        <f t="shared" si="453"/>
        <v>Nov</v>
      </c>
      <c r="J5789" t="str">
        <f t="shared" si="454"/>
        <v>Regular Day (No Offer)</v>
      </c>
    </row>
    <row r="5790" spans="1:10" x14ac:dyDescent="0.35">
      <c r="A5790" s="1">
        <v>45240</v>
      </c>
      <c r="B5790">
        <v>8</v>
      </c>
      <c r="C5790">
        <v>216.87</v>
      </c>
      <c r="D5790" t="str">
        <f t="shared" si="450"/>
        <v>NO Promotion</v>
      </c>
      <c r="E5790">
        <v>0</v>
      </c>
      <c r="F5790" t="str">
        <f t="shared" si="451"/>
        <v>NO Holiday</v>
      </c>
      <c r="G5790">
        <v>0</v>
      </c>
      <c r="H5790" t="str">
        <f t="shared" si="452"/>
        <v>Friday</v>
      </c>
      <c r="I5790" t="str">
        <f t="shared" si="453"/>
        <v>Nov</v>
      </c>
      <c r="J5790" t="str">
        <f t="shared" si="454"/>
        <v>Regular Day (No Offer)</v>
      </c>
    </row>
    <row r="5791" spans="1:10" x14ac:dyDescent="0.35">
      <c r="A5791" s="1">
        <v>45241</v>
      </c>
      <c r="B5791">
        <v>8</v>
      </c>
      <c r="C5791">
        <v>240.93</v>
      </c>
      <c r="D5791" t="str">
        <f t="shared" si="450"/>
        <v>Promotion</v>
      </c>
      <c r="E5791">
        <v>1</v>
      </c>
      <c r="F5791" t="str">
        <f t="shared" si="451"/>
        <v>NO Holiday</v>
      </c>
      <c r="G5791">
        <v>0</v>
      </c>
      <c r="H5791" t="str">
        <f t="shared" si="452"/>
        <v>Saturday</v>
      </c>
      <c r="I5791" t="str">
        <f t="shared" si="453"/>
        <v>Nov</v>
      </c>
      <c r="J5791" t="str">
        <f t="shared" si="454"/>
        <v>Active Promotion</v>
      </c>
    </row>
    <row r="5792" spans="1:10" x14ac:dyDescent="0.35">
      <c r="A5792" s="1">
        <v>45242</v>
      </c>
      <c r="B5792">
        <v>8</v>
      </c>
      <c r="C5792">
        <v>217.66</v>
      </c>
      <c r="D5792" t="str">
        <f t="shared" si="450"/>
        <v>NO Promotion</v>
      </c>
      <c r="E5792">
        <v>0</v>
      </c>
      <c r="F5792" t="str">
        <f t="shared" si="451"/>
        <v>NO Holiday</v>
      </c>
      <c r="G5792">
        <v>0</v>
      </c>
      <c r="H5792" t="str">
        <f t="shared" si="452"/>
        <v>Sunday</v>
      </c>
      <c r="I5792" t="str">
        <f t="shared" si="453"/>
        <v>Nov</v>
      </c>
      <c r="J5792" t="str">
        <f t="shared" si="454"/>
        <v>Regular Day (No Offer)</v>
      </c>
    </row>
    <row r="5793" spans="1:10" x14ac:dyDescent="0.35">
      <c r="A5793" s="1">
        <v>45243</v>
      </c>
      <c r="B5793">
        <v>8</v>
      </c>
      <c r="C5793">
        <v>237.56</v>
      </c>
      <c r="D5793" t="str">
        <f t="shared" si="450"/>
        <v>NO Promotion</v>
      </c>
      <c r="E5793">
        <v>0</v>
      </c>
      <c r="F5793" t="str">
        <f t="shared" si="451"/>
        <v>NO Holiday</v>
      </c>
      <c r="G5793">
        <v>0</v>
      </c>
      <c r="H5793" t="str">
        <f t="shared" si="452"/>
        <v>Monday</v>
      </c>
      <c r="I5793" t="str">
        <f t="shared" si="453"/>
        <v>Nov</v>
      </c>
      <c r="J5793" t="str">
        <f t="shared" si="454"/>
        <v>Regular Day (No Offer)</v>
      </c>
    </row>
    <row r="5794" spans="1:10" x14ac:dyDescent="0.35">
      <c r="A5794" s="1">
        <v>45244</v>
      </c>
      <c r="B5794">
        <v>8</v>
      </c>
      <c r="C5794">
        <v>289.25</v>
      </c>
      <c r="D5794" t="str">
        <f t="shared" si="450"/>
        <v>NO Promotion</v>
      </c>
      <c r="E5794">
        <v>0</v>
      </c>
      <c r="F5794" t="str">
        <f t="shared" si="451"/>
        <v>Holiday</v>
      </c>
      <c r="G5794">
        <v>1</v>
      </c>
      <c r="H5794" t="str">
        <f t="shared" si="452"/>
        <v>Tuesday</v>
      </c>
      <c r="I5794" t="str">
        <f t="shared" si="453"/>
        <v>Nov</v>
      </c>
      <c r="J5794" t="str">
        <f t="shared" si="454"/>
        <v>Holiday Sales Only</v>
      </c>
    </row>
    <row r="5795" spans="1:10" x14ac:dyDescent="0.35">
      <c r="A5795" s="1">
        <v>45245</v>
      </c>
      <c r="B5795">
        <v>8</v>
      </c>
      <c r="C5795">
        <v>251.03</v>
      </c>
      <c r="D5795" t="str">
        <f t="shared" si="450"/>
        <v>NO Promotion</v>
      </c>
      <c r="E5795">
        <v>0</v>
      </c>
      <c r="F5795" t="str">
        <f t="shared" si="451"/>
        <v>NO Holiday</v>
      </c>
      <c r="G5795">
        <v>0</v>
      </c>
      <c r="H5795" t="str">
        <f t="shared" si="452"/>
        <v>Wednesday</v>
      </c>
      <c r="I5795" t="str">
        <f t="shared" si="453"/>
        <v>Nov</v>
      </c>
      <c r="J5795" t="str">
        <f t="shared" si="454"/>
        <v>Regular Day (No Offer)</v>
      </c>
    </row>
    <row r="5796" spans="1:10" x14ac:dyDescent="0.35">
      <c r="A5796" s="1">
        <v>45246</v>
      </c>
      <c r="B5796">
        <v>8</v>
      </c>
      <c r="C5796">
        <v>282.13</v>
      </c>
      <c r="D5796" t="str">
        <f t="shared" si="450"/>
        <v>NO Promotion</v>
      </c>
      <c r="E5796">
        <v>0</v>
      </c>
      <c r="F5796" t="str">
        <f t="shared" si="451"/>
        <v>Holiday</v>
      </c>
      <c r="G5796">
        <v>1</v>
      </c>
      <c r="H5796" t="str">
        <f t="shared" si="452"/>
        <v>Thursday</v>
      </c>
      <c r="I5796" t="str">
        <f t="shared" si="453"/>
        <v>Nov</v>
      </c>
      <c r="J5796" t="str">
        <f t="shared" si="454"/>
        <v>Holiday Sales Only</v>
      </c>
    </row>
    <row r="5797" spans="1:10" x14ac:dyDescent="0.35">
      <c r="A5797" s="1">
        <v>45247</v>
      </c>
      <c r="B5797">
        <v>8</v>
      </c>
      <c r="C5797">
        <v>254.87</v>
      </c>
      <c r="D5797" t="str">
        <f t="shared" si="450"/>
        <v>Promotion</v>
      </c>
      <c r="E5797">
        <v>1</v>
      </c>
      <c r="F5797" t="str">
        <f t="shared" si="451"/>
        <v>NO Holiday</v>
      </c>
      <c r="G5797">
        <v>0</v>
      </c>
      <c r="H5797" t="str">
        <f t="shared" si="452"/>
        <v>Friday</v>
      </c>
      <c r="I5797" t="str">
        <f t="shared" si="453"/>
        <v>Nov</v>
      </c>
      <c r="J5797" t="str">
        <f t="shared" si="454"/>
        <v>Active Promotion</v>
      </c>
    </row>
    <row r="5798" spans="1:10" x14ac:dyDescent="0.35">
      <c r="A5798" s="1">
        <v>45248</v>
      </c>
      <c r="B5798">
        <v>8</v>
      </c>
      <c r="C5798">
        <v>206.09</v>
      </c>
      <c r="D5798" t="str">
        <f t="shared" si="450"/>
        <v>NO Promotion</v>
      </c>
      <c r="E5798">
        <v>0</v>
      </c>
      <c r="F5798" t="str">
        <f t="shared" si="451"/>
        <v>NO Holiday</v>
      </c>
      <c r="G5798">
        <v>0</v>
      </c>
      <c r="H5798" t="str">
        <f t="shared" si="452"/>
        <v>Saturday</v>
      </c>
      <c r="I5798" t="str">
        <f t="shared" si="453"/>
        <v>Nov</v>
      </c>
      <c r="J5798" t="str">
        <f t="shared" si="454"/>
        <v>Regular Day (No Offer)</v>
      </c>
    </row>
    <row r="5799" spans="1:10" x14ac:dyDescent="0.35">
      <c r="A5799" s="1">
        <v>45249</v>
      </c>
      <c r="B5799">
        <v>8</v>
      </c>
      <c r="C5799">
        <v>215.6</v>
      </c>
      <c r="D5799" t="str">
        <f t="shared" si="450"/>
        <v>NO Promotion</v>
      </c>
      <c r="E5799">
        <v>0</v>
      </c>
      <c r="F5799" t="str">
        <f t="shared" si="451"/>
        <v>NO Holiday</v>
      </c>
      <c r="G5799">
        <v>0</v>
      </c>
      <c r="H5799" t="str">
        <f t="shared" si="452"/>
        <v>Sunday</v>
      </c>
      <c r="I5799" t="str">
        <f t="shared" si="453"/>
        <v>Nov</v>
      </c>
      <c r="J5799" t="str">
        <f t="shared" si="454"/>
        <v>Regular Day (No Offer)</v>
      </c>
    </row>
    <row r="5800" spans="1:10" x14ac:dyDescent="0.35">
      <c r="A5800" s="1">
        <v>45250</v>
      </c>
      <c r="B5800">
        <v>8</v>
      </c>
      <c r="C5800">
        <v>237.62</v>
      </c>
      <c r="D5800" t="str">
        <f t="shared" si="450"/>
        <v>NO Promotion</v>
      </c>
      <c r="E5800">
        <v>0</v>
      </c>
      <c r="F5800" t="str">
        <f t="shared" si="451"/>
        <v>NO Holiday</v>
      </c>
      <c r="G5800">
        <v>0</v>
      </c>
      <c r="H5800" t="str">
        <f t="shared" si="452"/>
        <v>Monday</v>
      </c>
      <c r="I5800" t="str">
        <f t="shared" si="453"/>
        <v>Nov</v>
      </c>
      <c r="J5800" t="str">
        <f t="shared" si="454"/>
        <v>Regular Day (No Offer)</v>
      </c>
    </row>
    <row r="5801" spans="1:10" x14ac:dyDescent="0.35">
      <c r="A5801" s="1">
        <v>45251</v>
      </c>
      <c r="B5801">
        <v>8</v>
      </c>
      <c r="C5801">
        <v>244.97</v>
      </c>
      <c r="D5801" t="str">
        <f t="shared" si="450"/>
        <v>NO Promotion</v>
      </c>
      <c r="E5801">
        <v>0</v>
      </c>
      <c r="F5801" t="str">
        <f t="shared" si="451"/>
        <v>NO Holiday</v>
      </c>
      <c r="G5801">
        <v>0</v>
      </c>
      <c r="H5801" t="str">
        <f t="shared" si="452"/>
        <v>Tuesday</v>
      </c>
      <c r="I5801" t="str">
        <f t="shared" si="453"/>
        <v>Nov</v>
      </c>
      <c r="J5801" t="str">
        <f t="shared" si="454"/>
        <v>Regular Day (No Offer)</v>
      </c>
    </row>
    <row r="5802" spans="1:10" x14ac:dyDescent="0.35">
      <c r="A5802" s="1">
        <v>45252</v>
      </c>
      <c r="B5802">
        <v>8</v>
      </c>
      <c r="C5802">
        <v>290.57</v>
      </c>
      <c r="D5802" t="str">
        <f t="shared" si="450"/>
        <v>NO Promotion</v>
      </c>
      <c r="E5802">
        <v>0</v>
      </c>
      <c r="F5802" t="str">
        <f t="shared" si="451"/>
        <v>Holiday</v>
      </c>
      <c r="G5802">
        <v>1</v>
      </c>
      <c r="H5802" t="str">
        <f t="shared" si="452"/>
        <v>Wednesday</v>
      </c>
      <c r="I5802" t="str">
        <f t="shared" si="453"/>
        <v>Nov</v>
      </c>
      <c r="J5802" t="str">
        <f t="shared" si="454"/>
        <v>Holiday Sales Only</v>
      </c>
    </row>
    <row r="5803" spans="1:10" x14ac:dyDescent="0.35">
      <c r="A5803" s="1">
        <v>45253</v>
      </c>
      <c r="B5803">
        <v>8</v>
      </c>
      <c r="C5803">
        <v>237.94</v>
      </c>
      <c r="D5803" t="str">
        <f t="shared" si="450"/>
        <v>NO Promotion</v>
      </c>
      <c r="E5803">
        <v>0</v>
      </c>
      <c r="F5803" t="str">
        <f t="shared" si="451"/>
        <v>NO Holiday</v>
      </c>
      <c r="G5803">
        <v>0</v>
      </c>
      <c r="H5803" t="str">
        <f t="shared" si="452"/>
        <v>Thursday</v>
      </c>
      <c r="I5803" t="str">
        <f t="shared" si="453"/>
        <v>Nov</v>
      </c>
      <c r="J5803" t="str">
        <f t="shared" si="454"/>
        <v>Regular Day (No Offer)</v>
      </c>
    </row>
    <row r="5804" spans="1:10" x14ac:dyDescent="0.35">
      <c r="A5804" s="1">
        <v>45254</v>
      </c>
      <c r="B5804">
        <v>8</v>
      </c>
      <c r="C5804">
        <v>210.28</v>
      </c>
      <c r="D5804" t="str">
        <f t="shared" si="450"/>
        <v>NO Promotion</v>
      </c>
      <c r="E5804">
        <v>0</v>
      </c>
      <c r="F5804" t="str">
        <f t="shared" si="451"/>
        <v>NO Holiday</v>
      </c>
      <c r="G5804">
        <v>0</v>
      </c>
      <c r="H5804" t="str">
        <f t="shared" si="452"/>
        <v>Friday</v>
      </c>
      <c r="I5804" t="str">
        <f t="shared" si="453"/>
        <v>Nov</v>
      </c>
      <c r="J5804" t="str">
        <f t="shared" si="454"/>
        <v>Regular Day (No Offer)</v>
      </c>
    </row>
    <row r="5805" spans="1:10" x14ac:dyDescent="0.35">
      <c r="A5805" s="1">
        <v>45255</v>
      </c>
      <c r="B5805">
        <v>8</v>
      </c>
      <c r="C5805">
        <v>241.18</v>
      </c>
      <c r="D5805" t="str">
        <f t="shared" si="450"/>
        <v>Promotion</v>
      </c>
      <c r="E5805">
        <v>1</v>
      </c>
      <c r="F5805" t="str">
        <f t="shared" si="451"/>
        <v>NO Holiday</v>
      </c>
      <c r="G5805">
        <v>0</v>
      </c>
      <c r="H5805" t="str">
        <f t="shared" si="452"/>
        <v>Saturday</v>
      </c>
      <c r="I5805" t="str">
        <f t="shared" si="453"/>
        <v>Nov</v>
      </c>
      <c r="J5805" t="str">
        <f t="shared" si="454"/>
        <v>Active Promotion</v>
      </c>
    </row>
    <row r="5806" spans="1:10" x14ac:dyDescent="0.35">
      <c r="A5806" s="1">
        <v>45256</v>
      </c>
      <c r="B5806">
        <v>8</v>
      </c>
      <c r="C5806">
        <v>216.5</v>
      </c>
      <c r="D5806" t="str">
        <f t="shared" si="450"/>
        <v>NO Promotion</v>
      </c>
      <c r="E5806">
        <v>0</v>
      </c>
      <c r="F5806" t="str">
        <f t="shared" si="451"/>
        <v>NO Holiday</v>
      </c>
      <c r="G5806">
        <v>0</v>
      </c>
      <c r="H5806" t="str">
        <f t="shared" si="452"/>
        <v>Sunday</v>
      </c>
      <c r="I5806" t="str">
        <f t="shared" si="453"/>
        <v>Nov</v>
      </c>
      <c r="J5806" t="str">
        <f t="shared" si="454"/>
        <v>Regular Day (No Offer)</v>
      </c>
    </row>
    <row r="5807" spans="1:10" x14ac:dyDescent="0.35">
      <c r="A5807" s="1">
        <v>45257</v>
      </c>
      <c r="B5807">
        <v>8</v>
      </c>
      <c r="C5807">
        <v>228.11</v>
      </c>
      <c r="D5807" t="str">
        <f t="shared" si="450"/>
        <v>NO Promotion</v>
      </c>
      <c r="E5807">
        <v>0</v>
      </c>
      <c r="F5807" t="str">
        <f t="shared" si="451"/>
        <v>NO Holiday</v>
      </c>
      <c r="G5807">
        <v>0</v>
      </c>
      <c r="H5807" t="str">
        <f t="shared" si="452"/>
        <v>Monday</v>
      </c>
      <c r="I5807" t="str">
        <f t="shared" si="453"/>
        <v>Nov</v>
      </c>
      <c r="J5807" t="str">
        <f t="shared" si="454"/>
        <v>Regular Day (No Offer)</v>
      </c>
    </row>
    <row r="5808" spans="1:10" x14ac:dyDescent="0.35">
      <c r="A5808" s="1">
        <v>45258</v>
      </c>
      <c r="B5808">
        <v>8</v>
      </c>
      <c r="C5808">
        <v>270.58999999999997</v>
      </c>
      <c r="D5808" t="str">
        <f t="shared" si="450"/>
        <v>Promotion</v>
      </c>
      <c r="E5808">
        <v>1</v>
      </c>
      <c r="F5808" t="str">
        <f t="shared" si="451"/>
        <v>NO Holiday</v>
      </c>
      <c r="G5808">
        <v>0</v>
      </c>
      <c r="H5808" t="str">
        <f t="shared" si="452"/>
        <v>Tuesday</v>
      </c>
      <c r="I5808" t="str">
        <f t="shared" si="453"/>
        <v>Nov</v>
      </c>
      <c r="J5808" t="str">
        <f t="shared" si="454"/>
        <v>Active Promotion</v>
      </c>
    </row>
    <row r="5809" spans="1:10" x14ac:dyDescent="0.35">
      <c r="A5809" s="1">
        <v>45259</v>
      </c>
      <c r="B5809">
        <v>8</v>
      </c>
      <c r="C5809">
        <v>245.87</v>
      </c>
      <c r="D5809" t="str">
        <f t="shared" si="450"/>
        <v>NO Promotion</v>
      </c>
      <c r="E5809">
        <v>0</v>
      </c>
      <c r="F5809" t="str">
        <f t="shared" si="451"/>
        <v>NO Holiday</v>
      </c>
      <c r="G5809">
        <v>0</v>
      </c>
      <c r="H5809" t="str">
        <f t="shared" si="452"/>
        <v>Wednesday</v>
      </c>
      <c r="I5809" t="str">
        <f t="shared" si="453"/>
        <v>Nov</v>
      </c>
      <c r="J5809" t="str">
        <f t="shared" si="454"/>
        <v>Regular Day (No Offer)</v>
      </c>
    </row>
    <row r="5810" spans="1:10" x14ac:dyDescent="0.35">
      <c r="A5810" s="1">
        <v>45260</v>
      </c>
      <c r="B5810">
        <v>8</v>
      </c>
      <c r="C5810">
        <v>243.32</v>
      </c>
      <c r="D5810" t="str">
        <f t="shared" si="450"/>
        <v>NO Promotion</v>
      </c>
      <c r="E5810">
        <v>0</v>
      </c>
      <c r="F5810" t="str">
        <f t="shared" si="451"/>
        <v>NO Holiday</v>
      </c>
      <c r="G5810">
        <v>0</v>
      </c>
      <c r="H5810" t="str">
        <f t="shared" si="452"/>
        <v>Thursday</v>
      </c>
      <c r="I5810" t="str">
        <f t="shared" si="453"/>
        <v>Nov</v>
      </c>
      <c r="J5810" t="str">
        <f t="shared" si="454"/>
        <v>Regular Day (No Offer)</v>
      </c>
    </row>
    <row r="5811" spans="1:10" x14ac:dyDescent="0.35">
      <c r="A5811" s="1">
        <v>45261</v>
      </c>
      <c r="B5811">
        <v>8</v>
      </c>
      <c r="C5811">
        <v>262.06</v>
      </c>
      <c r="D5811" t="str">
        <f t="shared" si="450"/>
        <v>Promotion</v>
      </c>
      <c r="E5811">
        <v>1</v>
      </c>
      <c r="F5811" t="str">
        <f t="shared" si="451"/>
        <v>NO Holiday</v>
      </c>
      <c r="G5811">
        <v>0</v>
      </c>
      <c r="H5811" t="str">
        <f t="shared" si="452"/>
        <v>Friday</v>
      </c>
      <c r="I5811" t="str">
        <f t="shared" si="453"/>
        <v>Dec</v>
      </c>
      <c r="J5811" t="str">
        <f t="shared" si="454"/>
        <v>Active Promotion</v>
      </c>
    </row>
    <row r="5812" spans="1:10" x14ac:dyDescent="0.35">
      <c r="A5812" s="1">
        <v>45262</v>
      </c>
      <c r="B5812">
        <v>8</v>
      </c>
      <c r="C5812">
        <v>218.34</v>
      </c>
      <c r="D5812" t="str">
        <f t="shared" si="450"/>
        <v>NO Promotion</v>
      </c>
      <c r="E5812">
        <v>0</v>
      </c>
      <c r="F5812" t="str">
        <f t="shared" si="451"/>
        <v>NO Holiday</v>
      </c>
      <c r="G5812">
        <v>0</v>
      </c>
      <c r="H5812" t="str">
        <f t="shared" si="452"/>
        <v>Saturday</v>
      </c>
      <c r="I5812" t="str">
        <f t="shared" si="453"/>
        <v>Dec</v>
      </c>
      <c r="J5812" t="str">
        <f t="shared" si="454"/>
        <v>Regular Day (No Offer)</v>
      </c>
    </row>
    <row r="5813" spans="1:10" x14ac:dyDescent="0.35">
      <c r="A5813" s="1">
        <v>45263</v>
      </c>
      <c r="B5813">
        <v>8</v>
      </c>
      <c r="C5813">
        <v>208.62</v>
      </c>
      <c r="D5813" t="str">
        <f t="shared" si="450"/>
        <v>NO Promotion</v>
      </c>
      <c r="E5813">
        <v>0</v>
      </c>
      <c r="F5813" t="str">
        <f t="shared" si="451"/>
        <v>NO Holiday</v>
      </c>
      <c r="G5813">
        <v>0</v>
      </c>
      <c r="H5813" t="str">
        <f t="shared" si="452"/>
        <v>Sunday</v>
      </c>
      <c r="I5813" t="str">
        <f t="shared" si="453"/>
        <v>Dec</v>
      </c>
      <c r="J5813" t="str">
        <f t="shared" si="454"/>
        <v>Regular Day (No Offer)</v>
      </c>
    </row>
    <row r="5814" spans="1:10" x14ac:dyDescent="0.35">
      <c r="A5814" s="1">
        <v>45264</v>
      </c>
      <c r="B5814">
        <v>8</v>
      </c>
      <c r="C5814">
        <v>235.3</v>
      </c>
      <c r="D5814" t="str">
        <f t="shared" si="450"/>
        <v>NO Promotion</v>
      </c>
      <c r="E5814">
        <v>0</v>
      </c>
      <c r="F5814" t="str">
        <f t="shared" si="451"/>
        <v>NO Holiday</v>
      </c>
      <c r="G5814">
        <v>0</v>
      </c>
      <c r="H5814" t="str">
        <f t="shared" si="452"/>
        <v>Monday</v>
      </c>
      <c r="I5814" t="str">
        <f t="shared" si="453"/>
        <v>Dec</v>
      </c>
      <c r="J5814" t="str">
        <f t="shared" si="454"/>
        <v>Regular Day (No Offer)</v>
      </c>
    </row>
    <row r="5815" spans="1:10" x14ac:dyDescent="0.35">
      <c r="A5815" s="1">
        <v>45265</v>
      </c>
      <c r="B5815">
        <v>8</v>
      </c>
      <c r="C5815">
        <v>243.39</v>
      </c>
      <c r="D5815" t="str">
        <f t="shared" si="450"/>
        <v>NO Promotion</v>
      </c>
      <c r="E5815">
        <v>0</v>
      </c>
      <c r="F5815" t="str">
        <f t="shared" si="451"/>
        <v>NO Holiday</v>
      </c>
      <c r="G5815">
        <v>0</v>
      </c>
      <c r="H5815" t="str">
        <f t="shared" si="452"/>
        <v>Tuesday</v>
      </c>
      <c r="I5815" t="str">
        <f t="shared" si="453"/>
        <v>Dec</v>
      </c>
      <c r="J5815" t="str">
        <f t="shared" si="454"/>
        <v>Regular Day (No Offer)</v>
      </c>
    </row>
    <row r="5816" spans="1:10" x14ac:dyDescent="0.35">
      <c r="A5816" s="1">
        <v>45266</v>
      </c>
      <c r="B5816">
        <v>8</v>
      </c>
      <c r="C5816">
        <v>287.70999999999998</v>
      </c>
      <c r="D5816" t="str">
        <f t="shared" si="450"/>
        <v>NO Promotion</v>
      </c>
      <c r="E5816">
        <v>0</v>
      </c>
      <c r="F5816" t="str">
        <f t="shared" si="451"/>
        <v>Holiday</v>
      </c>
      <c r="G5816">
        <v>1</v>
      </c>
      <c r="H5816" t="str">
        <f t="shared" si="452"/>
        <v>Wednesday</v>
      </c>
      <c r="I5816" t="str">
        <f t="shared" si="453"/>
        <v>Dec</v>
      </c>
      <c r="J5816" t="str">
        <f t="shared" si="454"/>
        <v>Holiday Sales Only</v>
      </c>
    </row>
    <row r="5817" spans="1:10" x14ac:dyDescent="0.35">
      <c r="A5817" s="1">
        <v>45267</v>
      </c>
      <c r="B5817">
        <v>8</v>
      </c>
      <c r="C5817">
        <v>277.54000000000002</v>
      </c>
      <c r="D5817" t="str">
        <f t="shared" si="450"/>
        <v>NO Promotion</v>
      </c>
      <c r="E5817">
        <v>0</v>
      </c>
      <c r="F5817" t="str">
        <f t="shared" si="451"/>
        <v>Holiday</v>
      </c>
      <c r="G5817">
        <v>1</v>
      </c>
      <c r="H5817" t="str">
        <f t="shared" si="452"/>
        <v>Thursday</v>
      </c>
      <c r="I5817" t="str">
        <f t="shared" si="453"/>
        <v>Dec</v>
      </c>
      <c r="J5817" t="str">
        <f t="shared" si="454"/>
        <v>Holiday Sales Only</v>
      </c>
    </row>
    <row r="5818" spans="1:10" x14ac:dyDescent="0.35">
      <c r="A5818" s="1">
        <v>45268</v>
      </c>
      <c r="B5818">
        <v>8</v>
      </c>
      <c r="C5818">
        <v>226.08</v>
      </c>
      <c r="D5818" t="str">
        <f t="shared" si="450"/>
        <v>NO Promotion</v>
      </c>
      <c r="E5818">
        <v>0</v>
      </c>
      <c r="F5818" t="str">
        <f t="shared" si="451"/>
        <v>NO Holiday</v>
      </c>
      <c r="G5818">
        <v>0</v>
      </c>
      <c r="H5818" t="str">
        <f t="shared" si="452"/>
        <v>Friday</v>
      </c>
      <c r="I5818" t="str">
        <f t="shared" si="453"/>
        <v>Dec</v>
      </c>
      <c r="J5818" t="str">
        <f t="shared" si="454"/>
        <v>Regular Day (No Offer)</v>
      </c>
    </row>
    <row r="5819" spans="1:10" x14ac:dyDescent="0.35">
      <c r="A5819" s="1">
        <v>45269</v>
      </c>
      <c r="B5819">
        <v>8</v>
      </c>
      <c r="C5819">
        <v>256.57</v>
      </c>
      <c r="D5819" t="str">
        <f t="shared" si="450"/>
        <v>NO Promotion</v>
      </c>
      <c r="E5819">
        <v>0</v>
      </c>
      <c r="F5819" t="str">
        <f t="shared" si="451"/>
        <v>Holiday</v>
      </c>
      <c r="G5819">
        <v>1</v>
      </c>
      <c r="H5819" t="str">
        <f t="shared" si="452"/>
        <v>Saturday</v>
      </c>
      <c r="I5819" t="str">
        <f t="shared" si="453"/>
        <v>Dec</v>
      </c>
      <c r="J5819" t="str">
        <f t="shared" si="454"/>
        <v>Holiday Sales Only</v>
      </c>
    </row>
    <row r="5820" spans="1:10" x14ac:dyDescent="0.35">
      <c r="A5820" s="1">
        <v>45270</v>
      </c>
      <c r="B5820">
        <v>8</v>
      </c>
      <c r="C5820">
        <v>215.2</v>
      </c>
      <c r="D5820" t="str">
        <f t="shared" si="450"/>
        <v>NO Promotion</v>
      </c>
      <c r="E5820">
        <v>0</v>
      </c>
      <c r="F5820" t="str">
        <f t="shared" si="451"/>
        <v>NO Holiday</v>
      </c>
      <c r="G5820">
        <v>0</v>
      </c>
      <c r="H5820" t="str">
        <f t="shared" si="452"/>
        <v>Sunday</v>
      </c>
      <c r="I5820" t="str">
        <f t="shared" si="453"/>
        <v>Dec</v>
      </c>
      <c r="J5820" t="str">
        <f t="shared" si="454"/>
        <v>Regular Day (No Offer)</v>
      </c>
    </row>
    <row r="5821" spans="1:10" x14ac:dyDescent="0.35">
      <c r="A5821" s="1">
        <v>45271</v>
      </c>
      <c r="B5821">
        <v>8</v>
      </c>
      <c r="C5821">
        <v>230.97</v>
      </c>
      <c r="D5821" t="str">
        <f t="shared" si="450"/>
        <v>NO Promotion</v>
      </c>
      <c r="E5821">
        <v>0</v>
      </c>
      <c r="F5821" t="str">
        <f t="shared" si="451"/>
        <v>NO Holiday</v>
      </c>
      <c r="G5821">
        <v>0</v>
      </c>
      <c r="H5821" t="str">
        <f t="shared" si="452"/>
        <v>Monday</v>
      </c>
      <c r="I5821" t="str">
        <f t="shared" si="453"/>
        <v>Dec</v>
      </c>
      <c r="J5821" t="str">
        <f t="shared" si="454"/>
        <v>Regular Day (No Offer)</v>
      </c>
    </row>
    <row r="5822" spans="1:10" x14ac:dyDescent="0.35">
      <c r="A5822" s="1">
        <v>45272</v>
      </c>
      <c r="B5822">
        <v>8</v>
      </c>
      <c r="C5822">
        <v>249.38</v>
      </c>
      <c r="D5822" t="str">
        <f t="shared" si="450"/>
        <v>NO Promotion</v>
      </c>
      <c r="E5822">
        <v>0</v>
      </c>
      <c r="F5822" t="str">
        <f t="shared" si="451"/>
        <v>NO Holiday</v>
      </c>
      <c r="G5822">
        <v>0</v>
      </c>
      <c r="H5822" t="str">
        <f t="shared" si="452"/>
        <v>Tuesday</v>
      </c>
      <c r="I5822" t="str">
        <f t="shared" si="453"/>
        <v>Dec</v>
      </c>
      <c r="J5822" t="str">
        <f t="shared" si="454"/>
        <v>Regular Day (No Offer)</v>
      </c>
    </row>
    <row r="5823" spans="1:10" x14ac:dyDescent="0.35">
      <c r="A5823" s="1">
        <v>45273</v>
      </c>
      <c r="B5823">
        <v>8</v>
      </c>
      <c r="C5823">
        <v>293.81</v>
      </c>
      <c r="D5823" t="str">
        <f t="shared" si="450"/>
        <v>NO Promotion</v>
      </c>
      <c r="E5823">
        <v>0</v>
      </c>
      <c r="F5823" t="str">
        <f t="shared" si="451"/>
        <v>Holiday</v>
      </c>
      <c r="G5823">
        <v>1</v>
      </c>
      <c r="H5823" t="str">
        <f t="shared" si="452"/>
        <v>Wednesday</v>
      </c>
      <c r="I5823" t="str">
        <f t="shared" si="453"/>
        <v>Dec</v>
      </c>
      <c r="J5823" t="str">
        <f t="shared" si="454"/>
        <v>Holiday Sales Only</v>
      </c>
    </row>
    <row r="5824" spans="1:10" x14ac:dyDescent="0.35">
      <c r="A5824" s="1">
        <v>45274</v>
      </c>
      <c r="B5824">
        <v>8</v>
      </c>
      <c r="C5824">
        <v>246.08</v>
      </c>
      <c r="D5824" t="str">
        <f t="shared" si="450"/>
        <v>NO Promotion</v>
      </c>
      <c r="E5824">
        <v>0</v>
      </c>
      <c r="F5824" t="str">
        <f t="shared" si="451"/>
        <v>NO Holiday</v>
      </c>
      <c r="G5824">
        <v>0</v>
      </c>
      <c r="H5824" t="str">
        <f t="shared" si="452"/>
        <v>Thursday</v>
      </c>
      <c r="I5824" t="str">
        <f t="shared" si="453"/>
        <v>Dec</v>
      </c>
      <c r="J5824" t="str">
        <f t="shared" si="454"/>
        <v>Regular Day (No Offer)</v>
      </c>
    </row>
    <row r="5825" spans="1:10" x14ac:dyDescent="0.35">
      <c r="A5825" s="1">
        <v>45275</v>
      </c>
      <c r="B5825">
        <v>8</v>
      </c>
      <c r="C5825">
        <v>216.47</v>
      </c>
      <c r="D5825" t="str">
        <f t="shared" si="450"/>
        <v>NO Promotion</v>
      </c>
      <c r="E5825">
        <v>0</v>
      </c>
      <c r="F5825" t="str">
        <f t="shared" si="451"/>
        <v>NO Holiday</v>
      </c>
      <c r="G5825">
        <v>0</v>
      </c>
      <c r="H5825" t="str">
        <f t="shared" si="452"/>
        <v>Friday</v>
      </c>
      <c r="I5825" t="str">
        <f t="shared" si="453"/>
        <v>Dec</v>
      </c>
      <c r="J5825" t="str">
        <f t="shared" si="454"/>
        <v>Regular Day (No Offer)</v>
      </c>
    </row>
    <row r="5826" spans="1:10" x14ac:dyDescent="0.35">
      <c r="A5826" s="1">
        <v>45276</v>
      </c>
      <c r="B5826">
        <v>8</v>
      </c>
      <c r="C5826">
        <v>212.23</v>
      </c>
      <c r="D5826" t="str">
        <f t="shared" ref="D5826:D5889" si="455">IF(E5826=0,"NO Promotion","Promotion")</f>
        <v>NO Promotion</v>
      </c>
      <c r="E5826">
        <v>0</v>
      </c>
      <c r="F5826" t="str">
        <f t="shared" ref="F5826:F5889" si="456">IF(G5826=0,"NO Holiday","Holiday")</f>
        <v>NO Holiday</v>
      </c>
      <c r="G5826">
        <v>0</v>
      </c>
      <c r="H5826" t="str">
        <f t="shared" ref="H5826:H5889" si="457">TEXT(A5826, "dddd")</f>
        <v>Saturday</v>
      </c>
      <c r="I5826" t="str">
        <f t="shared" ref="I5826:I5889" si="458">TEXT(A5826, "mmm")</f>
        <v>Dec</v>
      </c>
      <c r="J5826" t="str">
        <f t="shared" ref="J5826:J5889" si="459">IF(AND(E5826=1, G5826=1), "Promotion During Holiday", IF(AND(E5826=1, G5826=0), "Active Promotion", IF(AND(E5826=0, G5826=1), "Holiday Sales Only", "Regular Day (No Offer)")))</f>
        <v>Regular Day (No Offer)</v>
      </c>
    </row>
    <row r="5827" spans="1:10" x14ac:dyDescent="0.35">
      <c r="A5827" s="1">
        <v>45277</v>
      </c>
      <c r="B5827">
        <v>8</v>
      </c>
      <c r="C5827">
        <v>210.7</v>
      </c>
      <c r="D5827" t="str">
        <f t="shared" si="455"/>
        <v>NO Promotion</v>
      </c>
      <c r="E5827">
        <v>0</v>
      </c>
      <c r="F5827" t="str">
        <f t="shared" si="456"/>
        <v>NO Holiday</v>
      </c>
      <c r="G5827">
        <v>0</v>
      </c>
      <c r="H5827" t="str">
        <f t="shared" si="457"/>
        <v>Sunday</v>
      </c>
      <c r="I5827" t="str">
        <f t="shared" si="458"/>
        <v>Dec</v>
      </c>
      <c r="J5827" t="str">
        <f t="shared" si="459"/>
        <v>Regular Day (No Offer)</v>
      </c>
    </row>
    <row r="5828" spans="1:10" x14ac:dyDescent="0.35">
      <c r="A5828" s="1">
        <v>45278</v>
      </c>
      <c r="B5828">
        <v>8</v>
      </c>
      <c r="C5828">
        <v>231.47</v>
      </c>
      <c r="D5828" t="str">
        <f t="shared" si="455"/>
        <v>NO Promotion</v>
      </c>
      <c r="E5828">
        <v>0</v>
      </c>
      <c r="F5828" t="str">
        <f t="shared" si="456"/>
        <v>NO Holiday</v>
      </c>
      <c r="G5828">
        <v>0</v>
      </c>
      <c r="H5828" t="str">
        <f t="shared" si="457"/>
        <v>Monday</v>
      </c>
      <c r="I5828" t="str">
        <f t="shared" si="458"/>
        <v>Dec</v>
      </c>
      <c r="J5828" t="str">
        <f t="shared" si="459"/>
        <v>Regular Day (No Offer)</v>
      </c>
    </row>
    <row r="5829" spans="1:10" x14ac:dyDescent="0.35">
      <c r="A5829" s="1">
        <v>45279</v>
      </c>
      <c r="B5829">
        <v>8</v>
      </c>
      <c r="C5829">
        <v>276.27999999999997</v>
      </c>
      <c r="D5829" t="str">
        <f t="shared" si="455"/>
        <v>Promotion</v>
      </c>
      <c r="E5829">
        <v>1</v>
      </c>
      <c r="F5829" t="str">
        <f t="shared" si="456"/>
        <v>NO Holiday</v>
      </c>
      <c r="G5829">
        <v>0</v>
      </c>
      <c r="H5829" t="str">
        <f t="shared" si="457"/>
        <v>Tuesday</v>
      </c>
      <c r="I5829" t="str">
        <f t="shared" si="458"/>
        <v>Dec</v>
      </c>
      <c r="J5829" t="str">
        <f t="shared" si="459"/>
        <v>Active Promotion</v>
      </c>
    </row>
    <row r="5830" spans="1:10" x14ac:dyDescent="0.35">
      <c r="A5830" s="1">
        <v>45280</v>
      </c>
      <c r="B5830">
        <v>8</v>
      </c>
      <c r="C5830">
        <v>251.09</v>
      </c>
      <c r="D5830" t="str">
        <f t="shared" si="455"/>
        <v>NO Promotion</v>
      </c>
      <c r="E5830">
        <v>0</v>
      </c>
      <c r="F5830" t="str">
        <f t="shared" si="456"/>
        <v>NO Holiday</v>
      </c>
      <c r="G5830">
        <v>0</v>
      </c>
      <c r="H5830" t="str">
        <f t="shared" si="457"/>
        <v>Wednesday</v>
      </c>
      <c r="I5830" t="str">
        <f t="shared" si="458"/>
        <v>Dec</v>
      </c>
      <c r="J5830" t="str">
        <f t="shared" si="459"/>
        <v>Regular Day (No Offer)</v>
      </c>
    </row>
    <row r="5831" spans="1:10" x14ac:dyDescent="0.35">
      <c r="A5831" s="1">
        <v>45281</v>
      </c>
      <c r="B5831">
        <v>8</v>
      </c>
      <c r="C5831">
        <v>236.55</v>
      </c>
      <c r="D5831" t="str">
        <f t="shared" si="455"/>
        <v>NO Promotion</v>
      </c>
      <c r="E5831">
        <v>0</v>
      </c>
      <c r="F5831" t="str">
        <f t="shared" si="456"/>
        <v>NO Holiday</v>
      </c>
      <c r="G5831">
        <v>0</v>
      </c>
      <c r="H5831" t="str">
        <f t="shared" si="457"/>
        <v>Thursday</v>
      </c>
      <c r="I5831" t="str">
        <f t="shared" si="458"/>
        <v>Dec</v>
      </c>
      <c r="J5831" t="str">
        <f t="shared" si="459"/>
        <v>Regular Day (No Offer)</v>
      </c>
    </row>
    <row r="5832" spans="1:10" x14ac:dyDescent="0.35">
      <c r="A5832" s="1">
        <v>45282</v>
      </c>
      <c r="B5832">
        <v>8</v>
      </c>
      <c r="C5832">
        <v>215.81</v>
      </c>
      <c r="D5832" t="str">
        <f t="shared" si="455"/>
        <v>NO Promotion</v>
      </c>
      <c r="E5832">
        <v>0</v>
      </c>
      <c r="F5832" t="str">
        <f t="shared" si="456"/>
        <v>NO Holiday</v>
      </c>
      <c r="G5832">
        <v>0</v>
      </c>
      <c r="H5832" t="str">
        <f t="shared" si="457"/>
        <v>Friday</v>
      </c>
      <c r="I5832" t="str">
        <f t="shared" si="458"/>
        <v>Dec</v>
      </c>
      <c r="J5832" t="str">
        <f t="shared" si="459"/>
        <v>Regular Day (No Offer)</v>
      </c>
    </row>
    <row r="5833" spans="1:10" x14ac:dyDescent="0.35">
      <c r="A5833" s="1">
        <v>45283</v>
      </c>
      <c r="B5833">
        <v>8</v>
      </c>
      <c r="C5833">
        <v>202</v>
      </c>
      <c r="D5833" t="str">
        <f t="shared" si="455"/>
        <v>NO Promotion</v>
      </c>
      <c r="E5833">
        <v>0</v>
      </c>
      <c r="F5833" t="str">
        <f t="shared" si="456"/>
        <v>NO Holiday</v>
      </c>
      <c r="G5833">
        <v>0</v>
      </c>
      <c r="H5833" t="str">
        <f t="shared" si="457"/>
        <v>Saturday</v>
      </c>
      <c r="I5833" t="str">
        <f t="shared" si="458"/>
        <v>Dec</v>
      </c>
      <c r="J5833" t="str">
        <f t="shared" si="459"/>
        <v>Regular Day (No Offer)</v>
      </c>
    </row>
    <row r="5834" spans="1:10" x14ac:dyDescent="0.35">
      <c r="A5834" s="1">
        <v>45284</v>
      </c>
      <c r="B5834">
        <v>8</v>
      </c>
      <c r="C5834">
        <v>215.73</v>
      </c>
      <c r="D5834" t="str">
        <f t="shared" si="455"/>
        <v>NO Promotion</v>
      </c>
      <c r="E5834">
        <v>0</v>
      </c>
      <c r="F5834" t="str">
        <f t="shared" si="456"/>
        <v>NO Holiday</v>
      </c>
      <c r="G5834">
        <v>0</v>
      </c>
      <c r="H5834" t="str">
        <f t="shared" si="457"/>
        <v>Sunday</v>
      </c>
      <c r="I5834" t="str">
        <f t="shared" si="458"/>
        <v>Dec</v>
      </c>
      <c r="J5834" t="str">
        <f t="shared" si="459"/>
        <v>Regular Day (No Offer)</v>
      </c>
    </row>
    <row r="5835" spans="1:10" x14ac:dyDescent="0.35">
      <c r="A5835" s="1">
        <v>45285</v>
      </c>
      <c r="B5835">
        <v>8</v>
      </c>
      <c r="C5835">
        <v>229.92</v>
      </c>
      <c r="D5835" t="str">
        <f t="shared" si="455"/>
        <v>NO Promotion</v>
      </c>
      <c r="E5835">
        <v>0</v>
      </c>
      <c r="F5835" t="str">
        <f t="shared" si="456"/>
        <v>NO Holiday</v>
      </c>
      <c r="G5835">
        <v>0</v>
      </c>
      <c r="H5835" t="str">
        <f t="shared" si="457"/>
        <v>Monday</v>
      </c>
      <c r="I5835" t="str">
        <f t="shared" si="458"/>
        <v>Dec</v>
      </c>
      <c r="J5835" t="str">
        <f t="shared" si="459"/>
        <v>Regular Day (No Offer)</v>
      </c>
    </row>
    <row r="5836" spans="1:10" x14ac:dyDescent="0.35">
      <c r="A5836" s="1">
        <v>45286</v>
      </c>
      <c r="B5836">
        <v>8</v>
      </c>
      <c r="C5836">
        <v>274.38</v>
      </c>
      <c r="D5836" t="str">
        <f t="shared" si="455"/>
        <v>Promotion</v>
      </c>
      <c r="E5836">
        <v>1</v>
      </c>
      <c r="F5836" t="str">
        <f t="shared" si="456"/>
        <v>NO Holiday</v>
      </c>
      <c r="G5836">
        <v>0</v>
      </c>
      <c r="H5836" t="str">
        <f t="shared" si="457"/>
        <v>Tuesday</v>
      </c>
      <c r="I5836" t="str">
        <f t="shared" si="458"/>
        <v>Dec</v>
      </c>
      <c r="J5836" t="str">
        <f t="shared" si="459"/>
        <v>Active Promotion</v>
      </c>
    </row>
    <row r="5837" spans="1:10" x14ac:dyDescent="0.35">
      <c r="A5837" s="1">
        <v>45287</v>
      </c>
      <c r="B5837">
        <v>8</v>
      </c>
      <c r="C5837">
        <v>258.29000000000002</v>
      </c>
      <c r="D5837" t="str">
        <f t="shared" si="455"/>
        <v>NO Promotion</v>
      </c>
      <c r="E5837">
        <v>0</v>
      </c>
      <c r="F5837" t="str">
        <f t="shared" si="456"/>
        <v>NO Holiday</v>
      </c>
      <c r="G5837">
        <v>0</v>
      </c>
      <c r="H5837" t="str">
        <f t="shared" si="457"/>
        <v>Wednesday</v>
      </c>
      <c r="I5837" t="str">
        <f t="shared" si="458"/>
        <v>Dec</v>
      </c>
      <c r="J5837" t="str">
        <f t="shared" si="459"/>
        <v>Regular Day (No Offer)</v>
      </c>
    </row>
    <row r="5838" spans="1:10" x14ac:dyDescent="0.35">
      <c r="A5838" s="1">
        <v>45288</v>
      </c>
      <c r="B5838">
        <v>8</v>
      </c>
      <c r="C5838">
        <v>236.6</v>
      </c>
      <c r="D5838" t="str">
        <f t="shared" si="455"/>
        <v>NO Promotion</v>
      </c>
      <c r="E5838">
        <v>0</v>
      </c>
      <c r="F5838" t="str">
        <f t="shared" si="456"/>
        <v>NO Holiday</v>
      </c>
      <c r="G5838">
        <v>0</v>
      </c>
      <c r="H5838" t="str">
        <f t="shared" si="457"/>
        <v>Thursday</v>
      </c>
      <c r="I5838" t="str">
        <f t="shared" si="458"/>
        <v>Dec</v>
      </c>
      <c r="J5838" t="str">
        <f t="shared" si="459"/>
        <v>Regular Day (No Offer)</v>
      </c>
    </row>
    <row r="5839" spans="1:10" x14ac:dyDescent="0.35">
      <c r="A5839" s="1">
        <v>45289</v>
      </c>
      <c r="B5839">
        <v>8</v>
      </c>
      <c r="C5839">
        <v>260.68</v>
      </c>
      <c r="D5839" t="str">
        <f t="shared" si="455"/>
        <v>Promotion</v>
      </c>
      <c r="E5839">
        <v>1</v>
      </c>
      <c r="F5839" t="str">
        <f t="shared" si="456"/>
        <v>NO Holiday</v>
      </c>
      <c r="G5839">
        <v>0</v>
      </c>
      <c r="H5839" t="str">
        <f t="shared" si="457"/>
        <v>Friday</v>
      </c>
      <c r="I5839" t="str">
        <f t="shared" si="458"/>
        <v>Dec</v>
      </c>
      <c r="J5839" t="str">
        <f t="shared" si="459"/>
        <v>Active Promotion</v>
      </c>
    </row>
    <row r="5840" spans="1:10" x14ac:dyDescent="0.35">
      <c r="A5840" s="1">
        <v>45290</v>
      </c>
      <c r="B5840">
        <v>8</v>
      </c>
      <c r="C5840">
        <v>260.94</v>
      </c>
      <c r="D5840" t="str">
        <f t="shared" si="455"/>
        <v>NO Promotion</v>
      </c>
      <c r="E5840">
        <v>0</v>
      </c>
      <c r="F5840" t="str">
        <f t="shared" si="456"/>
        <v>Holiday</v>
      </c>
      <c r="G5840">
        <v>1</v>
      </c>
      <c r="H5840" t="str">
        <f t="shared" si="457"/>
        <v>Saturday</v>
      </c>
      <c r="I5840" t="str">
        <f t="shared" si="458"/>
        <v>Dec</v>
      </c>
      <c r="J5840" t="str">
        <f t="shared" si="459"/>
        <v>Holiday Sales Only</v>
      </c>
    </row>
    <row r="5841" spans="1:10" x14ac:dyDescent="0.35">
      <c r="A5841" s="1">
        <v>45291</v>
      </c>
      <c r="B5841">
        <v>8</v>
      </c>
      <c r="C5841">
        <v>206.98</v>
      </c>
      <c r="D5841" t="str">
        <f t="shared" si="455"/>
        <v>NO Promotion</v>
      </c>
      <c r="E5841">
        <v>0</v>
      </c>
      <c r="F5841" t="str">
        <f t="shared" si="456"/>
        <v>NO Holiday</v>
      </c>
      <c r="G5841">
        <v>0</v>
      </c>
      <c r="H5841" t="str">
        <f t="shared" si="457"/>
        <v>Sunday</v>
      </c>
      <c r="I5841" t="str">
        <f t="shared" si="458"/>
        <v>Dec</v>
      </c>
      <c r="J5841" t="str">
        <f t="shared" si="459"/>
        <v>Regular Day (No Offer)</v>
      </c>
    </row>
    <row r="5842" spans="1:10" x14ac:dyDescent="0.35">
      <c r="A5842" s="1">
        <v>44562</v>
      </c>
      <c r="B5842">
        <v>9</v>
      </c>
      <c r="C5842">
        <v>196.55</v>
      </c>
      <c r="D5842" t="str">
        <f t="shared" si="455"/>
        <v>NO Promotion</v>
      </c>
      <c r="E5842">
        <v>0</v>
      </c>
      <c r="F5842" t="str">
        <f t="shared" si="456"/>
        <v>NO Holiday</v>
      </c>
      <c r="G5842">
        <v>0</v>
      </c>
      <c r="H5842" t="str">
        <f t="shared" si="457"/>
        <v>Saturday</v>
      </c>
      <c r="I5842" t="str">
        <f t="shared" si="458"/>
        <v>Jan</v>
      </c>
      <c r="J5842" t="str">
        <f t="shared" si="459"/>
        <v>Regular Day (No Offer)</v>
      </c>
    </row>
    <row r="5843" spans="1:10" x14ac:dyDescent="0.35">
      <c r="A5843" s="1">
        <v>44563</v>
      </c>
      <c r="B5843">
        <v>9</v>
      </c>
      <c r="C5843">
        <v>203.1</v>
      </c>
      <c r="D5843" t="str">
        <f t="shared" si="455"/>
        <v>NO Promotion</v>
      </c>
      <c r="E5843">
        <v>0</v>
      </c>
      <c r="F5843" t="str">
        <f t="shared" si="456"/>
        <v>NO Holiday</v>
      </c>
      <c r="G5843">
        <v>0</v>
      </c>
      <c r="H5843" t="str">
        <f t="shared" si="457"/>
        <v>Sunday</v>
      </c>
      <c r="I5843" t="str">
        <f t="shared" si="458"/>
        <v>Jan</v>
      </c>
      <c r="J5843" t="str">
        <f t="shared" si="459"/>
        <v>Regular Day (No Offer)</v>
      </c>
    </row>
    <row r="5844" spans="1:10" x14ac:dyDescent="0.35">
      <c r="A5844" s="1">
        <v>44564</v>
      </c>
      <c r="B5844">
        <v>9</v>
      </c>
      <c r="C5844">
        <v>213.52</v>
      </c>
      <c r="D5844" t="str">
        <f t="shared" si="455"/>
        <v>NO Promotion</v>
      </c>
      <c r="E5844">
        <v>0</v>
      </c>
      <c r="F5844" t="str">
        <f t="shared" si="456"/>
        <v>NO Holiday</v>
      </c>
      <c r="G5844">
        <v>0</v>
      </c>
      <c r="H5844" t="str">
        <f t="shared" si="457"/>
        <v>Monday</v>
      </c>
      <c r="I5844" t="str">
        <f t="shared" si="458"/>
        <v>Jan</v>
      </c>
      <c r="J5844" t="str">
        <f t="shared" si="459"/>
        <v>Regular Day (No Offer)</v>
      </c>
    </row>
    <row r="5845" spans="1:10" x14ac:dyDescent="0.35">
      <c r="A5845" s="1">
        <v>44565</v>
      </c>
      <c r="B5845">
        <v>9</v>
      </c>
      <c r="C5845">
        <v>272.69</v>
      </c>
      <c r="D5845" t="str">
        <f t="shared" si="455"/>
        <v>NO Promotion</v>
      </c>
      <c r="E5845">
        <v>0</v>
      </c>
      <c r="F5845" t="str">
        <f t="shared" si="456"/>
        <v>Holiday</v>
      </c>
      <c r="G5845">
        <v>1</v>
      </c>
      <c r="H5845" t="str">
        <f t="shared" si="457"/>
        <v>Tuesday</v>
      </c>
      <c r="I5845" t="str">
        <f t="shared" si="458"/>
        <v>Jan</v>
      </c>
      <c r="J5845" t="str">
        <f t="shared" si="459"/>
        <v>Holiday Sales Only</v>
      </c>
    </row>
    <row r="5846" spans="1:10" x14ac:dyDescent="0.35">
      <c r="A5846" s="1">
        <v>44566</v>
      </c>
      <c r="B5846">
        <v>9</v>
      </c>
      <c r="C5846">
        <v>238.81</v>
      </c>
      <c r="D5846" t="str">
        <f t="shared" si="455"/>
        <v>NO Promotion</v>
      </c>
      <c r="E5846">
        <v>0</v>
      </c>
      <c r="F5846" t="str">
        <f t="shared" si="456"/>
        <v>NO Holiday</v>
      </c>
      <c r="G5846">
        <v>0</v>
      </c>
      <c r="H5846" t="str">
        <f t="shared" si="457"/>
        <v>Wednesday</v>
      </c>
      <c r="I5846" t="str">
        <f t="shared" si="458"/>
        <v>Jan</v>
      </c>
      <c r="J5846" t="str">
        <f t="shared" si="459"/>
        <v>Regular Day (No Offer)</v>
      </c>
    </row>
    <row r="5847" spans="1:10" x14ac:dyDescent="0.35">
      <c r="A5847" s="1">
        <v>44567</v>
      </c>
      <c r="B5847">
        <v>9</v>
      </c>
      <c r="C5847">
        <v>228.11</v>
      </c>
      <c r="D5847" t="str">
        <f t="shared" si="455"/>
        <v>NO Promotion</v>
      </c>
      <c r="E5847">
        <v>0</v>
      </c>
      <c r="F5847" t="str">
        <f t="shared" si="456"/>
        <v>NO Holiday</v>
      </c>
      <c r="G5847">
        <v>0</v>
      </c>
      <c r="H5847" t="str">
        <f t="shared" si="457"/>
        <v>Thursday</v>
      </c>
      <c r="I5847" t="str">
        <f t="shared" si="458"/>
        <v>Jan</v>
      </c>
      <c r="J5847" t="str">
        <f t="shared" si="459"/>
        <v>Regular Day (No Offer)</v>
      </c>
    </row>
    <row r="5848" spans="1:10" x14ac:dyDescent="0.35">
      <c r="A5848" s="1">
        <v>44568</v>
      </c>
      <c r="B5848">
        <v>9</v>
      </c>
      <c r="C5848">
        <v>211.36</v>
      </c>
      <c r="D5848" t="str">
        <f t="shared" si="455"/>
        <v>NO Promotion</v>
      </c>
      <c r="E5848">
        <v>0</v>
      </c>
      <c r="F5848" t="str">
        <f t="shared" si="456"/>
        <v>NO Holiday</v>
      </c>
      <c r="G5848">
        <v>0</v>
      </c>
      <c r="H5848" t="str">
        <f t="shared" si="457"/>
        <v>Friday</v>
      </c>
      <c r="I5848" t="str">
        <f t="shared" si="458"/>
        <v>Jan</v>
      </c>
      <c r="J5848" t="str">
        <f t="shared" si="459"/>
        <v>Regular Day (No Offer)</v>
      </c>
    </row>
    <row r="5849" spans="1:10" x14ac:dyDescent="0.35">
      <c r="A5849" s="1">
        <v>44569</v>
      </c>
      <c r="B5849">
        <v>9</v>
      </c>
      <c r="C5849">
        <v>194.87</v>
      </c>
      <c r="D5849" t="str">
        <f t="shared" si="455"/>
        <v>NO Promotion</v>
      </c>
      <c r="E5849">
        <v>0</v>
      </c>
      <c r="F5849" t="str">
        <f t="shared" si="456"/>
        <v>NO Holiday</v>
      </c>
      <c r="G5849">
        <v>0</v>
      </c>
      <c r="H5849" t="str">
        <f t="shared" si="457"/>
        <v>Saturday</v>
      </c>
      <c r="I5849" t="str">
        <f t="shared" si="458"/>
        <v>Jan</v>
      </c>
      <c r="J5849" t="str">
        <f t="shared" si="459"/>
        <v>Regular Day (No Offer)</v>
      </c>
    </row>
    <row r="5850" spans="1:10" x14ac:dyDescent="0.35">
      <c r="A5850" s="1">
        <v>44570</v>
      </c>
      <c r="B5850">
        <v>9</v>
      </c>
      <c r="C5850">
        <v>198.22</v>
      </c>
      <c r="D5850" t="str">
        <f t="shared" si="455"/>
        <v>NO Promotion</v>
      </c>
      <c r="E5850">
        <v>0</v>
      </c>
      <c r="F5850" t="str">
        <f t="shared" si="456"/>
        <v>NO Holiday</v>
      </c>
      <c r="G5850">
        <v>0</v>
      </c>
      <c r="H5850" t="str">
        <f t="shared" si="457"/>
        <v>Sunday</v>
      </c>
      <c r="I5850" t="str">
        <f t="shared" si="458"/>
        <v>Jan</v>
      </c>
      <c r="J5850" t="str">
        <f t="shared" si="459"/>
        <v>Regular Day (No Offer)</v>
      </c>
    </row>
    <row r="5851" spans="1:10" x14ac:dyDescent="0.35">
      <c r="A5851" s="1">
        <v>44571</v>
      </c>
      <c r="B5851">
        <v>9</v>
      </c>
      <c r="C5851">
        <v>208.34</v>
      </c>
      <c r="D5851" t="str">
        <f t="shared" si="455"/>
        <v>NO Promotion</v>
      </c>
      <c r="E5851">
        <v>0</v>
      </c>
      <c r="F5851" t="str">
        <f t="shared" si="456"/>
        <v>NO Holiday</v>
      </c>
      <c r="G5851">
        <v>0</v>
      </c>
      <c r="H5851" t="str">
        <f t="shared" si="457"/>
        <v>Monday</v>
      </c>
      <c r="I5851" t="str">
        <f t="shared" si="458"/>
        <v>Jan</v>
      </c>
      <c r="J5851" t="str">
        <f t="shared" si="459"/>
        <v>Regular Day (No Offer)</v>
      </c>
    </row>
    <row r="5852" spans="1:10" x14ac:dyDescent="0.35">
      <c r="A5852" s="1">
        <v>44572</v>
      </c>
      <c r="B5852">
        <v>9</v>
      </c>
      <c r="C5852">
        <v>234.61</v>
      </c>
      <c r="D5852" t="str">
        <f t="shared" si="455"/>
        <v>NO Promotion</v>
      </c>
      <c r="E5852">
        <v>0</v>
      </c>
      <c r="F5852" t="str">
        <f t="shared" si="456"/>
        <v>NO Holiday</v>
      </c>
      <c r="G5852">
        <v>0</v>
      </c>
      <c r="H5852" t="str">
        <f t="shared" si="457"/>
        <v>Tuesday</v>
      </c>
      <c r="I5852" t="str">
        <f t="shared" si="458"/>
        <v>Jan</v>
      </c>
      <c r="J5852" t="str">
        <f t="shared" si="459"/>
        <v>Regular Day (No Offer)</v>
      </c>
    </row>
    <row r="5853" spans="1:10" x14ac:dyDescent="0.35">
      <c r="A5853" s="1">
        <v>44573</v>
      </c>
      <c r="B5853">
        <v>9</v>
      </c>
      <c r="C5853">
        <v>271.32</v>
      </c>
      <c r="D5853" t="str">
        <f t="shared" si="455"/>
        <v>Promotion</v>
      </c>
      <c r="E5853">
        <v>1</v>
      </c>
      <c r="F5853" t="str">
        <f t="shared" si="456"/>
        <v>NO Holiday</v>
      </c>
      <c r="G5853">
        <v>0</v>
      </c>
      <c r="H5853" t="str">
        <f t="shared" si="457"/>
        <v>Wednesday</v>
      </c>
      <c r="I5853" t="str">
        <f t="shared" si="458"/>
        <v>Jan</v>
      </c>
      <c r="J5853" t="str">
        <f t="shared" si="459"/>
        <v>Active Promotion</v>
      </c>
    </row>
    <row r="5854" spans="1:10" x14ac:dyDescent="0.35">
      <c r="A5854" s="1">
        <v>44574</v>
      </c>
      <c r="B5854">
        <v>9</v>
      </c>
      <c r="C5854">
        <v>273.22000000000003</v>
      </c>
      <c r="D5854" t="str">
        <f t="shared" si="455"/>
        <v>NO Promotion</v>
      </c>
      <c r="E5854">
        <v>0</v>
      </c>
      <c r="F5854" t="str">
        <f t="shared" si="456"/>
        <v>Holiday</v>
      </c>
      <c r="G5854">
        <v>1</v>
      </c>
      <c r="H5854" t="str">
        <f t="shared" si="457"/>
        <v>Thursday</v>
      </c>
      <c r="I5854" t="str">
        <f t="shared" si="458"/>
        <v>Jan</v>
      </c>
      <c r="J5854" t="str">
        <f t="shared" si="459"/>
        <v>Holiday Sales Only</v>
      </c>
    </row>
    <row r="5855" spans="1:10" x14ac:dyDescent="0.35">
      <c r="A5855" s="1">
        <v>44575</v>
      </c>
      <c r="B5855">
        <v>9</v>
      </c>
      <c r="C5855">
        <v>209.36</v>
      </c>
      <c r="D5855" t="str">
        <f t="shared" si="455"/>
        <v>NO Promotion</v>
      </c>
      <c r="E5855">
        <v>0</v>
      </c>
      <c r="F5855" t="str">
        <f t="shared" si="456"/>
        <v>NO Holiday</v>
      </c>
      <c r="G5855">
        <v>0</v>
      </c>
      <c r="H5855" t="str">
        <f t="shared" si="457"/>
        <v>Friday</v>
      </c>
      <c r="I5855" t="str">
        <f t="shared" si="458"/>
        <v>Jan</v>
      </c>
      <c r="J5855" t="str">
        <f t="shared" si="459"/>
        <v>Regular Day (No Offer)</v>
      </c>
    </row>
    <row r="5856" spans="1:10" x14ac:dyDescent="0.35">
      <c r="A5856" s="1">
        <v>44576</v>
      </c>
      <c r="B5856">
        <v>9</v>
      </c>
      <c r="C5856">
        <v>223.23</v>
      </c>
      <c r="D5856" t="str">
        <f t="shared" si="455"/>
        <v>Promotion</v>
      </c>
      <c r="E5856">
        <v>1</v>
      </c>
      <c r="F5856" t="str">
        <f t="shared" si="456"/>
        <v>NO Holiday</v>
      </c>
      <c r="G5856">
        <v>0</v>
      </c>
      <c r="H5856" t="str">
        <f t="shared" si="457"/>
        <v>Saturday</v>
      </c>
      <c r="I5856" t="str">
        <f t="shared" si="458"/>
        <v>Jan</v>
      </c>
      <c r="J5856" t="str">
        <f t="shared" si="459"/>
        <v>Active Promotion</v>
      </c>
    </row>
    <row r="5857" spans="1:10" x14ac:dyDescent="0.35">
      <c r="A5857" s="1">
        <v>44577</v>
      </c>
      <c r="B5857">
        <v>9</v>
      </c>
      <c r="C5857">
        <v>192.49</v>
      </c>
      <c r="D5857" t="str">
        <f t="shared" si="455"/>
        <v>NO Promotion</v>
      </c>
      <c r="E5857">
        <v>0</v>
      </c>
      <c r="F5857" t="str">
        <f t="shared" si="456"/>
        <v>NO Holiday</v>
      </c>
      <c r="G5857">
        <v>0</v>
      </c>
      <c r="H5857" t="str">
        <f t="shared" si="457"/>
        <v>Sunday</v>
      </c>
      <c r="I5857" t="str">
        <f t="shared" si="458"/>
        <v>Jan</v>
      </c>
      <c r="J5857" t="str">
        <f t="shared" si="459"/>
        <v>Regular Day (No Offer)</v>
      </c>
    </row>
    <row r="5858" spans="1:10" x14ac:dyDescent="0.35">
      <c r="A5858" s="1">
        <v>44578</v>
      </c>
      <c r="B5858">
        <v>9</v>
      </c>
      <c r="C5858">
        <v>221.87</v>
      </c>
      <c r="D5858" t="str">
        <f t="shared" si="455"/>
        <v>NO Promotion</v>
      </c>
      <c r="E5858">
        <v>0</v>
      </c>
      <c r="F5858" t="str">
        <f t="shared" si="456"/>
        <v>NO Holiday</v>
      </c>
      <c r="G5858">
        <v>0</v>
      </c>
      <c r="H5858" t="str">
        <f t="shared" si="457"/>
        <v>Monday</v>
      </c>
      <c r="I5858" t="str">
        <f t="shared" si="458"/>
        <v>Jan</v>
      </c>
      <c r="J5858" t="str">
        <f t="shared" si="459"/>
        <v>Regular Day (No Offer)</v>
      </c>
    </row>
    <row r="5859" spans="1:10" x14ac:dyDescent="0.35">
      <c r="A5859" s="1">
        <v>44579</v>
      </c>
      <c r="B5859">
        <v>9</v>
      </c>
      <c r="C5859">
        <v>223.37</v>
      </c>
      <c r="D5859" t="str">
        <f t="shared" si="455"/>
        <v>NO Promotion</v>
      </c>
      <c r="E5859">
        <v>0</v>
      </c>
      <c r="F5859" t="str">
        <f t="shared" si="456"/>
        <v>NO Holiday</v>
      </c>
      <c r="G5859">
        <v>0</v>
      </c>
      <c r="H5859" t="str">
        <f t="shared" si="457"/>
        <v>Tuesday</v>
      </c>
      <c r="I5859" t="str">
        <f t="shared" si="458"/>
        <v>Jan</v>
      </c>
      <c r="J5859" t="str">
        <f t="shared" si="459"/>
        <v>Regular Day (No Offer)</v>
      </c>
    </row>
    <row r="5860" spans="1:10" x14ac:dyDescent="0.35">
      <c r="A5860" s="1">
        <v>44580</v>
      </c>
      <c r="B5860">
        <v>9</v>
      </c>
      <c r="C5860">
        <v>234.56</v>
      </c>
      <c r="D5860" t="str">
        <f t="shared" si="455"/>
        <v>NO Promotion</v>
      </c>
      <c r="E5860">
        <v>0</v>
      </c>
      <c r="F5860" t="str">
        <f t="shared" si="456"/>
        <v>NO Holiday</v>
      </c>
      <c r="G5860">
        <v>0</v>
      </c>
      <c r="H5860" t="str">
        <f t="shared" si="457"/>
        <v>Wednesday</v>
      </c>
      <c r="I5860" t="str">
        <f t="shared" si="458"/>
        <v>Jan</v>
      </c>
      <c r="J5860" t="str">
        <f t="shared" si="459"/>
        <v>Regular Day (No Offer)</v>
      </c>
    </row>
    <row r="5861" spans="1:10" x14ac:dyDescent="0.35">
      <c r="A5861" s="1">
        <v>44581</v>
      </c>
      <c r="B5861">
        <v>9</v>
      </c>
      <c r="C5861">
        <v>224.37</v>
      </c>
      <c r="D5861" t="str">
        <f t="shared" si="455"/>
        <v>NO Promotion</v>
      </c>
      <c r="E5861">
        <v>0</v>
      </c>
      <c r="F5861" t="str">
        <f t="shared" si="456"/>
        <v>NO Holiday</v>
      </c>
      <c r="G5861">
        <v>0</v>
      </c>
      <c r="H5861" t="str">
        <f t="shared" si="457"/>
        <v>Thursday</v>
      </c>
      <c r="I5861" t="str">
        <f t="shared" si="458"/>
        <v>Jan</v>
      </c>
      <c r="J5861" t="str">
        <f t="shared" si="459"/>
        <v>Regular Day (No Offer)</v>
      </c>
    </row>
    <row r="5862" spans="1:10" x14ac:dyDescent="0.35">
      <c r="A5862" s="1">
        <v>44582</v>
      </c>
      <c r="B5862">
        <v>9</v>
      </c>
      <c r="C5862">
        <v>207.84</v>
      </c>
      <c r="D5862" t="str">
        <f t="shared" si="455"/>
        <v>NO Promotion</v>
      </c>
      <c r="E5862">
        <v>0</v>
      </c>
      <c r="F5862" t="str">
        <f t="shared" si="456"/>
        <v>NO Holiday</v>
      </c>
      <c r="G5862">
        <v>0</v>
      </c>
      <c r="H5862" t="str">
        <f t="shared" si="457"/>
        <v>Friday</v>
      </c>
      <c r="I5862" t="str">
        <f t="shared" si="458"/>
        <v>Jan</v>
      </c>
      <c r="J5862" t="str">
        <f t="shared" si="459"/>
        <v>Regular Day (No Offer)</v>
      </c>
    </row>
    <row r="5863" spans="1:10" x14ac:dyDescent="0.35">
      <c r="A5863" s="1">
        <v>44583</v>
      </c>
      <c r="B5863">
        <v>9</v>
      </c>
      <c r="C5863">
        <v>267.58999999999997</v>
      </c>
      <c r="D5863" t="str">
        <f t="shared" si="455"/>
        <v>Promotion</v>
      </c>
      <c r="E5863">
        <v>1</v>
      </c>
      <c r="F5863" t="str">
        <f t="shared" si="456"/>
        <v>Holiday</v>
      </c>
      <c r="G5863">
        <v>1</v>
      </c>
      <c r="H5863" t="str">
        <f t="shared" si="457"/>
        <v>Saturday</v>
      </c>
      <c r="I5863" t="str">
        <f t="shared" si="458"/>
        <v>Jan</v>
      </c>
      <c r="J5863" t="str">
        <f t="shared" si="459"/>
        <v>Promotion During Holiday</v>
      </c>
    </row>
    <row r="5864" spans="1:10" x14ac:dyDescent="0.35">
      <c r="A5864" s="1">
        <v>44584</v>
      </c>
      <c r="B5864">
        <v>9</v>
      </c>
      <c r="C5864">
        <v>202.02</v>
      </c>
      <c r="D5864" t="str">
        <f t="shared" si="455"/>
        <v>NO Promotion</v>
      </c>
      <c r="E5864">
        <v>0</v>
      </c>
      <c r="F5864" t="str">
        <f t="shared" si="456"/>
        <v>NO Holiday</v>
      </c>
      <c r="G5864">
        <v>0</v>
      </c>
      <c r="H5864" t="str">
        <f t="shared" si="457"/>
        <v>Sunday</v>
      </c>
      <c r="I5864" t="str">
        <f t="shared" si="458"/>
        <v>Jan</v>
      </c>
      <c r="J5864" t="str">
        <f t="shared" si="459"/>
        <v>Regular Day (No Offer)</v>
      </c>
    </row>
    <row r="5865" spans="1:10" x14ac:dyDescent="0.35">
      <c r="A5865" s="1">
        <v>44585</v>
      </c>
      <c r="B5865">
        <v>9</v>
      </c>
      <c r="C5865">
        <v>204.93</v>
      </c>
      <c r="D5865" t="str">
        <f t="shared" si="455"/>
        <v>NO Promotion</v>
      </c>
      <c r="E5865">
        <v>0</v>
      </c>
      <c r="F5865" t="str">
        <f t="shared" si="456"/>
        <v>NO Holiday</v>
      </c>
      <c r="G5865">
        <v>0</v>
      </c>
      <c r="H5865" t="str">
        <f t="shared" si="457"/>
        <v>Monday</v>
      </c>
      <c r="I5865" t="str">
        <f t="shared" si="458"/>
        <v>Jan</v>
      </c>
      <c r="J5865" t="str">
        <f t="shared" si="459"/>
        <v>Regular Day (No Offer)</v>
      </c>
    </row>
    <row r="5866" spans="1:10" x14ac:dyDescent="0.35">
      <c r="A5866" s="1">
        <v>44586</v>
      </c>
      <c r="B5866">
        <v>9</v>
      </c>
      <c r="C5866">
        <v>232.77</v>
      </c>
      <c r="D5866" t="str">
        <f t="shared" si="455"/>
        <v>NO Promotion</v>
      </c>
      <c r="E5866">
        <v>0</v>
      </c>
      <c r="F5866" t="str">
        <f t="shared" si="456"/>
        <v>NO Holiday</v>
      </c>
      <c r="G5866">
        <v>0</v>
      </c>
      <c r="H5866" t="str">
        <f t="shared" si="457"/>
        <v>Tuesday</v>
      </c>
      <c r="I5866" t="str">
        <f t="shared" si="458"/>
        <v>Jan</v>
      </c>
      <c r="J5866" t="str">
        <f t="shared" si="459"/>
        <v>Regular Day (No Offer)</v>
      </c>
    </row>
    <row r="5867" spans="1:10" x14ac:dyDescent="0.35">
      <c r="A5867" s="1">
        <v>44587</v>
      </c>
      <c r="B5867">
        <v>9</v>
      </c>
      <c r="C5867">
        <v>295.45999999999998</v>
      </c>
      <c r="D5867" t="str">
        <f t="shared" si="455"/>
        <v>Promotion</v>
      </c>
      <c r="E5867">
        <v>1</v>
      </c>
      <c r="F5867" t="str">
        <f t="shared" si="456"/>
        <v>Holiday</v>
      </c>
      <c r="G5867">
        <v>1</v>
      </c>
      <c r="H5867" t="str">
        <f t="shared" si="457"/>
        <v>Wednesday</v>
      </c>
      <c r="I5867" t="str">
        <f t="shared" si="458"/>
        <v>Jan</v>
      </c>
      <c r="J5867" t="str">
        <f t="shared" si="459"/>
        <v>Promotion During Holiday</v>
      </c>
    </row>
    <row r="5868" spans="1:10" x14ac:dyDescent="0.35">
      <c r="A5868" s="1">
        <v>44588</v>
      </c>
      <c r="B5868">
        <v>9</v>
      </c>
      <c r="C5868">
        <v>229.5</v>
      </c>
      <c r="D5868" t="str">
        <f t="shared" si="455"/>
        <v>NO Promotion</v>
      </c>
      <c r="E5868">
        <v>0</v>
      </c>
      <c r="F5868" t="str">
        <f t="shared" si="456"/>
        <v>NO Holiday</v>
      </c>
      <c r="G5868">
        <v>0</v>
      </c>
      <c r="H5868" t="str">
        <f t="shared" si="457"/>
        <v>Thursday</v>
      </c>
      <c r="I5868" t="str">
        <f t="shared" si="458"/>
        <v>Jan</v>
      </c>
      <c r="J5868" t="str">
        <f t="shared" si="459"/>
        <v>Regular Day (No Offer)</v>
      </c>
    </row>
    <row r="5869" spans="1:10" x14ac:dyDescent="0.35">
      <c r="A5869" s="1">
        <v>44589</v>
      </c>
      <c r="B5869">
        <v>9</v>
      </c>
      <c r="C5869">
        <v>205.76</v>
      </c>
      <c r="D5869" t="str">
        <f t="shared" si="455"/>
        <v>NO Promotion</v>
      </c>
      <c r="E5869">
        <v>0</v>
      </c>
      <c r="F5869" t="str">
        <f t="shared" si="456"/>
        <v>NO Holiday</v>
      </c>
      <c r="G5869">
        <v>0</v>
      </c>
      <c r="H5869" t="str">
        <f t="shared" si="457"/>
        <v>Friday</v>
      </c>
      <c r="I5869" t="str">
        <f t="shared" si="458"/>
        <v>Jan</v>
      </c>
      <c r="J5869" t="str">
        <f t="shared" si="459"/>
        <v>Regular Day (No Offer)</v>
      </c>
    </row>
    <row r="5870" spans="1:10" x14ac:dyDescent="0.35">
      <c r="A5870" s="1">
        <v>44590</v>
      </c>
      <c r="B5870">
        <v>9</v>
      </c>
      <c r="C5870">
        <v>186.98</v>
      </c>
      <c r="D5870" t="str">
        <f t="shared" si="455"/>
        <v>NO Promotion</v>
      </c>
      <c r="E5870">
        <v>0</v>
      </c>
      <c r="F5870" t="str">
        <f t="shared" si="456"/>
        <v>NO Holiday</v>
      </c>
      <c r="G5870">
        <v>0</v>
      </c>
      <c r="H5870" t="str">
        <f t="shared" si="457"/>
        <v>Saturday</v>
      </c>
      <c r="I5870" t="str">
        <f t="shared" si="458"/>
        <v>Jan</v>
      </c>
      <c r="J5870" t="str">
        <f t="shared" si="459"/>
        <v>Regular Day (No Offer)</v>
      </c>
    </row>
    <row r="5871" spans="1:10" x14ac:dyDescent="0.35">
      <c r="A5871" s="1">
        <v>44591</v>
      </c>
      <c r="B5871">
        <v>9</v>
      </c>
      <c r="C5871">
        <v>197.6</v>
      </c>
      <c r="D5871" t="str">
        <f t="shared" si="455"/>
        <v>NO Promotion</v>
      </c>
      <c r="E5871">
        <v>0</v>
      </c>
      <c r="F5871" t="str">
        <f t="shared" si="456"/>
        <v>NO Holiday</v>
      </c>
      <c r="G5871">
        <v>0</v>
      </c>
      <c r="H5871" t="str">
        <f t="shared" si="457"/>
        <v>Sunday</v>
      </c>
      <c r="I5871" t="str">
        <f t="shared" si="458"/>
        <v>Jan</v>
      </c>
      <c r="J5871" t="str">
        <f t="shared" si="459"/>
        <v>Regular Day (No Offer)</v>
      </c>
    </row>
    <row r="5872" spans="1:10" x14ac:dyDescent="0.35">
      <c r="A5872" s="1">
        <v>44592</v>
      </c>
      <c r="B5872">
        <v>9</v>
      </c>
      <c r="C5872">
        <v>214.51</v>
      </c>
      <c r="D5872" t="str">
        <f t="shared" si="455"/>
        <v>NO Promotion</v>
      </c>
      <c r="E5872">
        <v>0</v>
      </c>
      <c r="F5872" t="str">
        <f t="shared" si="456"/>
        <v>NO Holiday</v>
      </c>
      <c r="G5872">
        <v>0</v>
      </c>
      <c r="H5872" t="str">
        <f t="shared" si="457"/>
        <v>Monday</v>
      </c>
      <c r="I5872" t="str">
        <f t="shared" si="458"/>
        <v>Jan</v>
      </c>
      <c r="J5872" t="str">
        <f t="shared" si="459"/>
        <v>Regular Day (No Offer)</v>
      </c>
    </row>
    <row r="5873" spans="1:10" x14ac:dyDescent="0.35">
      <c r="A5873" s="1">
        <v>44593</v>
      </c>
      <c r="B5873">
        <v>9</v>
      </c>
      <c r="C5873">
        <v>269</v>
      </c>
      <c r="D5873" t="str">
        <f t="shared" si="455"/>
        <v>Promotion</v>
      </c>
      <c r="E5873">
        <v>1</v>
      </c>
      <c r="F5873" t="str">
        <f t="shared" si="456"/>
        <v>NO Holiday</v>
      </c>
      <c r="G5873">
        <v>0</v>
      </c>
      <c r="H5873" t="str">
        <f t="shared" si="457"/>
        <v>Tuesday</v>
      </c>
      <c r="I5873" t="str">
        <f t="shared" si="458"/>
        <v>Feb</v>
      </c>
      <c r="J5873" t="str">
        <f t="shared" si="459"/>
        <v>Active Promotion</v>
      </c>
    </row>
    <row r="5874" spans="1:10" x14ac:dyDescent="0.35">
      <c r="A5874" s="1">
        <v>44594</v>
      </c>
      <c r="B5874">
        <v>9</v>
      </c>
      <c r="C5874">
        <v>237.94</v>
      </c>
      <c r="D5874" t="str">
        <f t="shared" si="455"/>
        <v>NO Promotion</v>
      </c>
      <c r="E5874">
        <v>0</v>
      </c>
      <c r="F5874" t="str">
        <f t="shared" si="456"/>
        <v>NO Holiday</v>
      </c>
      <c r="G5874">
        <v>0</v>
      </c>
      <c r="H5874" t="str">
        <f t="shared" si="457"/>
        <v>Wednesday</v>
      </c>
      <c r="I5874" t="str">
        <f t="shared" si="458"/>
        <v>Feb</v>
      </c>
      <c r="J5874" t="str">
        <f t="shared" si="459"/>
        <v>Regular Day (No Offer)</v>
      </c>
    </row>
    <row r="5875" spans="1:10" x14ac:dyDescent="0.35">
      <c r="A5875" s="1">
        <v>44595</v>
      </c>
      <c r="B5875">
        <v>9</v>
      </c>
      <c r="C5875">
        <v>227.91</v>
      </c>
      <c r="D5875" t="str">
        <f t="shared" si="455"/>
        <v>NO Promotion</v>
      </c>
      <c r="E5875">
        <v>0</v>
      </c>
      <c r="F5875" t="str">
        <f t="shared" si="456"/>
        <v>NO Holiday</v>
      </c>
      <c r="G5875">
        <v>0</v>
      </c>
      <c r="H5875" t="str">
        <f t="shared" si="457"/>
        <v>Thursday</v>
      </c>
      <c r="I5875" t="str">
        <f t="shared" si="458"/>
        <v>Feb</v>
      </c>
      <c r="J5875" t="str">
        <f t="shared" si="459"/>
        <v>Regular Day (No Offer)</v>
      </c>
    </row>
    <row r="5876" spans="1:10" x14ac:dyDescent="0.35">
      <c r="A5876" s="1">
        <v>44596</v>
      </c>
      <c r="B5876">
        <v>9</v>
      </c>
      <c r="C5876">
        <v>244.79</v>
      </c>
      <c r="D5876" t="str">
        <f t="shared" si="455"/>
        <v>Promotion</v>
      </c>
      <c r="E5876">
        <v>1</v>
      </c>
      <c r="F5876" t="str">
        <f t="shared" si="456"/>
        <v>NO Holiday</v>
      </c>
      <c r="G5876">
        <v>0</v>
      </c>
      <c r="H5876" t="str">
        <f t="shared" si="457"/>
        <v>Friday</v>
      </c>
      <c r="I5876" t="str">
        <f t="shared" si="458"/>
        <v>Feb</v>
      </c>
      <c r="J5876" t="str">
        <f t="shared" si="459"/>
        <v>Active Promotion</v>
      </c>
    </row>
    <row r="5877" spans="1:10" x14ac:dyDescent="0.35">
      <c r="A5877" s="1">
        <v>44597</v>
      </c>
      <c r="B5877">
        <v>9</v>
      </c>
      <c r="C5877">
        <v>197.63</v>
      </c>
      <c r="D5877" t="str">
        <f t="shared" si="455"/>
        <v>NO Promotion</v>
      </c>
      <c r="E5877">
        <v>0</v>
      </c>
      <c r="F5877" t="str">
        <f t="shared" si="456"/>
        <v>NO Holiday</v>
      </c>
      <c r="G5877">
        <v>0</v>
      </c>
      <c r="H5877" t="str">
        <f t="shared" si="457"/>
        <v>Saturday</v>
      </c>
      <c r="I5877" t="str">
        <f t="shared" si="458"/>
        <v>Feb</v>
      </c>
      <c r="J5877" t="str">
        <f t="shared" si="459"/>
        <v>Regular Day (No Offer)</v>
      </c>
    </row>
    <row r="5878" spans="1:10" x14ac:dyDescent="0.35">
      <c r="A5878" s="1">
        <v>44598</v>
      </c>
      <c r="B5878">
        <v>9</v>
      </c>
      <c r="C5878">
        <v>205.8</v>
      </c>
      <c r="D5878" t="str">
        <f t="shared" si="455"/>
        <v>NO Promotion</v>
      </c>
      <c r="E5878">
        <v>0</v>
      </c>
      <c r="F5878" t="str">
        <f t="shared" si="456"/>
        <v>NO Holiday</v>
      </c>
      <c r="G5878">
        <v>0</v>
      </c>
      <c r="H5878" t="str">
        <f t="shared" si="457"/>
        <v>Sunday</v>
      </c>
      <c r="I5878" t="str">
        <f t="shared" si="458"/>
        <v>Feb</v>
      </c>
      <c r="J5878" t="str">
        <f t="shared" si="459"/>
        <v>Regular Day (No Offer)</v>
      </c>
    </row>
    <row r="5879" spans="1:10" x14ac:dyDescent="0.35">
      <c r="A5879" s="1">
        <v>44599</v>
      </c>
      <c r="B5879">
        <v>9</v>
      </c>
      <c r="C5879">
        <v>221.13</v>
      </c>
      <c r="D5879" t="str">
        <f t="shared" si="455"/>
        <v>NO Promotion</v>
      </c>
      <c r="E5879">
        <v>0</v>
      </c>
      <c r="F5879" t="str">
        <f t="shared" si="456"/>
        <v>NO Holiday</v>
      </c>
      <c r="G5879">
        <v>0</v>
      </c>
      <c r="H5879" t="str">
        <f t="shared" si="457"/>
        <v>Monday</v>
      </c>
      <c r="I5879" t="str">
        <f t="shared" si="458"/>
        <v>Feb</v>
      </c>
      <c r="J5879" t="str">
        <f t="shared" si="459"/>
        <v>Regular Day (No Offer)</v>
      </c>
    </row>
    <row r="5880" spans="1:10" x14ac:dyDescent="0.35">
      <c r="A5880" s="1">
        <v>44600</v>
      </c>
      <c r="B5880">
        <v>9</v>
      </c>
      <c r="C5880">
        <v>226.97</v>
      </c>
      <c r="D5880" t="str">
        <f t="shared" si="455"/>
        <v>NO Promotion</v>
      </c>
      <c r="E5880">
        <v>0</v>
      </c>
      <c r="F5880" t="str">
        <f t="shared" si="456"/>
        <v>NO Holiday</v>
      </c>
      <c r="G5880">
        <v>0</v>
      </c>
      <c r="H5880" t="str">
        <f t="shared" si="457"/>
        <v>Tuesday</v>
      </c>
      <c r="I5880" t="str">
        <f t="shared" si="458"/>
        <v>Feb</v>
      </c>
      <c r="J5880" t="str">
        <f t="shared" si="459"/>
        <v>Regular Day (No Offer)</v>
      </c>
    </row>
    <row r="5881" spans="1:10" x14ac:dyDescent="0.35">
      <c r="A5881" s="1">
        <v>44601</v>
      </c>
      <c r="B5881">
        <v>9</v>
      </c>
      <c r="C5881">
        <v>244.67</v>
      </c>
      <c r="D5881" t="str">
        <f t="shared" si="455"/>
        <v>NO Promotion</v>
      </c>
      <c r="E5881">
        <v>0</v>
      </c>
      <c r="F5881" t="str">
        <f t="shared" si="456"/>
        <v>NO Holiday</v>
      </c>
      <c r="G5881">
        <v>0</v>
      </c>
      <c r="H5881" t="str">
        <f t="shared" si="457"/>
        <v>Wednesday</v>
      </c>
      <c r="I5881" t="str">
        <f t="shared" si="458"/>
        <v>Feb</v>
      </c>
      <c r="J5881" t="str">
        <f t="shared" si="459"/>
        <v>Regular Day (No Offer)</v>
      </c>
    </row>
    <row r="5882" spans="1:10" x14ac:dyDescent="0.35">
      <c r="A5882" s="1">
        <v>44602</v>
      </c>
      <c r="B5882">
        <v>9</v>
      </c>
      <c r="C5882">
        <v>249.44</v>
      </c>
      <c r="D5882" t="str">
        <f t="shared" si="455"/>
        <v>Promotion</v>
      </c>
      <c r="E5882">
        <v>1</v>
      </c>
      <c r="F5882" t="str">
        <f t="shared" si="456"/>
        <v>NO Holiday</v>
      </c>
      <c r="G5882">
        <v>0</v>
      </c>
      <c r="H5882" t="str">
        <f t="shared" si="457"/>
        <v>Thursday</v>
      </c>
      <c r="I5882" t="str">
        <f t="shared" si="458"/>
        <v>Feb</v>
      </c>
      <c r="J5882" t="str">
        <f t="shared" si="459"/>
        <v>Active Promotion</v>
      </c>
    </row>
    <row r="5883" spans="1:10" x14ac:dyDescent="0.35">
      <c r="A5883" s="1">
        <v>44603</v>
      </c>
      <c r="B5883">
        <v>9</v>
      </c>
      <c r="C5883">
        <v>213.82</v>
      </c>
      <c r="D5883" t="str">
        <f t="shared" si="455"/>
        <v>NO Promotion</v>
      </c>
      <c r="E5883">
        <v>0</v>
      </c>
      <c r="F5883" t="str">
        <f t="shared" si="456"/>
        <v>NO Holiday</v>
      </c>
      <c r="G5883">
        <v>0</v>
      </c>
      <c r="H5883" t="str">
        <f t="shared" si="457"/>
        <v>Friday</v>
      </c>
      <c r="I5883" t="str">
        <f t="shared" si="458"/>
        <v>Feb</v>
      </c>
      <c r="J5883" t="str">
        <f t="shared" si="459"/>
        <v>Regular Day (No Offer)</v>
      </c>
    </row>
    <row r="5884" spans="1:10" x14ac:dyDescent="0.35">
      <c r="A5884" s="1">
        <v>44604</v>
      </c>
      <c r="B5884">
        <v>9</v>
      </c>
      <c r="C5884">
        <v>230.88</v>
      </c>
      <c r="D5884" t="str">
        <f t="shared" si="455"/>
        <v>NO Promotion</v>
      </c>
      <c r="E5884">
        <v>0</v>
      </c>
      <c r="F5884" t="str">
        <f t="shared" si="456"/>
        <v>Holiday</v>
      </c>
      <c r="G5884">
        <v>1</v>
      </c>
      <c r="H5884" t="str">
        <f t="shared" si="457"/>
        <v>Saturday</v>
      </c>
      <c r="I5884" t="str">
        <f t="shared" si="458"/>
        <v>Feb</v>
      </c>
      <c r="J5884" t="str">
        <f t="shared" si="459"/>
        <v>Holiday Sales Only</v>
      </c>
    </row>
    <row r="5885" spans="1:10" x14ac:dyDescent="0.35">
      <c r="A5885" s="1">
        <v>44605</v>
      </c>
      <c r="B5885">
        <v>9</v>
      </c>
      <c r="C5885">
        <v>205.38</v>
      </c>
      <c r="D5885" t="str">
        <f t="shared" si="455"/>
        <v>NO Promotion</v>
      </c>
      <c r="E5885">
        <v>0</v>
      </c>
      <c r="F5885" t="str">
        <f t="shared" si="456"/>
        <v>NO Holiday</v>
      </c>
      <c r="G5885">
        <v>0</v>
      </c>
      <c r="H5885" t="str">
        <f t="shared" si="457"/>
        <v>Sunday</v>
      </c>
      <c r="I5885" t="str">
        <f t="shared" si="458"/>
        <v>Feb</v>
      </c>
      <c r="J5885" t="str">
        <f t="shared" si="459"/>
        <v>Regular Day (No Offer)</v>
      </c>
    </row>
    <row r="5886" spans="1:10" x14ac:dyDescent="0.35">
      <c r="A5886" s="1">
        <v>44606</v>
      </c>
      <c r="B5886">
        <v>9</v>
      </c>
      <c r="C5886">
        <v>227.37</v>
      </c>
      <c r="D5886" t="str">
        <f t="shared" si="455"/>
        <v>NO Promotion</v>
      </c>
      <c r="E5886">
        <v>0</v>
      </c>
      <c r="F5886" t="str">
        <f t="shared" si="456"/>
        <v>NO Holiday</v>
      </c>
      <c r="G5886">
        <v>0</v>
      </c>
      <c r="H5886" t="str">
        <f t="shared" si="457"/>
        <v>Monday</v>
      </c>
      <c r="I5886" t="str">
        <f t="shared" si="458"/>
        <v>Feb</v>
      </c>
      <c r="J5886" t="str">
        <f t="shared" si="459"/>
        <v>Regular Day (No Offer)</v>
      </c>
    </row>
    <row r="5887" spans="1:10" x14ac:dyDescent="0.35">
      <c r="A5887" s="1">
        <v>44607</v>
      </c>
      <c r="B5887">
        <v>9</v>
      </c>
      <c r="C5887">
        <v>232.68</v>
      </c>
      <c r="D5887" t="str">
        <f t="shared" si="455"/>
        <v>NO Promotion</v>
      </c>
      <c r="E5887">
        <v>0</v>
      </c>
      <c r="F5887" t="str">
        <f t="shared" si="456"/>
        <v>NO Holiday</v>
      </c>
      <c r="G5887">
        <v>0</v>
      </c>
      <c r="H5887" t="str">
        <f t="shared" si="457"/>
        <v>Tuesday</v>
      </c>
      <c r="I5887" t="str">
        <f t="shared" si="458"/>
        <v>Feb</v>
      </c>
      <c r="J5887" t="str">
        <f t="shared" si="459"/>
        <v>Regular Day (No Offer)</v>
      </c>
    </row>
    <row r="5888" spans="1:10" x14ac:dyDescent="0.35">
      <c r="A5888" s="1">
        <v>44608</v>
      </c>
      <c r="B5888">
        <v>9</v>
      </c>
      <c r="C5888">
        <v>236.38</v>
      </c>
      <c r="D5888" t="str">
        <f t="shared" si="455"/>
        <v>NO Promotion</v>
      </c>
      <c r="E5888">
        <v>0</v>
      </c>
      <c r="F5888" t="str">
        <f t="shared" si="456"/>
        <v>NO Holiday</v>
      </c>
      <c r="G5888">
        <v>0</v>
      </c>
      <c r="H5888" t="str">
        <f t="shared" si="457"/>
        <v>Wednesday</v>
      </c>
      <c r="I5888" t="str">
        <f t="shared" si="458"/>
        <v>Feb</v>
      </c>
      <c r="J5888" t="str">
        <f t="shared" si="459"/>
        <v>Regular Day (No Offer)</v>
      </c>
    </row>
    <row r="5889" spans="1:10" x14ac:dyDescent="0.35">
      <c r="A5889" s="1">
        <v>44609</v>
      </c>
      <c r="B5889">
        <v>9</v>
      </c>
      <c r="C5889">
        <v>229.94</v>
      </c>
      <c r="D5889" t="str">
        <f t="shared" si="455"/>
        <v>NO Promotion</v>
      </c>
      <c r="E5889">
        <v>0</v>
      </c>
      <c r="F5889" t="str">
        <f t="shared" si="456"/>
        <v>NO Holiday</v>
      </c>
      <c r="G5889">
        <v>0</v>
      </c>
      <c r="H5889" t="str">
        <f t="shared" si="457"/>
        <v>Thursday</v>
      </c>
      <c r="I5889" t="str">
        <f t="shared" si="458"/>
        <v>Feb</v>
      </c>
      <c r="J5889" t="str">
        <f t="shared" si="459"/>
        <v>Regular Day (No Offer)</v>
      </c>
    </row>
    <row r="5890" spans="1:10" x14ac:dyDescent="0.35">
      <c r="A5890" s="1">
        <v>44610</v>
      </c>
      <c r="B5890">
        <v>9</v>
      </c>
      <c r="C5890">
        <v>207.94</v>
      </c>
      <c r="D5890" t="str">
        <f t="shared" ref="D5890:D5953" si="460">IF(E5890=0,"NO Promotion","Promotion")</f>
        <v>NO Promotion</v>
      </c>
      <c r="E5890">
        <v>0</v>
      </c>
      <c r="F5890" t="str">
        <f t="shared" ref="F5890:F5953" si="461">IF(G5890=0,"NO Holiday","Holiday")</f>
        <v>NO Holiday</v>
      </c>
      <c r="G5890">
        <v>0</v>
      </c>
      <c r="H5890" t="str">
        <f t="shared" ref="H5890:H5953" si="462">TEXT(A5890, "dddd")</f>
        <v>Friday</v>
      </c>
      <c r="I5890" t="str">
        <f t="shared" ref="I5890:I5953" si="463">TEXT(A5890, "mmm")</f>
        <v>Feb</v>
      </c>
      <c r="J5890" t="str">
        <f t="shared" ref="J5890:J5953" si="464">IF(AND(E5890=1, G5890=1), "Promotion During Holiday", IF(AND(E5890=1, G5890=0), "Active Promotion", IF(AND(E5890=0, G5890=1), "Holiday Sales Only", "Regular Day (No Offer)")))</f>
        <v>Regular Day (No Offer)</v>
      </c>
    </row>
    <row r="5891" spans="1:10" x14ac:dyDescent="0.35">
      <c r="A5891" s="1">
        <v>44611</v>
      </c>
      <c r="B5891">
        <v>9</v>
      </c>
      <c r="C5891">
        <v>207.9</v>
      </c>
      <c r="D5891" t="str">
        <f t="shared" si="460"/>
        <v>NO Promotion</v>
      </c>
      <c r="E5891">
        <v>0</v>
      </c>
      <c r="F5891" t="str">
        <f t="shared" si="461"/>
        <v>NO Holiday</v>
      </c>
      <c r="G5891">
        <v>0</v>
      </c>
      <c r="H5891" t="str">
        <f t="shared" si="462"/>
        <v>Saturday</v>
      </c>
      <c r="I5891" t="str">
        <f t="shared" si="463"/>
        <v>Feb</v>
      </c>
      <c r="J5891" t="str">
        <f t="shared" si="464"/>
        <v>Regular Day (No Offer)</v>
      </c>
    </row>
    <row r="5892" spans="1:10" x14ac:dyDescent="0.35">
      <c r="A5892" s="1">
        <v>44612</v>
      </c>
      <c r="B5892">
        <v>9</v>
      </c>
      <c r="C5892">
        <v>203.69</v>
      </c>
      <c r="D5892" t="str">
        <f t="shared" si="460"/>
        <v>NO Promotion</v>
      </c>
      <c r="E5892">
        <v>0</v>
      </c>
      <c r="F5892" t="str">
        <f t="shared" si="461"/>
        <v>NO Holiday</v>
      </c>
      <c r="G5892">
        <v>0</v>
      </c>
      <c r="H5892" t="str">
        <f t="shared" si="462"/>
        <v>Sunday</v>
      </c>
      <c r="I5892" t="str">
        <f t="shared" si="463"/>
        <v>Feb</v>
      </c>
      <c r="J5892" t="str">
        <f t="shared" si="464"/>
        <v>Regular Day (No Offer)</v>
      </c>
    </row>
    <row r="5893" spans="1:10" x14ac:dyDescent="0.35">
      <c r="A5893" s="1">
        <v>44613</v>
      </c>
      <c r="B5893">
        <v>9</v>
      </c>
      <c r="C5893">
        <v>216.81</v>
      </c>
      <c r="D5893" t="str">
        <f t="shared" si="460"/>
        <v>NO Promotion</v>
      </c>
      <c r="E5893">
        <v>0</v>
      </c>
      <c r="F5893" t="str">
        <f t="shared" si="461"/>
        <v>NO Holiday</v>
      </c>
      <c r="G5893">
        <v>0</v>
      </c>
      <c r="H5893" t="str">
        <f t="shared" si="462"/>
        <v>Monday</v>
      </c>
      <c r="I5893" t="str">
        <f t="shared" si="463"/>
        <v>Feb</v>
      </c>
      <c r="J5893" t="str">
        <f t="shared" si="464"/>
        <v>Regular Day (No Offer)</v>
      </c>
    </row>
    <row r="5894" spans="1:10" x14ac:dyDescent="0.35">
      <c r="A5894" s="1">
        <v>44614</v>
      </c>
      <c r="B5894">
        <v>9</v>
      </c>
      <c r="C5894">
        <v>271.39999999999998</v>
      </c>
      <c r="D5894" t="str">
        <f t="shared" si="460"/>
        <v>NO Promotion</v>
      </c>
      <c r="E5894">
        <v>0</v>
      </c>
      <c r="F5894" t="str">
        <f t="shared" si="461"/>
        <v>Holiday</v>
      </c>
      <c r="G5894">
        <v>1</v>
      </c>
      <c r="H5894" t="str">
        <f t="shared" si="462"/>
        <v>Tuesday</v>
      </c>
      <c r="I5894" t="str">
        <f t="shared" si="463"/>
        <v>Feb</v>
      </c>
      <c r="J5894" t="str">
        <f t="shared" si="464"/>
        <v>Holiday Sales Only</v>
      </c>
    </row>
    <row r="5895" spans="1:10" x14ac:dyDescent="0.35">
      <c r="A5895" s="1">
        <v>44615</v>
      </c>
      <c r="B5895">
        <v>9</v>
      </c>
      <c r="C5895">
        <v>233.34</v>
      </c>
      <c r="D5895" t="str">
        <f t="shared" si="460"/>
        <v>NO Promotion</v>
      </c>
      <c r="E5895">
        <v>0</v>
      </c>
      <c r="F5895" t="str">
        <f t="shared" si="461"/>
        <v>NO Holiday</v>
      </c>
      <c r="G5895">
        <v>0</v>
      </c>
      <c r="H5895" t="str">
        <f t="shared" si="462"/>
        <v>Wednesday</v>
      </c>
      <c r="I5895" t="str">
        <f t="shared" si="463"/>
        <v>Feb</v>
      </c>
      <c r="J5895" t="str">
        <f t="shared" si="464"/>
        <v>Regular Day (No Offer)</v>
      </c>
    </row>
    <row r="5896" spans="1:10" x14ac:dyDescent="0.35">
      <c r="A5896" s="1">
        <v>44616</v>
      </c>
      <c r="B5896">
        <v>9</v>
      </c>
      <c r="C5896">
        <v>224.1</v>
      </c>
      <c r="D5896" t="str">
        <f t="shared" si="460"/>
        <v>NO Promotion</v>
      </c>
      <c r="E5896">
        <v>0</v>
      </c>
      <c r="F5896" t="str">
        <f t="shared" si="461"/>
        <v>NO Holiday</v>
      </c>
      <c r="G5896">
        <v>0</v>
      </c>
      <c r="H5896" t="str">
        <f t="shared" si="462"/>
        <v>Thursday</v>
      </c>
      <c r="I5896" t="str">
        <f t="shared" si="463"/>
        <v>Feb</v>
      </c>
      <c r="J5896" t="str">
        <f t="shared" si="464"/>
        <v>Regular Day (No Offer)</v>
      </c>
    </row>
    <row r="5897" spans="1:10" x14ac:dyDescent="0.35">
      <c r="A5897" s="1">
        <v>44617</v>
      </c>
      <c r="B5897">
        <v>9</v>
      </c>
      <c r="C5897">
        <v>208.18</v>
      </c>
      <c r="D5897" t="str">
        <f t="shared" si="460"/>
        <v>NO Promotion</v>
      </c>
      <c r="E5897">
        <v>0</v>
      </c>
      <c r="F5897" t="str">
        <f t="shared" si="461"/>
        <v>NO Holiday</v>
      </c>
      <c r="G5897">
        <v>0</v>
      </c>
      <c r="H5897" t="str">
        <f t="shared" si="462"/>
        <v>Friday</v>
      </c>
      <c r="I5897" t="str">
        <f t="shared" si="463"/>
        <v>Feb</v>
      </c>
      <c r="J5897" t="str">
        <f t="shared" si="464"/>
        <v>Regular Day (No Offer)</v>
      </c>
    </row>
    <row r="5898" spans="1:10" x14ac:dyDescent="0.35">
      <c r="A5898" s="1">
        <v>44618</v>
      </c>
      <c r="B5898">
        <v>9</v>
      </c>
      <c r="C5898">
        <v>196.72</v>
      </c>
      <c r="D5898" t="str">
        <f t="shared" si="460"/>
        <v>NO Promotion</v>
      </c>
      <c r="E5898">
        <v>0</v>
      </c>
      <c r="F5898" t="str">
        <f t="shared" si="461"/>
        <v>NO Holiday</v>
      </c>
      <c r="G5898">
        <v>0</v>
      </c>
      <c r="H5898" t="str">
        <f t="shared" si="462"/>
        <v>Saturday</v>
      </c>
      <c r="I5898" t="str">
        <f t="shared" si="463"/>
        <v>Feb</v>
      </c>
      <c r="J5898" t="str">
        <f t="shared" si="464"/>
        <v>Regular Day (No Offer)</v>
      </c>
    </row>
    <row r="5899" spans="1:10" x14ac:dyDescent="0.35">
      <c r="A5899" s="1">
        <v>44619</v>
      </c>
      <c r="B5899">
        <v>9</v>
      </c>
      <c r="C5899">
        <v>199.78</v>
      </c>
      <c r="D5899" t="str">
        <f t="shared" si="460"/>
        <v>NO Promotion</v>
      </c>
      <c r="E5899">
        <v>0</v>
      </c>
      <c r="F5899" t="str">
        <f t="shared" si="461"/>
        <v>NO Holiday</v>
      </c>
      <c r="G5899">
        <v>0</v>
      </c>
      <c r="H5899" t="str">
        <f t="shared" si="462"/>
        <v>Sunday</v>
      </c>
      <c r="I5899" t="str">
        <f t="shared" si="463"/>
        <v>Feb</v>
      </c>
      <c r="J5899" t="str">
        <f t="shared" si="464"/>
        <v>Regular Day (No Offer)</v>
      </c>
    </row>
    <row r="5900" spans="1:10" x14ac:dyDescent="0.35">
      <c r="A5900" s="1">
        <v>44620</v>
      </c>
      <c r="B5900">
        <v>9</v>
      </c>
      <c r="C5900">
        <v>229.26</v>
      </c>
      <c r="D5900" t="str">
        <f t="shared" si="460"/>
        <v>NO Promotion</v>
      </c>
      <c r="E5900">
        <v>0</v>
      </c>
      <c r="F5900" t="str">
        <f t="shared" si="461"/>
        <v>NO Holiday</v>
      </c>
      <c r="G5900">
        <v>0</v>
      </c>
      <c r="H5900" t="str">
        <f t="shared" si="462"/>
        <v>Monday</v>
      </c>
      <c r="I5900" t="str">
        <f t="shared" si="463"/>
        <v>Feb</v>
      </c>
      <c r="J5900" t="str">
        <f t="shared" si="464"/>
        <v>Regular Day (No Offer)</v>
      </c>
    </row>
    <row r="5901" spans="1:10" x14ac:dyDescent="0.35">
      <c r="A5901" s="1">
        <v>44621</v>
      </c>
      <c r="B5901">
        <v>9</v>
      </c>
      <c r="C5901">
        <v>229.3</v>
      </c>
      <c r="D5901" t="str">
        <f t="shared" si="460"/>
        <v>NO Promotion</v>
      </c>
      <c r="E5901">
        <v>0</v>
      </c>
      <c r="F5901" t="str">
        <f t="shared" si="461"/>
        <v>NO Holiday</v>
      </c>
      <c r="G5901">
        <v>0</v>
      </c>
      <c r="H5901" t="str">
        <f t="shared" si="462"/>
        <v>Tuesday</v>
      </c>
      <c r="I5901" t="str">
        <f t="shared" si="463"/>
        <v>Mar</v>
      </c>
      <c r="J5901" t="str">
        <f t="shared" si="464"/>
        <v>Regular Day (No Offer)</v>
      </c>
    </row>
    <row r="5902" spans="1:10" x14ac:dyDescent="0.35">
      <c r="A5902" s="1">
        <v>44622</v>
      </c>
      <c r="B5902">
        <v>9</v>
      </c>
      <c r="C5902">
        <v>239.09</v>
      </c>
      <c r="D5902" t="str">
        <f t="shared" si="460"/>
        <v>NO Promotion</v>
      </c>
      <c r="E5902">
        <v>0</v>
      </c>
      <c r="F5902" t="str">
        <f t="shared" si="461"/>
        <v>NO Holiday</v>
      </c>
      <c r="G5902">
        <v>0</v>
      </c>
      <c r="H5902" t="str">
        <f t="shared" si="462"/>
        <v>Wednesday</v>
      </c>
      <c r="I5902" t="str">
        <f t="shared" si="463"/>
        <v>Mar</v>
      </c>
      <c r="J5902" t="str">
        <f t="shared" si="464"/>
        <v>Regular Day (No Offer)</v>
      </c>
    </row>
    <row r="5903" spans="1:10" x14ac:dyDescent="0.35">
      <c r="A5903" s="1">
        <v>44623</v>
      </c>
      <c r="B5903">
        <v>9</v>
      </c>
      <c r="C5903">
        <v>230.55</v>
      </c>
      <c r="D5903" t="str">
        <f t="shared" si="460"/>
        <v>NO Promotion</v>
      </c>
      <c r="E5903">
        <v>0</v>
      </c>
      <c r="F5903" t="str">
        <f t="shared" si="461"/>
        <v>NO Holiday</v>
      </c>
      <c r="G5903">
        <v>0</v>
      </c>
      <c r="H5903" t="str">
        <f t="shared" si="462"/>
        <v>Thursday</v>
      </c>
      <c r="I5903" t="str">
        <f t="shared" si="463"/>
        <v>Mar</v>
      </c>
      <c r="J5903" t="str">
        <f t="shared" si="464"/>
        <v>Regular Day (No Offer)</v>
      </c>
    </row>
    <row r="5904" spans="1:10" x14ac:dyDescent="0.35">
      <c r="A5904" s="1">
        <v>44624</v>
      </c>
      <c r="B5904">
        <v>9</v>
      </c>
      <c r="C5904">
        <v>213.43</v>
      </c>
      <c r="D5904" t="str">
        <f t="shared" si="460"/>
        <v>NO Promotion</v>
      </c>
      <c r="E5904">
        <v>0</v>
      </c>
      <c r="F5904" t="str">
        <f t="shared" si="461"/>
        <v>NO Holiday</v>
      </c>
      <c r="G5904">
        <v>0</v>
      </c>
      <c r="H5904" t="str">
        <f t="shared" si="462"/>
        <v>Friday</v>
      </c>
      <c r="I5904" t="str">
        <f t="shared" si="463"/>
        <v>Mar</v>
      </c>
      <c r="J5904" t="str">
        <f t="shared" si="464"/>
        <v>Regular Day (No Offer)</v>
      </c>
    </row>
    <row r="5905" spans="1:10" x14ac:dyDescent="0.35">
      <c r="A5905" s="1">
        <v>44625</v>
      </c>
      <c r="B5905">
        <v>9</v>
      </c>
      <c r="C5905">
        <v>199.22</v>
      </c>
      <c r="D5905" t="str">
        <f t="shared" si="460"/>
        <v>NO Promotion</v>
      </c>
      <c r="E5905">
        <v>0</v>
      </c>
      <c r="F5905" t="str">
        <f t="shared" si="461"/>
        <v>NO Holiday</v>
      </c>
      <c r="G5905">
        <v>0</v>
      </c>
      <c r="H5905" t="str">
        <f t="shared" si="462"/>
        <v>Saturday</v>
      </c>
      <c r="I5905" t="str">
        <f t="shared" si="463"/>
        <v>Mar</v>
      </c>
      <c r="J5905" t="str">
        <f t="shared" si="464"/>
        <v>Regular Day (No Offer)</v>
      </c>
    </row>
    <row r="5906" spans="1:10" x14ac:dyDescent="0.35">
      <c r="A5906" s="1">
        <v>44626</v>
      </c>
      <c r="B5906">
        <v>9</v>
      </c>
      <c r="C5906">
        <v>202.22</v>
      </c>
      <c r="D5906" t="str">
        <f t="shared" si="460"/>
        <v>NO Promotion</v>
      </c>
      <c r="E5906">
        <v>0</v>
      </c>
      <c r="F5906" t="str">
        <f t="shared" si="461"/>
        <v>NO Holiday</v>
      </c>
      <c r="G5906">
        <v>0</v>
      </c>
      <c r="H5906" t="str">
        <f t="shared" si="462"/>
        <v>Sunday</v>
      </c>
      <c r="I5906" t="str">
        <f t="shared" si="463"/>
        <v>Mar</v>
      </c>
      <c r="J5906" t="str">
        <f t="shared" si="464"/>
        <v>Regular Day (No Offer)</v>
      </c>
    </row>
    <row r="5907" spans="1:10" x14ac:dyDescent="0.35">
      <c r="A5907" s="1">
        <v>44627</v>
      </c>
      <c r="B5907">
        <v>9</v>
      </c>
      <c r="C5907">
        <v>221.37</v>
      </c>
      <c r="D5907" t="str">
        <f t="shared" si="460"/>
        <v>NO Promotion</v>
      </c>
      <c r="E5907">
        <v>0</v>
      </c>
      <c r="F5907" t="str">
        <f t="shared" si="461"/>
        <v>NO Holiday</v>
      </c>
      <c r="G5907">
        <v>0</v>
      </c>
      <c r="H5907" t="str">
        <f t="shared" si="462"/>
        <v>Monday</v>
      </c>
      <c r="I5907" t="str">
        <f t="shared" si="463"/>
        <v>Mar</v>
      </c>
      <c r="J5907" t="str">
        <f t="shared" si="464"/>
        <v>Regular Day (No Offer)</v>
      </c>
    </row>
    <row r="5908" spans="1:10" x14ac:dyDescent="0.35">
      <c r="A5908" s="1">
        <v>44628</v>
      </c>
      <c r="B5908">
        <v>9</v>
      </c>
      <c r="C5908">
        <v>276.13</v>
      </c>
      <c r="D5908" t="str">
        <f t="shared" si="460"/>
        <v>NO Promotion</v>
      </c>
      <c r="E5908">
        <v>0</v>
      </c>
      <c r="F5908" t="str">
        <f t="shared" si="461"/>
        <v>Holiday</v>
      </c>
      <c r="G5908">
        <v>1</v>
      </c>
      <c r="H5908" t="str">
        <f t="shared" si="462"/>
        <v>Tuesday</v>
      </c>
      <c r="I5908" t="str">
        <f t="shared" si="463"/>
        <v>Mar</v>
      </c>
      <c r="J5908" t="str">
        <f t="shared" si="464"/>
        <v>Holiday Sales Only</v>
      </c>
    </row>
    <row r="5909" spans="1:10" x14ac:dyDescent="0.35">
      <c r="A5909" s="1">
        <v>44629</v>
      </c>
      <c r="B5909">
        <v>9</v>
      </c>
      <c r="C5909">
        <v>237.41</v>
      </c>
      <c r="D5909" t="str">
        <f t="shared" si="460"/>
        <v>NO Promotion</v>
      </c>
      <c r="E5909">
        <v>0</v>
      </c>
      <c r="F5909" t="str">
        <f t="shared" si="461"/>
        <v>NO Holiday</v>
      </c>
      <c r="G5909">
        <v>0</v>
      </c>
      <c r="H5909" t="str">
        <f t="shared" si="462"/>
        <v>Wednesday</v>
      </c>
      <c r="I5909" t="str">
        <f t="shared" si="463"/>
        <v>Mar</v>
      </c>
      <c r="J5909" t="str">
        <f t="shared" si="464"/>
        <v>Regular Day (No Offer)</v>
      </c>
    </row>
    <row r="5910" spans="1:10" x14ac:dyDescent="0.35">
      <c r="A5910" s="1">
        <v>44630</v>
      </c>
      <c r="B5910">
        <v>9</v>
      </c>
      <c r="C5910">
        <v>220.13</v>
      </c>
      <c r="D5910" t="str">
        <f t="shared" si="460"/>
        <v>NO Promotion</v>
      </c>
      <c r="E5910">
        <v>0</v>
      </c>
      <c r="F5910" t="str">
        <f t="shared" si="461"/>
        <v>NO Holiday</v>
      </c>
      <c r="G5910">
        <v>0</v>
      </c>
      <c r="H5910" t="str">
        <f t="shared" si="462"/>
        <v>Thursday</v>
      </c>
      <c r="I5910" t="str">
        <f t="shared" si="463"/>
        <v>Mar</v>
      </c>
      <c r="J5910" t="str">
        <f t="shared" si="464"/>
        <v>Regular Day (No Offer)</v>
      </c>
    </row>
    <row r="5911" spans="1:10" x14ac:dyDescent="0.35">
      <c r="A5911" s="1">
        <v>44631</v>
      </c>
      <c r="B5911">
        <v>9</v>
      </c>
      <c r="C5911">
        <v>208.29</v>
      </c>
      <c r="D5911" t="str">
        <f t="shared" si="460"/>
        <v>NO Promotion</v>
      </c>
      <c r="E5911">
        <v>0</v>
      </c>
      <c r="F5911" t="str">
        <f t="shared" si="461"/>
        <v>NO Holiday</v>
      </c>
      <c r="G5911">
        <v>0</v>
      </c>
      <c r="H5911" t="str">
        <f t="shared" si="462"/>
        <v>Friday</v>
      </c>
      <c r="I5911" t="str">
        <f t="shared" si="463"/>
        <v>Mar</v>
      </c>
      <c r="J5911" t="str">
        <f t="shared" si="464"/>
        <v>Regular Day (No Offer)</v>
      </c>
    </row>
    <row r="5912" spans="1:10" x14ac:dyDescent="0.35">
      <c r="A5912" s="1">
        <v>44632</v>
      </c>
      <c r="B5912">
        <v>9</v>
      </c>
      <c r="C5912">
        <v>194.13</v>
      </c>
      <c r="D5912" t="str">
        <f t="shared" si="460"/>
        <v>NO Promotion</v>
      </c>
      <c r="E5912">
        <v>0</v>
      </c>
      <c r="F5912" t="str">
        <f t="shared" si="461"/>
        <v>NO Holiday</v>
      </c>
      <c r="G5912">
        <v>0</v>
      </c>
      <c r="H5912" t="str">
        <f t="shared" si="462"/>
        <v>Saturday</v>
      </c>
      <c r="I5912" t="str">
        <f t="shared" si="463"/>
        <v>Mar</v>
      </c>
      <c r="J5912" t="str">
        <f t="shared" si="464"/>
        <v>Regular Day (No Offer)</v>
      </c>
    </row>
    <row r="5913" spans="1:10" x14ac:dyDescent="0.35">
      <c r="A5913" s="1">
        <v>44633</v>
      </c>
      <c r="B5913">
        <v>9</v>
      </c>
      <c r="C5913">
        <v>200.44</v>
      </c>
      <c r="D5913" t="str">
        <f t="shared" si="460"/>
        <v>NO Promotion</v>
      </c>
      <c r="E5913">
        <v>0</v>
      </c>
      <c r="F5913" t="str">
        <f t="shared" si="461"/>
        <v>NO Holiday</v>
      </c>
      <c r="G5913">
        <v>0</v>
      </c>
      <c r="H5913" t="str">
        <f t="shared" si="462"/>
        <v>Sunday</v>
      </c>
      <c r="I5913" t="str">
        <f t="shared" si="463"/>
        <v>Mar</v>
      </c>
      <c r="J5913" t="str">
        <f t="shared" si="464"/>
        <v>Regular Day (No Offer)</v>
      </c>
    </row>
    <row r="5914" spans="1:10" x14ac:dyDescent="0.35">
      <c r="A5914" s="1">
        <v>44634</v>
      </c>
      <c r="B5914">
        <v>9</v>
      </c>
      <c r="C5914">
        <v>259.63</v>
      </c>
      <c r="D5914" t="str">
        <f t="shared" si="460"/>
        <v>NO Promotion</v>
      </c>
      <c r="E5914">
        <v>0</v>
      </c>
      <c r="F5914" t="str">
        <f t="shared" si="461"/>
        <v>Holiday</v>
      </c>
      <c r="G5914">
        <v>1</v>
      </c>
      <c r="H5914" t="str">
        <f t="shared" si="462"/>
        <v>Monday</v>
      </c>
      <c r="I5914" t="str">
        <f t="shared" si="463"/>
        <v>Mar</v>
      </c>
      <c r="J5914" t="str">
        <f t="shared" si="464"/>
        <v>Holiday Sales Only</v>
      </c>
    </row>
    <row r="5915" spans="1:10" x14ac:dyDescent="0.35">
      <c r="A5915" s="1">
        <v>44635</v>
      </c>
      <c r="B5915">
        <v>9</v>
      </c>
      <c r="C5915">
        <v>236.94</v>
      </c>
      <c r="D5915" t="str">
        <f t="shared" si="460"/>
        <v>NO Promotion</v>
      </c>
      <c r="E5915">
        <v>0</v>
      </c>
      <c r="F5915" t="str">
        <f t="shared" si="461"/>
        <v>NO Holiday</v>
      </c>
      <c r="G5915">
        <v>0</v>
      </c>
      <c r="H5915" t="str">
        <f t="shared" si="462"/>
        <v>Tuesday</v>
      </c>
      <c r="I5915" t="str">
        <f t="shared" si="463"/>
        <v>Mar</v>
      </c>
      <c r="J5915" t="str">
        <f t="shared" si="464"/>
        <v>Regular Day (No Offer)</v>
      </c>
    </row>
    <row r="5916" spans="1:10" x14ac:dyDescent="0.35">
      <c r="A5916" s="1">
        <v>44636</v>
      </c>
      <c r="B5916">
        <v>9</v>
      </c>
      <c r="C5916">
        <v>277.95999999999998</v>
      </c>
      <c r="D5916" t="str">
        <f t="shared" si="460"/>
        <v>Promotion</v>
      </c>
      <c r="E5916">
        <v>1</v>
      </c>
      <c r="F5916" t="str">
        <f t="shared" si="461"/>
        <v>NO Holiday</v>
      </c>
      <c r="G5916">
        <v>0</v>
      </c>
      <c r="H5916" t="str">
        <f t="shared" si="462"/>
        <v>Wednesday</v>
      </c>
      <c r="I5916" t="str">
        <f t="shared" si="463"/>
        <v>Mar</v>
      </c>
      <c r="J5916" t="str">
        <f t="shared" si="464"/>
        <v>Active Promotion</v>
      </c>
    </row>
    <row r="5917" spans="1:10" x14ac:dyDescent="0.35">
      <c r="A5917" s="1">
        <v>44637</v>
      </c>
      <c r="B5917">
        <v>9</v>
      </c>
      <c r="C5917">
        <v>265.60000000000002</v>
      </c>
      <c r="D5917" t="str">
        <f t="shared" si="460"/>
        <v>NO Promotion</v>
      </c>
      <c r="E5917">
        <v>0</v>
      </c>
      <c r="F5917" t="str">
        <f t="shared" si="461"/>
        <v>Holiday</v>
      </c>
      <c r="G5917">
        <v>1</v>
      </c>
      <c r="H5917" t="str">
        <f t="shared" si="462"/>
        <v>Thursday</v>
      </c>
      <c r="I5917" t="str">
        <f t="shared" si="463"/>
        <v>Mar</v>
      </c>
      <c r="J5917" t="str">
        <f t="shared" si="464"/>
        <v>Holiday Sales Only</v>
      </c>
    </row>
    <row r="5918" spans="1:10" x14ac:dyDescent="0.35">
      <c r="A5918" s="1">
        <v>44638</v>
      </c>
      <c r="B5918">
        <v>9</v>
      </c>
      <c r="C5918">
        <v>244.86</v>
      </c>
      <c r="D5918" t="str">
        <f t="shared" si="460"/>
        <v>Promotion</v>
      </c>
      <c r="E5918">
        <v>1</v>
      </c>
      <c r="F5918" t="str">
        <f t="shared" si="461"/>
        <v>NO Holiday</v>
      </c>
      <c r="G5918">
        <v>0</v>
      </c>
      <c r="H5918" t="str">
        <f t="shared" si="462"/>
        <v>Friday</v>
      </c>
      <c r="I5918" t="str">
        <f t="shared" si="463"/>
        <v>Mar</v>
      </c>
      <c r="J5918" t="str">
        <f t="shared" si="464"/>
        <v>Active Promotion</v>
      </c>
    </row>
    <row r="5919" spans="1:10" x14ac:dyDescent="0.35">
      <c r="A5919" s="1">
        <v>44639</v>
      </c>
      <c r="B5919">
        <v>9</v>
      </c>
      <c r="C5919">
        <v>201.74</v>
      </c>
      <c r="D5919" t="str">
        <f t="shared" si="460"/>
        <v>NO Promotion</v>
      </c>
      <c r="E5919">
        <v>0</v>
      </c>
      <c r="F5919" t="str">
        <f t="shared" si="461"/>
        <v>NO Holiday</v>
      </c>
      <c r="G5919">
        <v>0</v>
      </c>
      <c r="H5919" t="str">
        <f t="shared" si="462"/>
        <v>Saturday</v>
      </c>
      <c r="I5919" t="str">
        <f t="shared" si="463"/>
        <v>Mar</v>
      </c>
      <c r="J5919" t="str">
        <f t="shared" si="464"/>
        <v>Regular Day (No Offer)</v>
      </c>
    </row>
    <row r="5920" spans="1:10" x14ac:dyDescent="0.35">
      <c r="A5920" s="1">
        <v>44640</v>
      </c>
      <c r="B5920">
        <v>9</v>
      </c>
      <c r="C5920">
        <v>250.6</v>
      </c>
      <c r="D5920" t="str">
        <f t="shared" si="460"/>
        <v>NO Promotion</v>
      </c>
      <c r="E5920">
        <v>0</v>
      </c>
      <c r="F5920" t="str">
        <f t="shared" si="461"/>
        <v>Holiday</v>
      </c>
      <c r="G5920">
        <v>1</v>
      </c>
      <c r="H5920" t="str">
        <f t="shared" si="462"/>
        <v>Sunday</v>
      </c>
      <c r="I5920" t="str">
        <f t="shared" si="463"/>
        <v>Mar</v>
      </c>
      <c r="J5920" t="str">
        <f t="shared" si="464"/>
        <v>Holiday Sales Only</v>
      </c>
    </row>
    <row r="5921" spans="1:10" x14ac:dyDescent="0.35">
      <c r="A5921" s="1">
        <v>44641</v>
      </c>
      <c r="B5921">
        <v>9</v>
      </c>
      <c r="C5921">
        <v>222.69</v>
      </c>
      <c r="D5921" t="str">
        <f t="shared" si="460"/>
        <v>NO Promotion</v>
      </c>
      <c r="E5921">
        <v>0</v>
      </c>
      <c r="F5921" t="str">
        <f t="shared" si="461"/>
        <v>NO Holiday</v>
      </c>
      <c r="G5921">
        <v>0</v>
      </c>
      <c r="H5921" t="str">
        <f t="shared" si="462"/>
        <v>Monday</v>
      </c>
      <c r="I5921" t="str">
        <f t="shared" si="463"/>
        <v>Mar</v>
      </c>
      <c r="J5921" t="str">
        <f t="shared" si="464"/>
        <v>Regular Day (No Offer)</v>
      </c>
    </row>
    <row r="5922" spans="1:10" x14ac:dyDescent="0.35">
      <c r="A5922" s="1">
        <v>44642</v>
      </c>
      <c r="B5922">
        <v>9</v>
      </c>
      <c r="C5922">
        <v>230.46</v>
      </c>
      <c r="D5922" t="str">
        <f t="shared" si="460"/>
        <v>NO Promotion</v>
      </c>
      <c r="E5922">
        <v>0</v>
      </c>
      <c r="F5922" t="str">
        <f t="shared" si="461"/>
        <v>NO Holiday</v>
      </c>
      <c r="G5922">
        <v>0</v>
      </c>
      <c r="H5922" t="str">
        <f t="shared" si="462"/>
        <v>Tuesday</v>
      </c>
      <c r="I5922" t="str">
        <f t="shared" si="463"/>
        <v>Mar</v>
      </c>
      <c r="J5922" t="str">
        <f t="shared" si="464"/>
        <v>Regular Day (No Offer)</v>
      </c>
    </row>
    <row r="5923" spans="1:10" x14ac:dyDescent="0.35">
      <c r="A5923" s="1">
        <v>44643</v>
      </c>
      <c r="B5923">
        <v>9</v>
      </c>
      <c r="C5923">
        <v>230.79</v>
      </c>
      <c r="D5923" t="str">
        <f t="shared" si="460"/>
        <v>NO Promotion</v>
      </c>
      <c r="E5923">
        <v>0</v>
      </c>
      <c r="F5923" t="str">
        <f t="shared" si="461"/>
        <v>NO Holiday</v>
      </c>
      <c r="G5923">
        <v>0</v>
      </c>
      <c r="H5923" t="str">
        <f t="shared" si="462"/>
        <v>Wednesday</v>
      </c>
      <c r="I5923" t="str">
        <f t="shared" si="463"/>
        <v>Mar</v>
      </c>
      <c r="J5923" t="str">
        <f t="shared" si="464"/>
        <v>Regular Day (No Offer)</v>
      </c>
    </row>
    <row r="5924" spans="1:10" x14ac:dyDescent="0.35">
      <c r="A5924" s="1">
        <v>44644</v>
      </c>
      <c r="B5924">
        <v>9</v>
      </c>
      <c r="C5924">
        <v>260.2</v>
      </c>
      <c r="D5924" t="str">
        <f t="shared" si="460"/>
        <v>Promotion</v>
      </c>
      <c r="E5924">
        <v>1</v>
      </c>
      <c r="F5924" t="str">
        <f t="shared" si="461"/>
        <v>NO Holiday</v>
      </c>
      <c r="G5924">
        <v>0</v>
      </c>
      <c r="H5924" t="str">
        <f t="shared" si="462"/>
        <v>Thursday</v>
      </c>
      <c r="I5924" t="str">
        <f t="shared" si="463"/>
        <v>Mar</v>
      </c>
      <c r="J5924" t="str">
        <f t="shared" si="464"/>
        <v>Active Promotion</v>
      </c>
    </row>
    <row r="5925" spans="1:10" x14ac:dyDescent="0.35">
      <c r="A5925" s="1">
        <v>44645</v>
      </c>
      <c r="B5925">
        <v>9</v>
      </c>
      <c r="C5925">
        <v>238.69</v>
      </c>
      <c r="D5925" t="str">
        <f t="shared" si="460"/>
        <v>Promotion</v>
      </c>
      <c r="E5925">
        <v>1</v>
      </c>
      <c r="F5925" t="str">
        <f t="shared" si="461"/>
        <v>NO Holiday</v>
      </c>
      <c r="G5925">
        <v>0</v>
      </c>
      <c r="H5925" t="str">
        <f t="shared" si="462"/>
        <v>Friday</v>
      </c>
      <c r="I5925" t="str">
        <f t="shared" si="463"/>
        <v>Mar</v>
      </c>
      <c r="J5925" t="str">
        <f t="shared" si="464"/>
        <v>Active Promotion</v>
      </c>
    </row>
    <row r="5926" spans="1:10" x14ac:dyDescent="0.35">
      <c r="A5926" s="1">
        <v>44646</v>
      </c>
      <c r="B5926">
        <v>9</v>
      </c>
      <c r="C5926">
        <v>195.66</v>
      </c>
      <c r="D5926" t="str">
        <f t="shared" si="460"/>
        <v>NO Promotion</v>
      </c>
      <c r="E5926">
        <v>0</v>
      </c>
      <c r="F5926" t="str">
        <f t="shared" si="461"/>
        <v>NO Holiday</v>
      </c>
      <c r="G5926">
        <v>0</v>
      </c>
      <c r="H5926" t="str">
        <f t="shared" si="462"/>
        <v>Saturday</v>
      </c>
      <c r="I5926" t="str">
        <f t="shared" si="463"/>
        <v>Mar</v>
      </c>
      <c r="J5926" t="str">
        <f t="shared" si="464"/>
        <v>Regular Day (No Offer)</v>
      </c>
    </row>
    <row r="5927" spans="1:10" x14ac:dyDescent="0.35">
      <c r="A5927" s="1">
        <v>44647</v>
      </c>
      <c r="B5927">
        <v>9</v>
      </c>
      <c r="C5927">
        <v>198.14</v>
      </c>
      <c r="D5927" t="str">
        <f t="shared" si="460"/>
        <v>NO Promotion</v>
      </c>
      <c r="E5927">
        <v>0</v>
      </c>
      <c r="F5927" t="str">
        <f t="shared" si="461"/>
        <v>NO Holiday</v>
      </c>
      <c r="G5927">
        <v>0</v>
      </c>
      <c r="H5927" t="str">
        <f t="shared" si="462"/>
        <v>Sunday</v>
      </c>
      <c r="I5927" t="str">
        <f t="shared" si="463"/>
        <v>Mar</v>
      </c>
      <c r="J5927" t="str">
        <f t="shared" si="464"/>
        <v>Regular Day (No Offer)</v>
      </c>
    </row>
    <row r="5928" spans="1:10" x14ac:dyDescent="0.35">
      <c r="A5928" s="1">
        <v>44648</v>
      </c>
      <c r="B5928">
        <v>9</v>
      </c>
      <c r="C5928">
        <v>250.97</v>
      </c>
      <c r="D5928" t="str">
        <f t="shared" si="460"/>
        <v>Promotion</v>
      </c>
      <c r="E5928">
        <v>1</v>
      </c>
      <c r="F5928" t="str">
        <f t="shared" si="461"/>
        <v>NO Holiday</v>
      </c>
      <c r="G5928">
        <v>0</v>
      </c>
      <c r="H5928" t="str">
        <f t="shared" si="462"/>
        <v>Monday</v>
      </c>
      <c r="I5928" t="str">
        <f t="shared" si="463"/>
        <v>Mar</v>
      </c>
      <c r="J5928" t="str">
        <f t="shared" si="464"/>
        <v>Active Promotion</v>
      </c>
    </row>
    <row r="5929" spans="1:10" x14ac:dyDescent="0.35">
      <c r="A5929" s="1">
        <v>44649</v>
      </c>
      <c r="B5929">
        <v>9</v>
      </c>
      <c r="C5929">
        <v>273.39</v>
      </c>
      <c r="D5929" t="str">
        <f t="shared" si="460"/>
        <v>Promotion</v>
      </c>
      <c r="E5929">
        <v>1</v>
      </c>
      <c r="F5929" t="str">
        <f t="shared" si="461"/>
        <v>NO Holiday</v>
      </c>
      <c r="G5929">
        <v>0</v>
      </c>
      <c r="H5929" t="str">
        <f t="shared" si="462"/>
        <v>Tuesday</v>
      </c>
      <c r="I5929" t="str">
        <f t="shared" si="463"/>
        <v>Mar</v>
      </c>
      <c r="J5929" t="str">
        <f t="shared" si="464"/>
        <v>Active Promotion</v>
      </c>
    </row>
    <row r="5930" spans="1:10" x14ac:dyDescent="0.35">
      <c r="A5930" s="1">
        <v>44650</v>
      </c>
      <c r="B5930">
        <v>9</v>
      </c>
      <c r="C5930">
        <v>237.72</v>
      </c>
      <c r="D5930" t="str">
        <f t="shared" si="460"/>
        <v>NO Promotion</v>
      </c>
      <c r="E5930">
        <v>0</v>
      </c>
      <c r="F5930" t="str">
        <f t="shared" si="461"/>
        <v>NO Holiday</v>
      </c>
      <c r="G5930">
        <v>0</v>
      </c>
      <c r="H5930" t="str">
        <f t="shared" si="462"/>
        <v>Wednesday</v>
      </c>
      <c r="I5930" t="str">
        <f t="shared" si="463"/>
        <v>Mar</v>
      </c>
      <c r="J5930" t="str">
        <f t="shared" si="464"/>
        <v>Regular Day (No Offer)</v>
      </c>
    </row>
    <row r="5931" spans="1:10" x14ac:dyDescent="0.35">
      <c r="A5931" s="1">
        <v>44651</v>
      </c>
      <c r="B5931">
        <v>9</v>
      </c>
      <c r="C5931">
        <v>271.94</v>
      </c>
      <c r="D5931" t="str">
        <f t="shared" si="460"/>
        <v>NO Promotion</v>
      </c>
      <c r="E5931">
        <v>0</v>
      </c>
      <c r="F5931" t="str">
        <f t="shared" si="461"/>
        <v>Holiday</v>
      </c>
      <c r="G5931">
        <v>1</v>
      </c>
      <c r="H5931" t="str">
        <f t="shared" si="462"/>
        <v>Thursday</v>
      </c>
      <c r="I5931" t="str">
        <f t="shared" si="463"/>
        <v>Mar</v>
      </c>
      <c r="J5931" t="str">
        <f t="shared" si="464"/>
        <v>Holiday Sales Only</v>
      </c>
    </row>
    <row r="5932" spans="1:10" x14ac:dyDescent="0.35">
      <c r="A5932" s="1">
        <v>44652</v>
      </c>
      <c r="B5932">
        <v>9</v>
      </c>
      <c r="C5932">
        <v>251.17</v>
      </c>
      <c r="D5932" t="str">
        <f t="shared" si="460"/>
        <v>NO Promotion</v>
      </c>
      <c r="E5932">
        <v>0</v>
      </c>
      <c r="F5932" t="str">
        <f t="shared" si="461"/>
        <v>Holiday</v>
      </c>
      <c r="G5932">
        <v>1</v>
      </c>
      <c r="H5932" t="str">
        <f t="shared" si="462"/>
        <v>Friday</v>
      </c>
      <c r="I5932" t="str">
        <f t="shared" si="463"/>
        <v>Apr</v>
      </c>
      <c r="J5932" t="str">
        <f t="shared" si="464"/>
        <v>Holiday Sales Only</v>
      </c>
    </row>
    <row r="5933" spans="1:10" x14ac:dyDescent="0.35">
      <c r="A5933" s="1">
        <v>44653</v>
      </c>
      <c r="B5933">
        <v>9</v>
      </c>
      <c r="C5933">
        <v>234.47</v>
      </c>
      <c r="D5933" t="str">
        <f t="shared" si="460"/>
        <v>NO Promotion</v>
      </c>
      <c r="E5933">
        <v>0</v>
      </c>
      <c r="F5933" t="str">
        <f t="shared" si="461"/>
        <v>Holiday</v>
      </c>
      <c r="G5933">
        <v>1</v>
      </c>
      <c r="H5933" t="str">
        <f t="shared" si="462"/>
        <v>Saturday</v>
      </c>
      <c r="I5933" t="str">
        <f t="shared" si="463"/>
        <v>Apr</v>
      </c>
      <c r="J5933" t="str">
        <f t="shared" si="464"/>
        <v>Holiday Sales Only</v>
      </c>
    </row>
    <row r="5934" spans="1:10" x14ac:dyDescent="0.35">
      <c r="A5934" s="1">
        <v>44654</v>
      </c>
      <c r="B5934">
        <v>9</v>
      </c>
      <c r="C5934">
        <v>208.5</v>
      </c>
      <c r="D5934" t="str">
        <f t="shared" si="460"/>
        <v>NO Promotion</v>
      </c>
      <c r="E5934">
        <v>0</v>
      </c>
      <c r="F5934" t="str">
        <f t="shared" si="461"/>
        <v>NO Holiday</v>
      </c>
      <c r="G5934">
        <v>0</v>
      </c>
      <c r="H5934" t="str">
        <f t="shared" si="462"/>
        <v>Sunday</v>
      </c>
      <c r="I5934" t="str">
        <f t="shared" si="463"/>
        <v>Apr</v>
      </c>
      <c r="J5934" t="str">
        <f t="shared" si="464"/>
        <v>Regular Day (No Offer)</v>
      </c>
    </row>
    <row r="5935" spans="1:10" x14ac:dyDescent="0.35">
      <c r="A5935" s="1">
        <v>44655</v>
      </c>
      <c r="B5935">
        <v>9</v>
      </c>
      <c r="C5935">
        <v>215.04</v>
      </c>
      <c r="D5935" t="str">
        <f t="shared" si="460"/>
        <v>NO Promotion</v>
      </c>
      <c r="E5935">
        <v>0</v>
      </c>
      <c r="F5935" t="str">
        <f t="shared" si="461"/>
        <v>NO Holiday</v>
      </c>
      <c r="G5935">
        <v>0</v>
      </c>
      <c r="H5935" t="str">
        <f t="shared" si="462"/>
        <v>Monday</v>
      </c>
      <c r="I5935" t="str">
        <f t="shared" si="463"/>
        <v>Apr</v>
      </c>
      <c r="J5935" t="str">
        <f t="shared" si="464"/>
        <v>Regular Day (No Offer)</v>
      </c>
    </row>
    <row r="5936" spans="1:10" x14ac:dyDescent="0.35">
      <c r="A5936" s="1">
        <v>44656</v>
      </c>
      <c r="B5936">
        <v>9</v>
      </c>
      <c r="C5936">
        <v>236.31</v>
      </c>
      <c r="D5936" t="str">
        <f t="shared" si="460"/>
        <v>NO Promotion</v>
      </c>
      <c r="E5936">
        <v>0</v>
      </c>
      <c r="F5936" t="str">
        <f t="shared" si="461"/>
        <v>NO Holiday</v>
      </c>
      <c r="G5936">
        <v>0</v>
      </c>
      <c r="H5936" t="str">
        <f t="shared" si="462"/>
        <v>Tuesday</v>
      </c>
      <c r="I5936" t="str">
        <f t="shared" si="463"/>
        <v>Apr</v>
      </c>
      <c r="J5936" t="str">
        <f t="shared" si="464"/>
        <v>Regular Day (No Offer)</v>
      </c>
    </row>
    <row r="5937" spans="1:10" x14ac:dyDescent="0.35">
      <c r="A5937" s="1">
        <v>44657</v>
      </c>
      <c r="B5937">
        <v>9</v>
      </c>
      <c r="C5937">
        <v>238.4</v>
      </c>
      <c r="D5937" t="str">
        <f t="shared" si="460"/>
        <v>NO Promotion</v>
      </c>
      <c r="E5937">
        <v>0</v>
      </c>
      <c r="F5937" t="str">
        <f t="shared" si="461"/>
        <v>NO Holiday</v>
      </c>
      <c r="G5937">
        <v>0</v>
      </c>
      <c r="H5937" t="str">
        <f t="shared" si="462"/>
        <v>Wednesday</v>
      </c>
      <c r="I5937" t="str">
        <f t="shared" si="463"/>
        <v>Apr</v>
      </c>
      <c r="J5937" t="str">
        <f t="shared" si="464"/>
        <v>Regular Day (No Offer)</v>
      </c>
    </row>
    <row r="5938" spans="1:10" x14ac:dyDescent="0.35">
      <c r="A5938" s="1">
        <v>44658</v>
      </c>
      <c r="B5938">
        <v>9</v>
      </c>
      <c r="C5938">
        <v>233.8</v>
      </c>
      <c r="D5938" t="str">
        <f t="shared" si="460"/>
        <v>NO Promotion</v>
      </c>
      <c r="E5938">
        <v>0</v>
      </c>
      <c r="F5938" t="str">
        <f t="shared" si="461"/>
        <v>NO Holiday</v>
      </c>
      <c r="G5938">
        <v>0</v>
      </c>
      <c r="H5938" t="str">
        <f t="shared" si="462"/>
        <v>Thursday</v>
      </c>
      <c r="I5938" t="str">
        <f t="shared" si="463"/>
        <v>Apr</v>
      </c>
      <c r="J5938" t="str">
        <f t="shared" si="464"/>
        <v>Regular Day (No Offer)</v>
      </c>
    </row>
    <row r="5939" spans="1:10" x14ac:dyDescent="0.35">
      <c r="A5939" s="1">
        <v>44659</v>
      </c>
      <c r="B5939">
        <v>9</v>
      </c>
      <c r="C5939">
        <v>236.74</v>
      </c>
      <c r="D5939" t="str">
        <f t="shared" si="460"/>
        <v>Promotion</v>
      </c>
      <c r="E5939">
        <v>1</v>
      </c>
      <c r="F5939" t="str">
        <f t="shared" si="461"/>
        <v>NO Holiday</v>
      </c>
      <c r="G5939">
        <v>0</v>
      </c>
      <c r="H5939" t="str">
        <f t="shared" si="462"/>
        <v>Friday</v>
      </c>
      <c r="I5939" t="str">
        <f t="shared" si="463"/>
        <v>Apr</v>
      </c>
      <c r="J5939" t="str">
        <f t="shared" si="464"/>
        <v>Active Promotion</v>
      </c>
    </row>
    <row r="5940" spans="1:10" x14ac:dyDescent="0.35">
      <c r="A5940" s="1">
        <v>44660</v>
      </c>
      <c r="B5940">
        <v>9</v>
      </c>
      <c r="C5940">
        <v>233.22</v>
      </c>
      <c r="D5940" t="str">
        <f t="shared" si="460"/>
        <v>Promotion</v>
      </c>
      <c r="E5940">
        <v>1</v>
      </c>
      <c r="F5940" t="str">
        <f t="shared" si="461"/>
        <v>NO Holiday</v>
      </c>
      <c r="G5940">
        <v>0</v>
      </c>
      <c r="H5940" t="str">
        <f t="shared" si="462"/>
        <v>Saturday</v>
      </c>
      <c r="I5940" t="str">
        <f t="shared" si="463"/>
        <v>Apr</v>
      </c>
      <c r="J5940" t="str">
        <f t="shared" si="464"/>
        <v>Active Promotion</v>
      </c>
    </row>
    <row r="5941" spans="1:10" x14ac:dyDescent="0.35">
      <c r="A5941" s="1">
        <v>44661</v>
      </c>
      <c r="B5941">
        <v>9</v>
      </c>
      <c r="C5941">
        <v>240.98</v>
      </c>
      <c r="D5941" t="str">
        <f t="shared" si="460"/>
        <v>NO Promotion</v>
      </c>
      <c r="E5941">
        <v>0</v>
      </c>
      <c r="F5941" t="str">
        <f t="shared" si="461"/>
        <v>Holiday</v>
      </c>
      <c r="G5941">
        <v>1</v>
      </c>
      <c r="H5941" t="str">
        <f t="shared" si="462"/>
        <v>Sunday</v>
      </c>
      <c r="I5941" t="str">
        <f t="shared" si="463"/>
        <v>Apr</v>
      </c>
      <c r="J5941" t="str">
        <f t="shared" si="464"/>
        <v>Holiday Sales Only</v>
      </c>
    </row>
    <row r="5942" spans="1:10" x14ac:dyDescent="0.35">
      <c r="A5942" s="1">
        <v>44662</v>
      </c>
      <c r="B5942">
        <v>9</v>
      </c>
      <c r="C5942">
        <v>258.31</v>
      </c>
      <c r="D5942" t="str">
        <f t="shared" si="460"/>
        <v>NO Promotion</v>
      </c>
      <c r="E5942">
        <v>0</v>
      </c>
      <c r="F5942" t="str">
        <f t="shared" si="461"/>
        <v>Holiday</v>
      </c>
      <c r="G5942">
        <v>1</v>
      </c>
      <c r="H5942" t="str">
        <f t="shared" si="462"/>
        <v>Monday</v>
      </c>
      <c r="I5942" t="str">
        <f t="shared" si="463"/>
        <v>Apr</v>
      </c>
      <c r="J5942" t="str">
        <f t="shared" si="464"/>
        <v>Holiday Sales Only</v>
      </c>
    </row>
    <row r="5943" spans="1:10" x14ac:dyDescent="0.35">
      <c r="A5943" s="1">
        <v>44663</v>
      </c>
      <c r="B5943">
        <v>9</v>
      </c>
      <c r="C5943">
        <v>218.37</v>
      </c>
      <c r="D5943" t="str">
        <f t="shared" si="460"/>
        <v>NO Promotion</v>
      </c>
      <c r="E5943">
        <v>0</v>
      </c>
      <c r="F5943" t="str">
        <f t="shared" si="461"/>
        <v>NO Holiday</v>
      </c>
      <c r="G5943">
        <v>0</v>
      </c>
      <c r="H5943" t="str">
        <f t="shared" si="462"/>
        <v>Tuesday</v>
      </c>
      <c r="I5943" t="str">
        <f t="shared" si="463"/>
        <v>Apr</v>
      </c>
      <c r="J5943" t="str">
        <f t="shared" si="464"/>
        <v>Regular Day (No Offer)</v>
      </c>
    </row>
    <row r="5944" spans="1:10" x14ac:dyDescent="0.35">
      <c r="A5944" s="1">
        <v>44664</v>
      </c>
      <c r="B5944">
        <v>9</v>
      </c>
      <c r="C5944">
        <v>250.92</v>
      </c>
      <c r="D5944" t="str">
        <f t="shared" si="460"/>
        <v>NO Promotion</v>
      </c>
      <c r="E5944">
        <v>0</v>
      </c>
      <c r="F5944" t="str">
        <f t="shared" si="461"/>
        <v>NO Holiday</v>
      </c>
      <c r="G5944">
        <v>0</v>
      </c>
      <c r="H5944" t="str">
        <f t="shared" si="462"/>
        <v>Wednesday</v>
      </c>
      <c r="I5944" t="str">
        <f t="shared" si="463"/>
        <v>Apr</v>
      </c>
      <c r="J5944" t="str">
        <f t="shared" si="464"/>
        <v>Regular Day (No Offer)</v>
      </c>
    </row>
    <row r="5945" spans="1:10" x14ac:dyDescent="0.35">
      <c r="A5945" s="1">
        <v>44665</v>
      </c>
      <c r="B5945">
        <v>9</v>
      </c>
      <c r="C5945">
        <v>232.44</v>
      </c>
      <c r="D5945" t="str">
        <f t="shared" si="460"/>
        <v>NO Promotion</v>
      </c>
      <c r="E5945">
        <v>0</v>
      </c>
      <c r="F5945" t="str">
        <f t="shared" si="461"/>
        <v>NO Holiday</v>
      </c>
      <c r="G5945">
        <v>0</v>
      </c>
      <c r="H5945" t="str">
        <f t="shared" si="462"/>
        <v>Thursday</v>
      </c>
      <c r="I5945" t="str">
        <f t="shared" si="463"/>
        <v>Apr</v>
      </c>
      <c r="J5945" t="str">
        <f t="shared" si="464"/>
        <v>Regular Day (No Offer)</v>
      </c>
    </row>
    <row r="5946" spans="1:10" x14ac:dyDescent="0.35">
      <c r="A5946" s="1">
        <v>44666</v>
      </c>
      <c r="B5946">
        <v>9</v>
      </c>
      <c r="C5946">
        <v>208.55</v>
      </c>
      <c r="D5946" t="str">
        <f t="shared" si="460"/>
        <v>NO Promotion</v>
      </c>
      <c r="E5946">
        <v>0</v>
      </c>
      <c r="F5946" t="str">
        <f t="shared" si="461"/>
        <v>NO Holiday</v>
      </c>
      <c r="G5946">
        <v>0</v>
      </c>
      <c r="H5946" t="str">
        <f t="shared" si="462"/>
        <v>Friday</v>
      </c>
      <c r="I5946" t="str">
        <f t="shared" si="463"/>
        <v>Apr</v>
      </c>
      <c r="J5946" t="str">
        <f t="shared" si="464"/>
        <v>Regular Day (No Offer)</v>
      </c>
    </row>
    <row r="5947" spans="1:10" x14ac:dyDescent="0.35">
      <c r="A5947" s="1">
        <v>44667</v>
      </c>
      <c r="B5947">
        <v>9</v>
      </c>
      <c r="C5947">
        <v>195.99</v>
      </c>
      <c r="D5947" t="str">
        <f t="shared" si="460"/>
        <v>NO Promotion</v>
      </c>
      <c r="E5947">
        <v>0</v>
      </c>
      <c r="F5947" t="str">
        <f t="shared" si="461"/>
        <v>NO Holiday</v>
      </c>
      <c r="G5947">
        <v>0</v>
      </c>
      <c r="H5947" t="str">
        <f t="shared" si="462"/>
        <v>Saturday</v>
      </c>
      <c r="I5947" t="str">
        <f t="shared" si="463"/>
        <v>Apr</v>
      </c>
      <c r="J5947" t="str">
        <f t="shared" si="464"/>
        <v>Regular Day (No Offer)</v>
      </c>
    </row>
    <row r="5948" spans="1:10" x14ac:dyDescent="0.35">
      <c r="A5948" s="1">
        <v>44668</v>
      </c>
      <c r="B5948">
        <v>9</v>
      </c>
      <c r="C5948">
        <v>203.05</v>
      </c>
      <c r="D5948" t="str">
        <f t="shared" si="460"/>
        <v>NO Promotion</v>
      </c>
      <c r="E5948">
        <v>0</v>
      </c>
      <c r="F5948" t="str">
        <f t="shared" si="461"/>
        <v>NO Holiday</v>
      </c>
      <c r="G5948">
        <v>0</v>
      </c>
      <c r="H5948" t="str">
        <f t="shared" si="462"/>
        <v>Sunday</v>
      </c>
      <c r="I5948" t="str">
        <f t="shared" si="463"/>
        <v>Apr</v>
      </c>
      <c r="J5948" t="str">
        <f t="shared" si="464"/>
        <v>Regular Day (No Offer)</v>
      </c>
    </row>
    <row r="5949" spans="1:10" x14ac:dyDescent="0.35">
      <c r="A5949" s="1">
        <v>44669</v>
      </c>
      <c r="B5949">
        <v>9</v>
      </c>
      <c r="C5949">
        <v>224.8</v>
      </c>
      <c r="D5949" t="str">
        <f t="shared" si="460"/>
        <v>NO Promotion</v>
      </c>
      <c r="E5949">
        <v>0</v>
      </c>
      <c r="F5949" t="str">
        <f t="shared" si="461"/>
        <v>NO Holiday</v>
      </c>
      <c r="G5949">
        <v>0</v>
      </c>
      <c r="H5949" t="str">
        <f t="shared" si="462"/>
        <v>Monday</v>
      </c>
      <c r="I5949" t="str">
        <f t="shared" si="463"/>
        <v>Apr</v>
      </c>
      <c r="J5949" t="str">
        <f t="shared" si="464"/>
        <v>Regular Day (No Offer)</v>
      </c>
    </row>
    <row r="5950" spans="1:10" x14ac:dyDescent="0.35">
      <c r="A5950" s="1">
        <v>44670</v>
      </c>
      <c r="B5950">
        <v>9</v>
      </c>
      <c r="C5950">
        <v>257.44</v>
      </c>
      <c r="D5950" t="str">
        <f t="shared" si="460"/>
        <v>Promotion</v>
      </c>
      <c r="E5950">
        <v>1</v>
      </c>
      <c r="F5950" t="str">
        <f t="shared" si="461"/>
        <v>NO Holiday</v>
      </c>
      <c r="G5950">
        <v>0</v>
      </c>
      <c r="H5950" t="str">
        <f t="shared" si="462"/>
        <v>Tuesday</v>
      </c>
      <c r="I5950" t="str">
        <f t="shared" si="463"/>
        <v>Apr</v>
      </c>
      <c r="J5950" t="str">
        <f t="shared" si="464"/>
        <v>Active Promotion</v>
      </c>
    </row>
    <row r="5951" spans="1:10" x14ac:dyDescent="0.35">
      <c r="A5951" s="1">
        <v>44671</v>
      </c>
      <c r="B5951">
        <v>9</v>
      </c>
      <c r="C5951">
        <v>280.10000000000002</v>
      </c>
      <c r="D5951" t="str">
        <f t="shared" si="460"/>
        <v>NO Promotion</v>
      </c>
      <c r="E5951">
        <v>0</v>
      </c>
      <c r="F5951" t="str">
        <f t="shared" si="461"/>
        <v>Holiday</v>
      </c>
      <c r="G5951">
        <v>1</v>
      </c>
      <c r="H5951" t="str">
        <f t="shared" si="462"/>
        <v>Wednesday</v>
      </c>
      <c r="I5951" t="str">
        <f t="shared" si="463"/>
        <v>Apr</v>
      </c>
      <c r="J5951" t="str">
        <f t="shared" si="464"/>
        <v>Holiday Sales Only</v>
      </c>
    </row>
    <row r="5952" spans="1:10" x14ac:dyDescent="0.35">
      <c r="A5952" s="1">
        <v>44672</v>
      </c>
      <c r="B5952">
        <v>9</v>
      </c>
      <c r="C5952">
        <v>238.89</v>
      </c>
      <c r="D5952" t="str">
        <f t="shared" si="460"/>
        <v>NO Promotion</v>
      </c>
      <c r="E5952">
        <v>0</v>
      </c>
      <c r="F5952" t="str">
        <f t="shared" si="461"/>
        <v>NO Holiday</v>
      </c>
      <c r="G5952">
        <v>0</v>
      </c>
      <c r="H5952" t="str">
        <f t="shared" si="462"/>
        <v>Thursday</v>
      </c>
      <c r="I5952" t="str">
        <f t="shared" si="463"/>
        <v>Apr</v>
      </c>
      <c r="J5952" t="str">
        <f t="shared" si="464"/>
        <v>Regular Day (No Offer)</v>
      </c>
    </row>
    <row r="5953" spans="1:10" x14ac:dyDescent="0.35">
      <c r="A5953" s="1">
        <v>44673</v>
      </c>
      <c r="B5953">
        <v>9</v>
      </c>
      <c r="C5953">
        <v>207.06</v>
      </c>
      <c r="D5953" t="str">
        <f t="shared" si="460"/>
        <v>NO Promotion</v>
      </c>
      <c r="E5953">
        <v>0</v>
      </c>
      <c r="F5953" t="str">
        <f t="shared" si="461"/>
        <v>NO Holiday</v>
      </c>
      <c r="G5953">
        <v>0</v>
      </c>
      <c r="H5953" t="str">
        <f t="shared" si="462"/>
        <v>Friday</v>
      </c>
      <c r="I5953" t="str">
        <f t="shared" si="463"/>
        <v>Apr</v>
      </c>
      <c r="J5953" t="str">
        <f t="shared" si="464"/>
        <v>Regular Day (No Offer)</v>
      </c>
    </row>
    <row r="5954" spans="1:10" x14ac:dyDescent="0.35">
      <c r="A5954" s="1">
        <v>44674</v>
      </c>
      <c r="B5954">
        <v>9</v>
      </c>
      <c r="C5954">
        <v>202.36</v>
      </c>
      <c r="D5954" t="str">
        <f t="shared" ref="D5954:D6017" si="465">IF(E5954=0,"NO Promotion","Promotion")</f>
        <v>NO Promotion</v>
      </c>
      <c r="E5954">
        <v>0</v>
      </c>
      <c r="F5954" t="str">
        <f t="shared" ref="F5954:F6017" si="466">IF(G5954=0,"NO Holiday","Holiday")</f>
        <v>NO Holiday</v>
      </c>
      <c r="G5954">
        <v>0</v>
      </c>
      <c r="H5954" t="str">
        <f t="shared" ref="H5954:H6017" si="467">TEXT(A5954, "dddd")</f>
        <v>Saturday</v>
      </c>
      <c r="I5954" t="str">
        <f t="shared" ref="I5954:I6017" si="468">TEXT(A5954, "mmm")</f>
        <v>Apr</v>
      </c>
      <c r="J5954" t="str">
        <f t="shared" ref="J5954:J6017" si="469">IF(AND(E5954=1, G5954=1), "Promotion During Holiday", IF(AND(E5954=1, G5954=0), "Active Promotion", IF(AND(E5954=0, G5954=1), "Holiday Sales Only", "Regular Day (No Offer)")))</f>
        <v>Regular Day (No Offer)</v>
      </c>
    </row>
    <row r="5955" spans="1:10" x14ac:dyDescent="0.35">
      <c r="A5955" s="1">
        <v>44675</v>
      </c>
      <c r="B5955">
        <v>9</v>
      </c>
      <c r="C5955">
        <v>216.89</v>
      </c>
      <c r="D5955" t="str">
        <f t="shared" si="465"/>
        <v>NO Promotion</v>
      </c>
      <c r="E5955">
        <v>0</v>
      </c>
      <c r="F5955" t="str">
        <f t="shared" si="466"/>
        <v>NO Holiday</v>
      </c>
      <c r="G5955">
        <v>0</v>
      </c>
      <c r="H5955" t="str">
        <f t="shared" si="467"/>
        <v>Sunday</v>
      </c>
      <c r="I5955" t="str">
        <f t="shared" si="468"/>
        <v>Apr</v>
      </c>
      <c r="J5955" t="str">
        <f t="shared" si="469"/>
        <v>Regular Day (No Offer)</v>
      </c>
    </row>
    <row r="5956" spans="1:10" x14ac:dyDescent="0.35">
      <c r="A5956" s="1">
        <v>44676</v>
      </c>
      <c r="B5956">
        <v>9</v>
      </c>
      <c r="C5956">
        <v>224.72</v>
      </c>
      <c r="D5956" t="str">
        <f t="shared" si="465"/>
        <v>NO Promotion</v>
      </c>
      <c r="E5956">
        <v>0</v>
      </c>
      <c r="F5956" t="str">
        <f t="shared" si="466"/>
        <v>NO Holiday</v>
      </c>
      <c r="G5956">
        <v>0</v>
      </c>
      <c r="H5956" t="str">
        <f t="shared" si="467"/>
        <v>Monday</v>
      </c>
      <c r="I5956" t="str">
        <f t="shared" si="468"/>
        <v>Apr</v>
      </c>
      <c r="J5956" t="str">
        <f t="shared" si="469"/>
        <v>Regular Day (No Offer)</v>
      </c>
    </row>
    <row r="5957" spans="1:10" x14ac:dyDescent="0.35">
      <c r="A5957" s="1">
        <v>44677</v>
      </c>
      <c r="B5957">
        <v>9</v>
      </c>
      <c r="C5957">
        <v>237.88</v>
      </c>
      <c r="D5957" t="str">
        <f t="shared" si="465"/>
        <v>NO Promotion</v>
      </c>
      <c r="E5957">
        <v>0</v>
      </c>
      <c r="F5957" t="str">
        <f t="shared" si="466"/>
        <v>NO Holiday</v>
      </c>
      <c r="G5957">
        <v>0</v>
      </c>
      <c r="H5957" t="str">
        <f t="shared" si="467"/>
        <v>Tuesday</v>
      </c>
      <c r="I5957" t="str">
        <f t="shared" si="468"/>
        <v>Apr</v>
      </c>
      <c r="J5957" t="str">
        <f t="shared" si="469"/>
        <v>Regular Day (No Offer)</v>
      </c>
    </row>
    <row r="5958" spans="1:10" x14ac:dyDescent="0.35">
      <c r="A5958" s="1">
        <v>44678</v>
      </c>
      <c r="B5958">
        <v>9</v>
      </c>
      <c r="C5958">
        <v>273.69</v>
      </c>
      <c r="D5958" t="str">
        <f t="shared" si="465"/>
        <v>Promotion</v>
      </c>
      <c r="E5958">
        <v>1</v>
      </c>
      <c r="F5958" t="str">
        <f t="shared" si="466"/>
        <v>NO Holiday</v>
      </c>
      <c r="G5958">
        <v>0</v>
      </c>
      <c r="H5958" t="str">
        <f t="shared" si="467"/>
        <v>Wednesday</v>
      </c>
      <c r="I5958" t="str">
        <f t="shared" si="468"/>
        <v>Apr</v>
      </c>
      <c r="J5958" t="str">
        <f t="shared" si="469"/>
        <v>Active Promotion</v>
      </c>
    </row>
    <row r="5959" spans="1:10" x14ac:dyDescent="0.35">
      <c r="A5959" s="1">
        <v>44679</v>
      </c>
      <c r="B5959">
        <v>9</v>
      </c>
      <c r="C5959">
        <v>228.38</v>
      </c>
      <c r="D5959" t="str">
        <f t="shared" si="465"/>
        <v>NO Promotion</v>
      </c>
      <c r="E5959">
        <v>0</v>
      </c>
      <c r="F5959" t="str">
        <f t="shared" si="466"/>
        <v>NO Holiday</v>
      </c>
      <c r="G5959">
        <v>0</v>
      </c>
      <c r="H5959" t="str">
        <f t="shared" si="467"/>
        <v>Thursday</v>
      </c>
      <c r="I5959" t="str">
        <f t="shared" si="468"/>
        <v>Apr</v>
      </c>
      <c r="J5959" t="str">
        <f t="shared" si="469"/>
        <v>Regular Day (No Offer)</v>
      </c>
    </row>
    <row r="5960" spans="1:10" x14ac:dyDescent="0.35">
      <c r="A5960" s="1">
        <v>44680</v>
      </c>
      <c r="B5960">
        <v>9</v>
      </c>
      <c r="C5960">
        <v>219.58</v>
      </c>
      <c r="D5960" t="str">
        <f t="shared" si="465"/>
        <v>NO Promotion</v>
      </c>
      <c r="E5960">
        <v>0</v>
      </c>
      <c r="F5960" t="str">
        <f t="shared" si="466"/>
        <v>NO Holiday</v>
      </c>
      <c r="G5960">
        <v>0</v>
      </c>
      <c r="H5960" t="str">
        <f t="shared" si="467"/>
        <v>Friday</v>
      </c>
      <c r="I5960" t="str">
        <f t="shared" si="468"/>
        <v>Apr</v>
      </c>
      <c r="J5960" t="str">
        <f t="shared" si="469"/>
        <v>Regular Day (No Offer)</v>
      </c>
    </row>
    <row r="5961" spans="1:10" x14ac:dyDescent="0.35">
      <c r="A5961" s="1">
        <v>44681</v>
      </c>
      <c r="B5961">
        <v>9</v>
      </c>
      <c r="C5961">
        <v>200.32</v>
      </c>
      <c r="D5961" t="str">
        <f t="shared" si="465"/>
        <v>NO Promotion</v>
      </c>
      <c r="E5961">
        <v>0</v>
      </c>
      <c r="F5961" t="str">
        <f t="shared" si="466"/>
        <v>NO Holiday</v>
      </c>
      <c r="G5961">
        <v>0</v>
      </c>
      <c r="H5961" t="str">
        <f t="shared" si="467"/>
        <v>Saturday</v>
      </c>
      <c r="I5961" t="str">
        <f t="shared" si="468"/>
        <v>Apr</v>
      </c>
      <c r="J5961" t="str">
        <f t="shared" si="469"/>
        <v>Regular Day (No Offer)</v>
      </c>
    </row>
    <row r="5962" spans="1:10" x14ac:dyDescent="0.35">
      <c r="A5962" s="1">
        <v>44682</v>
      </c>
      <c r="B5962">
        <v>9</v>
      </c>
      <c r="C5962">
        <v>196.43</v>
      </c>
      <c r="D5962" t="str">
        <f t="shared" si="465"/>
        <v>NO Promotion</v>
      </c>
      <c r="E5962">
        <v>0</v>
      </c>
      <c r="F5962" t="str">
        <f t="shared" si="466"/>
        <v>NO Holiday</v>
      </c>
      <c r="G5962">
        <v>0</v>
      </c>
      <c r="H5962" t="str">
        <f t="shared" si="467"/>
        <v>Sunday</v>
      </c>
      <c r="I5962" t="str">
        <f t="shared" si="468"/>
        <v>May</v>
      </c>
      <c r="J5962" t="str">
        <f t="shared" si="469"/>
        <v>Regular Day (No Offer)</v>
      </c>
    </row>
    <row r="5963" spans="1:10" x14ac:dyDescent="0.35">
      <c r="A5963" s="1">
        <v>44683</v>
      </c>
      <c r="B5963">
        <v>9</v>
      </c>
      <c r="C5963">
        <v>219.95</v>
      </c>
      <c r="D5963" t="str">
        <f t="shared" si="465"/>
        <v>NO Promotion</v>
      </c>
      <c r="E5963">
        <v>0</v>
      </c>
      <c r="F5963" t="str">
        <f t="shared" si="466"/>
        <v>NO Holiday</v>
      </c>
      <c r="G5963">
        <v>0</v>
      </c>
      <c r="H5963" t="str">
        <f t="shared" si="467"/>
        <v>Monday</v>
      </c>
      <c r="I5963" t="str">
        <f t="shared" si="468"/>
        <v>May</v>
      </c>
      <c r="J5963" t="str">
        <f t="shared" si="469"/>
        <v>Regular Day (No Offer)</v>
      </c>
    </row>
    <row r="5964" spans="1:10" x14ac:dyDescent="0.35">
      <c r="A5964" s="1">
        <v>44684</v>
      </c>
      <c r="B5964">
        <v>9</v>
      </c>
      <c r="C5964">
        <v>302.76</v>
      </c>
      <c r="D5964" t="str">
        <f t="shared" si="465"/>
        <v>Promotion</v>
      </c>
      <c r="E5964">
        <v>1</v>
      </c>
      <c r="F5964" t="str">
        <f t="shared" si="466"/>
        <v>Holiday</v>
      </c>
      <c r="G5964">
        <v>1</v>
      </c>
      <c r="H5964" t="str">
        <f t="shared" si="467"/>
        <v>Tuesday</v>
      </c>
      <c r="I5964" t="str">
        <f t="shared" si="468"/>
        <v>May</v>
      </c>
      <c r="J5964" t="str">
        <f t="shared" si="469"/>
        <v>Promotion During Holiday</v>
      </c>
    </row>
    <row r="5965" spans="1:10" x14ac:dyDescent="0.35">
      <c r="A5965" s="1">
        <v>44685</v>
      </c>
      <c r="B5965">
        <v>9</v>
      </c>
      <c r="C5965">
        <v>240.1</v>
      </c>
      <c r="D5965" t="str">
        <f t="shared" si="465"/>
        <v>NO Promotion</v>
      </c>
      <c r="E5965">
        <v>0</v>
      </c>
      <c r="F5965" t="str">
        <f t="shared" si="466"/>
        <v>NO Holiday</v>
      </c>
      <c r="G5965">
        <v>0</v>
      </c>
      <c r="H5965" t="str">
        <f t="shared" si="467"/>
        <v>Wednesday</v>
      </c>
      <c r="I5965" t="str">
        <f t="shared" si="468"/>
        <v>May</v>
      </c>
      <c r="J5965" t="str">
        <f t="shared" si="469"/>
        <v>Regular Day (No Offer)</v>
      </c>
    </row>
    <row r="5966" spans="1:10" x14ac:dyDescent="0.35">
      <c r="A5966" s="1">
        <v>44686</v>
      </c>
      <c r="B5966">
        <v>9</v>
      </c>
      <c r="C5966">
        <v>269.44</v>
      </c>
      <c r="D5966" t="str">
        <f t="shared" si="465"/>
        <v>NO Promotion</v>
      </c>
      <c r="E5966">
        <v>0</v>
      </c>
      <c r="F5966" t="str">
        <f t="shared" si="466"/>
        <v>Holiday</v>
      </c>
      <c r="G5966">
        <v>1</v>
      </c>
      <c r="H5966" t="str">
        <f t="shared" si="467"/>
        <v>Thursday</v>
      </c>
      <c r="I5966" t="str">
        <f t="shared" si="468"/>
        <v>May</v>
      </c>
      <c r="J5966" t="str">
        <f t="shared" si="469"/>
        <v>Holiday Sales Only</v>
      </c>
    </row>
    <row r="5967" spans="1:10" x14ac:dyDescent="0.35">
      <c r="A5967" s="1">
        <v>44687</v>
      </c>
      <c r="B5967">
        <v>9</v>
      </c>
      <c r="C5967">
        <v>249.42</v>
      </c>
      <c r="D5967" t="str">
        <f t="shared" si="465"/>
        <v>Promotion</v>
      </c>
      <c r="E5967">
        <v>1</v>
      </c>
      <c r="F5967" t="str">
        <f t="shared" si="466"/>
        <v>NO Holiday</v>
      </c>
      <c r="G5967">
        <v>0</v>
      </c>
      <c r="H5967" t="str">
        <f t="shared" si="467"/>
        <v>Friday</v>
      </c>
      <c r="I5967" t="str">
        <f t="shared" si="468"/>
        <v>May</v>
      </c>
      <c r="J5967" t="str">
        <f t="shared" si="469"/>
        <v>Active Promotion</v>
      </c>
    </row>
    <row r="5968" spans="1:10" x14ac:dyDescent="0.35">
      <c r="A5968" s="1">
        <v>44688</v>
      </c>
      <c r="B5968">
        <v>9</v>
      </c>
      <c r="C5968">
        <v>206.14</v>
      </c>
      <c r="D5968" t="str">
        <f t="shared" si="465"/>
        <v>NO Promotion</v>
      </c>
      <c r="E5968">
        <v>0</v>
      </c>
      <c r="F5968" t="str">
        <f t="shared" si="466"/>
        <v>NO Holiday</v>
      </c>
      <c r="G5968">
        <v>0</v>
      </c>
      <c r="H5968" t="str">
        <f t="shared" si="467"/>
        <v>Saturday</v>
      </c>
      <c r="I5968" t="str">
        <f t="shared" si="468"/>
        <v>May</v>
      </c>
      <c r="J5968" t="str">
        <f t="shared" si="469"/>
        <v>Regular Day (No Offer)</v>
      </c>
    </row>
    <row r="5969" spans="1:10" x14ac:dyDescent="0.35">
      <c r="A5969" s="1">
        <v>44689</v>
      </c>
      <c r="B5969">
        <v>9</v>
      </c>
      <c r="C5969">
        <v>207.89</v>
      </c>
      <c r="D5969" t="str">
        <f t="shared" si="465"/>
        <v>NO Promotion</v>
      </c>
      <c r="E5969">
        <v>0</v>
      </c>
      <c r="F5969" t="str">
        <f t="shared" si="466"/>
        <v>NO Holiday</v>
      </c>
      <c r="G5969">
        <v>0</v>
      </c>
      <c r="H5969" t="str">
        <f t="shared" si="467"/>
        <v>Sunday</v>
      </c>
      <c r="I5969" t="str">
        <f t="shared" si="468"/>
        <v>May</v>
      </c>
      <c r="J5969" t="str">
        <f t="shared" si="469"/>
        <v>Regular Day (No Offer)</v>
      </c>
    </row>
    <row r="5970" spans="1:10" x14ac:dyDescent="0.35">
      <c r="A5970" s="1">
        <v>44690</v>
      </c>
      <c r="B5970">
        <v>9</v>
      </c>
      <c r="C5970">
        <v>222.25</v>
      </c>
      <c r="D5970" t="str">
        <f t="shared" si="465"/>
        <v>NO Promotion</v>
      </c>
      <c r="E5970">
        <v>0</v>
      </c>
      <c r="F5970" t="str">
        <f t="shared" si="466"/>
        <v>NO Holiday</v>
      </c>
      <c r="G5970">
        <v>0</v>
      </c>
      <c r="H5970" t="str">
        <f t="shared" si="467"/>
        <v>Monday</v>
      </c>
      <c r="I5970" t="str">
        <f t="shared" si="468"/>
        <v>May</v>
      </c>
      <c r="J5970" t="str">
        <f t="shared" si="469"/>
        <v>Regular Day (No Offer)</v>
      </c>
    </row>
    <row r="5971" spans="1:10" x14ac:dyDescent="0.35">
      <c r="A5971" s="1">
        <v>44691</v>
      </c>
      <c r="B5971">
        <v>9</v>
      </c>
      <c r="C5971">
        <v>232.65</v>
      </c>
      <c r="D5971" t="str">
        <f t="shared" si="465"/>
        <v>NO Promotion</v>
      </c>
      <c r="E5971">
        <v>0</v>
      </c>
      <c r="F5971" t="str">
        <f t="shared" si="466"/>
        <v>NO Holiday</v>
      </c>
      <c r="G5971">
        <v>0</v>
      </c>
      <c r="H5971" t="str">
        <f t="shared" si="467"/>
        <v>Tuesday</v>
      </c>
      <c r="I5971" t="str">
        <f t="shared" si="468"/>
        <v>May</v>
      </c>
      <c r="J5971" t="str">
        <f t="shared" si="469"/>
        <v>Regular Day (No Offer)</v>
      </c>
    </row>
    <row r="5972" spans="1:10" x14ac:dyDescent="0.35">
      <c r="A5972" s="1">
        <v>44692</v>
      </c>
      <c r="B5972">
        <v>9</v>
      </c>
      <c r="C5972">
        <v>230.95</v>
      </c>
      <c r="D5972" t="str">
        <f t="shared" si="465"/>
        <v>NO Promotion</v>
      </c>
      <c r="E5972">
        <v>0</v>
      </c>
      <c r="F5972" t="str">
        <f t="shared" si="466"/>
        <v>NO Holiday</v>
      </c>
      <c r="G5972">
        <v>0</v>
      </c>
      <c r="H5972" t="str">
        <f t="shared" si="467"/>
        <v>Wednesday</v>
      </c>
      <c r="I5972" t="str">
        <f t="shared" si="468"/>
        <v>May</v>
      </c>
      <c r="J5972" t="str">
        <f t="shared" si="469"/>
        <v>Regular Day (No Offer)</v>
      </c>
    </row>
    <row r="5973" spans="1:10" x14ac:dyDescent="0.35">
      <c r="A5973" s="1">
        <v>44693</v>
      </c>
      <c r="B5973">
        <v>9</v>
      </c>
      <c r="C5973">
        <v>231.65</v>
      </c>
      <c r="D5973" t="str">
        <f t="shared" si="465"/>
        <v>NO Promotion</v>
      </c>
      <c r="E5973">
        <v>0</v>
      </c>
      <c r="F5973" t="str">
        <f t="shared" si="466"/>
        <v>NO Holiday</v>
      </c>
      <c r="G5973">
        <v>0</v>
      </c>
      <c r="H5973" t="str">
        <f t="shared" si="467"/>
        <v>Thursday</v>
      </c>
      <c r="I5973" t="str">
        <f t="shared" si="468"/>
        <v>May</v>
      </c>
      <c r="J5973" t="str">
        <f t="shared" si="469"/>
        <v>Regular Day (No Offer)</v>
      </c>
    </row>
    <row r="5974" spans="1:10" x14ac:dyDescent="0.35">
      <c r="A5974" s="1">
        <v>44694</v>
      </c>
      <c r="B5974">
        <v>9</v>
      </c>
      <c r="C5974">
        <v>257.76</v>
      </c>
      <c r="D5974" t="str">
        <f t="shared" si="465"/>
        <v>NO Promotion</v>
      </c>
      <c r="E5974">
        <v>0</v>
      </c>
      <c r="F5974" t="str">
        <f t="shared" si="466"/>
        <v>Holiday</v>
      </c>
      <c r="G5974">
        <v>1</v>
      </c>
      <c r="H5974" t="str">
        <f t="shared" si="467"/>
        <v>Friday</v>
      </c>
      <c r="I5974" t="str">
        <f t="shared" si="468"/>
        <v>May</v>
      </c>
      <c r="J5974" t="str">
        <f t="shared" si="469"/>
        <v>Holiday Sales Only</v>
      </c>
    </row>
    <row r="5975" spans="1:10" x14ac:dyDescent="0.35">
      <c r="A5975" s="1">
        <v>44695</v>
      </c>
      <c r="B5975">
        <v>9</v>
      </c>
      <c r="C5975">
        <v>202.47</v>
      </c>
      <c r="D5975" t="str">
        <f t="shared" si="465"/>
        <v>NO Promotion</v>
      </c>
      <c r="E5975">
        <v>0</v>
      </c>
      <c r="F5975" t="str">
        <f t="shared" si="466"/>
        <v>NO Holiday</v>
      </c>
      <c r="G5975">
        <v>0</v>
      </c>
      <c r="H5975" t="str">
        <f t="shared" si="467"/>
        <v>Saturday</v>
      </c>
      <c r="I5975" t="str">
        <f t="shared" si="468"/>
        <v>May</v>
      </c>
      <c r="J5975" t="str">
        <f t="shared" si="469"/>
        <v>Regular Day (No Offer)</v>
      </c>
    </row>
    <row r="5976" spans="1:10" x14ac:dyDescent="0.35">
      <c r="A5976" s="1">
        <v>44696</v>
      </c>
      <c r="B5976">
        <v>9</v>
      </c>
      <c r="C5976">
        <v>204.25</v>
      </c>
      <c r="D5976" t="str">
        <f t="shared" si="465"/>
        <v>NO Promotion</v>
      </c>
      <c r="E5976">
        <v>0</v>
      </c>
      <c r="F5976" t="str">
        <f t="shared" si="466"/>
        <v>NO Holiday</v>
      </c>
      <c r="G5976">
        <v>0</v>
      </c>
      <c r="H5976" t="str">
        <f t="shared" si="467"/>
        <v>Sunday</v>
      </c>
      <c r="I5976" t="str">
        <f t="shared" si="468"/>
        <v>May</v>
      </c>
      <c r="J5976" t="str">
        <f t="shared" si="469"/>
        <v>Regular Day (No Offer)</v>
      </c>
    </row>
    <row r="5977" spans="1:10" x14ac:dyDescent="0.35">
      <c r="A5977" s="1">
        <v>44697</v>
      </c>
      <c r="B5977">
        <v>9</v>
      </c>
      <c r="C5977">
        <v>224.93</v>
      </c>
      <c r="D5977" t="str">
        <f t="shared" si="465"/>
        <v>NO Promotion</v>
      </c>
      <c r="E5977">
        <v>0</v>
      </c>
      <c r="F5977" t="str">
        <f t="shared" si="466"/>
        <v>NO Holiday</v>
      </c>
      <c r="G5977">
        <v>0</v>
      </c>
      <c r="H5977" t="str">
        <f t="shared" si="467"/>
        <v>Monday</v>
      </c>
      <c r="I5977" t="str">
        <f t="shared" si="468"/>
        <v>May</v>
      </c>
      <c r="J5977" t="str">
        <f t="shared" si="469"/>
        <v>Regular Day (No Offer)</v>
      </c>
    </row>
    <row r="5978" spans="1:10" x14ac:dyDescent="0.35">
      <c r="A5978" s="1">
        <v>44698</v>
      </c>
      <c r="B5978">
        <v>9</v>
      </c>
      <c r="C5978">
        <v>237.88</v>
      </c>
      <c r="D5978" t="str">
        <f t="shared" si="465"/>
        <v>NO Promotion</v>
      </c>
      <c r="E5978">
        <v>0</v>
      </c>
      <c r="F5978" t="str">
        <f t="shared" si="466"/>
        <v>NO Holiday</v>
      </c>
      <c r="G5978">
        <v>0</v>
      </c>
      <c r="H5978" t="str">
        <f t="shared" si="467"/>
        <v>Tuesday</v>
      </c>
      <c r="I5978" t="str">
        <f t="shared" si="468"/>
        <v>May</v>
      </c>
      <c r="J5978" t="str">
        <f t="shared" si="469"/>
        <v>Regular Day (No Offer)</v>
      </c>
    </row>
    <row r="5979" spans="1:10" x14ac:dyDescent="0.35">
      <c r="A5979" s="1">
        <v>44699</v>
      </c>
      <c r="B5979">
        <v>9</v>
      </c>
      <c r="C5979">
        <v>280.64</v>
      </c>
      <c r="D5979" t="str">
        <f t="shared" si="465"/>
        <v>Promotion</v>
      </c>
      <c r="E5979">
        <v>1</v>
      </c>
      <c r="F5979" t="str">
        <f t="shared" si="466"/>
        <v>NO Holiday</v>
      </c>
      <c r="G5979">
        <v>0</v>
      </c>
      <c r="H5979" t="str">
        <f t="shared" si="467"/>
        <v>Wednesday</v>
      </c>
      <c r="I5979" t="str">
        <f t="shared" si="468"/>
        <v>May</v>
      </c>
      <c r="J5979" t="str">
        <f t="shared" si="469"/>
        <v>Active Promotion</v>
      </c>
    </row>
    <row r="5980" spans="1:10" x14ac:dyDescent="0.35">
      <c r="A5980" s="1">
        <v>44700</v>
      </c>
      <c r="B5980">
        <v>9</v>
      </c>
      <c r="C5980">
        <v>237.6</v>
      </c>
      <c r="D5980" t="str">
        <f t="shared" si="465"/>
        <v>NO Promotion</v>
      </c>
      <c r="E5980">
        <v>0</v>
      </c>
      <c r="F5980" t="str">
        <f t="shared" si="466"/>
        <v>NO Holiday</v>
      </c>
      <c r="G5980">
        <v>0</v>
      </c>
      <c r="H5980" t="str">
        <f t="shared" si="467"/>
        <v>Thursday</v>
      </c>
      <c r="I5980" t="str">
        <f t="shared" si="468"/>
        <v>May</v>
      </c>
      <c r="J5980" t="str">
        <f t="shared" si="469"/>
        <v>Regular Day (No Offer)</v>
      </c>
    </row>
    <row r="5981" spans="1:10" x14ac:dyDescent="0.35">
      <c r="A5981" s="1">
        <v>44701</v>
      </c>
      <c r="B5981">
        <v>9</v>
      </c>
      <c r="C5981">
        <v>258.93</v>
      </c>
      <c r="D5981" t="str">
        <f t="shared" si="465"/>
        <v>NO Promotion</v>
      </c>
      <c r="E5981">
        <v>0</v>
      </c>
      <c r="F5981" t="str">
        <f t="shared" si="466"/>
        <v>Holiday</v>
      </c>
      <c r="G5981">
        <v>1</v>
      </c>
      <c r="H5981" t="str">
        <f t="shared" si="467"/>
        <v>Friday</v>
      </c>
      <c r="I5981" t="str">
        <f t="shared" si="468"/>
        <v>May</v>
      </c>
      <c r="J5981" t="str">
        <f t="shared" si="469"/>
        <v>Holiday Sales Only</v>
      </c>
    </row>
    <row r="5982" spans="1:10" x14ac:dyDescent="0.35">
      <c r="A5982" s="1">
        <v>44702</v>
      </c>
      <c r="B5982">
        <v>9</v>
      </c>
      <c r="C5982">
        <v>207.15</v>
      </c>
      <c r="D5982" t="str">
        <f t="shared" si="465"/>
        <v>NO Promotion</v>
      </c>
      <c r="E5982">
        <v>0</v>
      </c>
      <c r="F5982" t="str">
        <f t="shared" si="466"/>
        <v>NO Holiday</v>
      </c>
      <c r="G5982">
        <v>0</v>
      </c>
      <c r="H5982" t="str">
        <f t="shared" si="467"/>
        <v>Saturday</v>
      </c>
      <c r="I5982" t="str">
        <f t="shared" si="468"/>
        <v>May</v>
      </c>
      <c r="J5982" t="str">
        <f t="shared" si="469"/>
        <v>Regular Day (No Offer)</v>
      </c>
    </row>
    <row r="5983" spans="1:10" x14ac:dyDescent="0.35">
      <c r="A5983" s="1">
        <v>44703</v>
      </c>
      <c r="B5983">
        <v>9</v>
      </c>
      <c r="C5983">
        <v>200.82</v>
      </c>
      <c r="D5983" t="str">
        <f t="shared" si="465"/>
        <v>NO Promotion</v>
      </c>
      <c r="E5983">
        <v>0</v>
      </c>
      <c r="F5983" t="str">
        <f t="shared" si="466"/>
        <v>NO Holiday</v>
      </c>
      <c r="G5983">
        <v>0</v>
      </c>
      <c r="H5983" t="str">
        <f t="shared" si="467"/>
        <v>Sunday</v>
      </c>
      <c r="I5983" t="str">
        <f t="shared" si="468"/>
        <v>May</v>
      </c>
      <c r="J5983" t="str">
        <f t="shared" si="469"/>
        <v>Regular Day (No Offer)</v>
      </c>
    </row>
    <row r="5984" spans="1:10" x14ac:dyDescent="0.35">
      <c r="A5984" s="1">
        <v>44704</v>
      </c>
      <c r="B5984">
        <v>9</v>
      </c>
      <c r="C5984">
        <v>226.28</v>
      </c>
      <c r="D5984" t="str">
        <f t="shared" si="465"/>
        <v>NO Promotion</v>
      </c>
      <c r="E5984">
        <v>0</v>
      </c>
      <c r="F5984" t="str">
        <f t="shared" si="466"/>
        <v>NO Holiday</v>
      </c>
      <c r="G5984">
        <v>0</v>
      </c>
      <c r="H5984" t="str">
        <f t="shared" si="467"/>
        <v>Monday</v>
      </c>
      <c r="I5984" t="str">
        <f t="shared" si="468"/>
        <v>May</v>
      </c>
      <c r="J5984" t="str">
        <f t="shared" si="469"/>
        <v>Regular Day (No Offer)</v>
      </c>
    </row>
    <row r="5985" spans="1:10" x14ac:dyDescent="0.35">
      <c r="A5985" s="1">
        <v>44705</v>
      </c>
      <c r="B5985">
        <v>9</v>
      </c>
      <c r="C5985">
        <v>270.52999999999997</v>
      </c>
      <c r="D5985" t="str">
        <f t="shared" si="465"/>
        <v>Promotion</v>
      </c>
      <c r="E5985">
        <v>1</v>
      </c>
      <c r="F5985" t="str">
        <f t="shared" si="466"/>
        <v>NO Holiday</v>
      </c>
      <c r="G5985">
        <v>0</v>
      </c>
      <c r="H5985" t="str">
        <f t="shared" si="467"/>
        <v>Tuesday</v>
      </c>
      <c r="I5985" t="str">
        <f t="shared" si="468"/>
        <v>May</v>
      </c>
      <c r="J5985" t="str">
        <f t="shared" si="469"/>
        <v>Active Promotion</v>
      </c>
    </row>
    <row r="5986" spans="1:10" x14ac:dyDescent="0.35">
      <c r="A5986" s="1">
        <v>44706</v>
      </c>
      <c r="B5986">
        <v>9</v>
      </c>
      <c r="C5986">
        <v>245.59</v>
      </c>
      <c r="D5986" t="str">
        <f t="shared" si="465"/>
        <v>NO Promotion</v>
      </c>
      <c r="E5986">
        <v>0</v>
      </c>
      <c r="F5986" t="str">
        <f t="shared" si="466"/>
        <v>NO Holiday</v>
      </c>
      <c r="G5986">
        <v>0</v>
      </c>
      <c r="H5986" t="str">
        <f t="shared" si="467"/>
        <v>Wednesday</v>
      </c>
      <c r="I5986" t="str">
        <f t="shared" si="468"/>
        <v>May</v>
      </c>
      <c r="J5986" t="str">
        <f t="shared" si="469"/>
        <v>Regular Day (No Offer)</v>
      </c>
    </row>
    <row r="5987" spans="1:10" x14ac:dyDescent="0.35">
      <c r="A5987" s="1">
        <v>44707</v>
      </c>
      <c r="B5987">
        <v>9</v>
      </c>
      <c r="C5987">
        <v>264.25</v>
      </c>
      <c r="D5987" t="str">
        <f t="shared" si="465"/>
        <v>Promotion</v>
      </c>
      <c r="E5987">
        <v>1</v>
      </c>
      <c r="F5987" t="str">
        <f t="shared" si="466"/>
        <v>NO Holiday</v>
      </c>
      <c r="G5987">
        <v>0</v>
      </c>
      <c r="H5987" t="str">
        <f t="shared" si="467"/>
        <v>Thursday</v>
      </c>
      <c r="I5987" t="str">
        <f t="shared" si="468"/>
        <v>May</v>
      </c>
      <c r="J5987" t="str">
        <f t="shared" si="469"/>
        <v>Active Promotion</v>
      </c>
    </row>
    <row r="5988" spans="1:10" x14ac:dyDescent="0.35">
      <c r="A5988" s="1">
        <v>44708</v>
      </c>
      <c r="B5988">
        <v>9</v>
      </c>
      <c r="C5988">
        <v>246.75</v>
      </c>
      <c r="D5988" t="str">
        <f t="shared" si="465"/>
        <v>Promotion</v>
      </c>
      <c r="E5988">
        <v>1</v>
      </c>
      <c r="F5988" t="str">
        <f t="shared" si="466"/>
        <v>NO Holiday</v>
      </c>
      <c r="G5988">
        <v>0</v>
      </c>
      <c r="H5988" t="str">
        <f t="shared" si="467"/>
        <v>Friday</v>
      </c>
      <c r="I5988" t="str">
        <f t="shared" si="468"/>
        <v>May</v>
      </c>
      <c r="J5988" t="str">
        <f t="shared" si="469"/>
        <v>Active Promotion</v>
      </c>
    </row>
    <row r="5989" spans="1:10" x14ac:dyDescent="0.35">
      <c r="A5989" s="1">
        <v>44709</v>
      </c>
      <c r="B5989">
        <v>9</v>
      </c>
      <c r="C5989">
        <v>217.22</v>
      </c>
      <c r="D5989" t="str">
        <f t="shared" si="465"/>
        <v>NO Promotion</v>
      </c>
      <c r="E5989">
        <v>0</v>
      </c>
      <c r="F5989" t="str">
        <f t="shared" si="466"/>
        <v>NO Holiday</v>
      </c>
      <c r="G5989">
        <v>0</v>
      </c>
      <c r="H5989" t="str">
        <f t="shared" si="467"/>
        <v>Saturday</v>
      </c>
      <c r="I5989" t="str">
        <f t="shared" si="468"/>
        <v>May</v>
      </c>
      <c r="J5989" t="str">
        <f t="shared" si="469"/>
        <v>Regular Day (No Offer)</v>
      </c>
    </row>
    <row r="5990" spans="1:10" x14ac:dyDescent="0.35">
      <c r="A5990" s="1">
        <v>44710</v>
      </c>
      <c r="B5990">
        <v>9</v>
      </c>
      <c r="C5990">
        <v>207.24</v>
      </c>
      <c r="D5990" t="str">
        <f t="shared" si="465"/>
        <v>NO Promotion</v>
      </c>
      <c r="E5990">
        <v>0</v>
      </c>
      <c r="F5990" t="str">
        <f t="shared" si="466"/>
        <v>NO Holiday</v>
      </c>
      <c r="G5990">
        <v>0</v>
      </c>
      <c r="H5990" t="str">
        <f t="shared" si="467"/>
        <v>Sunday</v>
      </c>
      <c r="I5990" t="str">
        <f t="shared" si="468"/>
        <v>May</v>
      </c>
      <c r="J5990" t="str">
        <f t="shared" si="469"/>
        <v>Regular Day (No Offer)</v>
      </c>
    </row>
    <row r="5991" spans="1:10" x14ac:dyDescent="0.35">
      <c r="A5991" s="1">
        <v>44711</v>
      </c>
      <c r="B5991">
        <v>9</v>
      </c>
      <c r="C5991">
        <v>227.99</v>
      </c>
      <c r="D5991" t="str">
        <f t="shared" si="465"/>
        <v>NO Promotion</v>
      </c>
      <c r="E5991">
        <v>0</v>
      </c>
      <c r="F5991" t="str">
        <f t="shared" si="466"/>
        <v>NO Holiday</v>
      </c>
      <c r="G5991">
        <v>0</v>
      </c>
      <c r="H5991" t="str">
        <f t="shared" si="467"/>
        <v>Monday</v>
      </c>
      <c r="I5991" t="str">
        <f t="shared" si="468"/>
        <v>May</v>
      </c>
      <c r="J5991" t="str">
        <f t="shared" si="469"/>
        <v>Regular Day (No Offer)</v>
      </c>
    </row>
    <row r="5992" spans="1:10" x14ac:dyDescent="0.35">
      <c r="A5992" s="1">
        <v>44712</v>
      </c>
      <c r="B5992">
        <v>9</v>
      </c>
      <c r="C5992">
        <v>236.64</v>
      </c>
      <c r="D5992" t="str">
        <f t="shared" si="465"/>
        <v>NO Promotion</v>
      </c>
      <c r="E5992">
        <v>0</v>
      </c>
      <c r="F5992" t="str">
        <f t="shared" si="466"/>
        <v>NO Holiday</v>
      </c>
      <c r="G5992">
        <v>0</v>
      </c>
      <c r="H5992" t="str">
        <f t="shared" si="467"/>
        <v>Tuesday</v>
      </c>
      <c r="I5992" t="str">
        <f t="shared" si="468"/>
        <v>May</v>
      </c>
      <c r="J5992" t="str">
        <f t="shared" si="469"/>
        <v>Regular Day (No Offer)</v>
      </c>
    </row>
    <row r="5993" spans="1:10" x14ac:dyDescent="0.35">
      <c r="A5993" s="1">
        <v>44713</v>
      </c>
      <c r="B5993">
        <v>9</v>
      </c>
      <c r="C5993">
        <v>286.86</v>
      </c>
      <c r="D5993" t="str">
        <f t="shared" si="465"/>
        <v>NO Promotion</v>
      </c>
      <c r="E5993">
        <v>0</v>
      </c>
      <c r="F5993" t="str">
        <f t="shared" si="466"/>
        <v>Holiday</v>
      </c>
      <c r="G5993">
        <v>1</v>
      </c>
      <c r="H5993" t="str">
        <f t="shared" si="467"/>
        <v>Wednesday</v>
      </c>
      <c r="I5993" t="str">
        <f t="shared" si="468"/>
        <v>Jun</v>
      </c>
      <c r="J5993" t="str">
        <f t="shared" si="469"/>
        <v>Holiday Sales Only</v>
      </c>
    </row>
    <row r="5994" spans="1:10" x14ac:dyDescent="0.35">
      <c r="A5994" s="1">
        <v>44714</v>
      </c>
      <c r="B5994">
        <v>9</v>
      </c>
      <c r="C5994">
        <v>266.83999999999997</v>
      </c>
      <c r="D5994" t="str">
        <f t="shared" si="465"/>
        <v>Promotion</v>
      </c>
      <c r="E5994">
        <v>1</v>
      </c>
      <c r="F5994" t="str">
        <f t="shared" si="466"/>
        <v>NO Holiday</v>
      </c>
      <c r="G5994">
        <v>0</v>
      </c>
      <c r="H5994" t="str">
        <f t="shared" si="467"/>
        <v>Thursday</v>
      </c>
      <c r="I5994" t="str">
        <f t="shared" si="468"/>
        <v>Jun</v>
      </c>
      <c r="J5994" t="str">
        <f t="shared" si="469"/>
        <v>Active Promotion</v>
      </c>
    </row>
    <row r="5995" spans="1:10" x14ac:dyDescent="0.35">
      <c r="A5995" s="1">
        <v>44715</v>
      </c>
      <c r="B5995">
        <v>9</v>
      </c>
      <c r="C5995">
        <v>216.66</v>
      </c>
      <c r="D5995" t="str">
        <f t="shared" si="465"/>
        <v>NO Promotion</v>
      </c>
      <c r="E5995">
        <v>0</v>
      </c>
      <c r="F5995" t="str">
        <f t="shared" si="466"/>
        <v>NO Holiday</v>
      </c>
      <c r="G5995">
        <v>0</v>
      </c>
      <c r="H5995" t="str">
        <f t="shared" si="467"/>
        <v>Friday</v>
      </c>
      <c r="I5995" t="str">
        <f t="shared" si="468"/>
        <v>Jun</v>
      </c>
      <c r="J5995" t="str">
        <f t="shared" si="469"/>
        <v>Regular Day (No Offer)</v>
      </c>
    </row>
    <row r="5996" spans="1:10" x14ac:dyDescent="0.35">
      <c r="A5996" s="1">
        <v>44716</v>
      </c>
      <c r="B5996">
        <v>9</v>
      </c>
      <c r="C5996">
        <v>212.41</v>
      </c>
      <c r="D5996" t="str">
        <f t="shared" si="465"/>
        <v>NO Promotion</v>
      </c>
      <c r="E5996">
        <v>0</v>
      </c>
      <c r="F5996" t="str">
        <f t="shared" si="466"/>
        <v>NO Holiday</v>
      </c>
      <c r="G5996">
        <v>0</v>
      </c>
      <c r="H5996" t="str">
        <f t="shared" si="467"/>
        <v>Saturday</v>
      </c>
      <c r="I5996" t="str">
        <f t="shared" si="468"/>
        <v>Jun</v>
      </c>
      <c r="J5996" t="str">
        <f t="shared" si="469"/>
        <v>Regular Day (No Offer)</v>
      </c>
    </row>
    <row r="5997" spans="1:10" x14ac:dyDescent="0.35">
      <c r="A5997" s="1">
        <v>44717</v>
      </c>
      <c r="B5997">
        <v>9</v>
      </c>
      <c r="C5997">
        <v>203.55</v>
      </c>
      <c r="D5997" t="str">
        <f t="shared" si="465"/>
        <v>NO Promotion</v>
      </c>
      <c r="E5997">
        <v>0</v>
      </c>
      <c r="F5997" t="str">
        <f t="shared" si="466"/>
        <v>NO Holiday</v>
      </c>
      <c r="G5997">
        <v>0</v>
      </c>
      <c r="H5997" t="str">
        <f t="shared" si="467"/>
        <v>Sunday</v>
      </c>
      <c r="I5997" t="str">
        <f t="shared" si="468"/>
        <v>Jun</v>
      </c>
      <c r="J5997" t="str">
        <f t="shared" si="469"/>
        <v>Regular Day (No Offer)</v>
      </c>
    </row>
    <row r="5998" spans="1:10" x14ac:dyDescent="0.35">
      <c r="A5998" s="1">
        <v>44718</v>
      </c>
      <c r="B5998">
        <v>9</v>
      </c>
      <c r="C5998">
        <v>251.23</v>
      </c>
      <c r="D5998" t="str">
        <f t="shared" si="465"/>
        <v>Promotion</v>
      </c>
      <c r="E5998">
        <v>1</v>
      </c>
      <c r="F5998" t="str">
        <f t="shared" si="466"/>
        <v>NO Holiday</v>
      </c>
      <c r="G5998">
        <v>0</v>
      </c>
      <c r="H5998" t="str">
        <f t="shared" si="467"/>
        <v>Monday</v>
      </c>
      <c r="I5998" t="str">
        <f t="shared" si="468"/>
        <v>Jun</v>
      </c>
      <c r="J5998" t="str">
        <f t="shared" si="469"/>
        <v>Active Promotion</v>
      </c>
    </row>
    <row r="5999" spans="1:10" x14ac:dyDescent="0.35">
      <c r="A5999" s="1">
        <v>44719</v>
      </c>
      <c r="B5999">
        <v>9</v>
      </c>
      <c r="C5999">
        <v>280.41000000000003</v>
      </c>
      <c r="D5999" t="str">
        <f t="shared" si="465"/>
        <v>NO Promotion</v>
      </c>
      <c r="E5999">
        <v>0</v>
      </c>
      <c r="F5999" t="str">
        <f t="shared" si="466"/>
        <v>Holiday</v>
      </c>
      <c r="G5999">
        <v>1</v>
      </c>
      <c r="H5999" t="str">
        <f t="shared" si="467"/>
        <v>Tuesday</v>
      </c>
      <c r="I5999" t="str">
        <f t="shared" si="468"/>
        <v>Jun</v>
      </c>
      <c r="J5999" t="str">
        <f t="shared" si="469"/>
        <v>Holiday Sales Only</v>
      </c>
    </row>
    <row r="6000" spans="1:10" x14ac:dyDescent="0.35">
      <c r="A6000" s="1">
        <v>44720</v>
      </c>
      <c r="B6000">
        <v>9</v>
      </c>
      <c r="C6000">
        <v>277.66000000000003</v>
      </c>
      <c r="D6000" t="str">
        <f t="shared" si="465"/>
        <v>Promotion</v>
      </c>
      <c r="E6000">
        <v>1</v>
      </c>
      <c r="F6000" t="str">
        <f t="shared" si="466"/>
        <v>NO Holiday</v>
      </c>
      <c r="G6000">
        <v>0</v>
      </c>
      <c r="H6000" t="str">
        <f t="shared" si="467"/>
        <v>Wednesday</v>
      </c>
      <c r="I6000" t="str">
        <f t="shared" si="468"/>
        <v>Jun</v>
      </c>
      <c r="J6000" t="str">
        <f t="shared" si="469"/>
        <v>Active Promotion</v>
      </c>
    </row>
    <row r="6001" spans="1:10" x14ac:dyDescent="0.35">
      <c r="A6001" s="1">
        <v>44721</v>
      </c>
      <c r="B6001">
        <v>9</v>
      </c>
      <c r="C6001">
        <v>263.39</v>
      </c>
      <c r="D6001" t="str">
        <f t="shared" si="465"/>
        <v>Promotion</v>
      </c>
      <c r="E6001">
        <v>1</v>
      </c>
      <c r="F6001" t="str">
        <f t="shared" si="466"/>
        <v>NO Holiday</v>
      </c>
      <c r="G6001">
        <v>0</v>
      </c>
      <c r="H6001" t="str">
        <f t="shared" si="467"/>
        <v>Thursday</v>
      </c>
      <c r="I6001" t="str">
        <f t="shared" si="468"/>
        <v>Jun</v>
      </c>
      <c r="J6001" t="str">
        <f t="shared" si="469"/>
        <v>Active Promotion</v>
      </c>
    </row>
    <row r="6002" spans="1:10" x14ac:dyDescent="0.35">
      <c r="A6002" s="1">
        <v>44722</v>
      </c>
      <c r="B6002">
        <v>9</v>
      </c>
      <c r="C6002">
        <v>221.61</v>
      </c>
      <c r="D6002" t="str">
        <f t="shared" si="465"/>
        <v>NO Promotion</v>
      </c>
      <c r="E6002">
        <v>0</v>
      </c>
      <c r="F6002" t="str">
        <f t="shared" si="466"/>
        <v>NO Holiday</v>
      </c>
      <c r="G6002">
        <v>0</v>
      </c>
      <c r="H6002" t="str">
        <f t="shared" si="467"/>
        <v>Friday</v>
      </c>
      <c r="I6002" t="str">
        <f t="shared" si="468"/>
        <v>Jun</v>
      </c>
      <c r="J6002" t="str">
        <f t="shared" si="469"/>
        <v>Regular Day (No Offer)</v>
      </c>
    </row>
    <row r="6003" spans="1:10" x14ac:dyDescent="0.35">
      <c r="A6003" s="1">
        <v>44723</v>
      </c>
      <c r="B6003">
        <v>9</v>
      </c>
      <c r="C6003">
        <v>201.1</v>
      </c>
      <c r="D6003" t="str">
        <f t="shared" si="465"/>
        <v>NO Promotion</v>
      </c>
      <c r="E6003">
        <v>0</v>
      </c>
      <c r="F6003" t="str">
        <f t="shared" si="466"/>
        <v>NO Holiday</v>
      </c>
      <c r="G6003">
        <v>0</v>
      </c>
      <c r="H6003" t="str">
        <f t="shared" si="467"/>
        <v>Saturday</v>
      </c>
      <c r="I6003" t="str">
        <f t="shared" si="468"/>
        <v>Jun</v>
      </c>
      <c r="J6003" t="str">
        <f t="shared" si="469"/>
        <v>Regular Day (No Offer)</v>
      </c>
    </row>
    <row r="6004" spans="1:10" x14ac:dyDescent="0.35">
      <c r="A6004" s="1">
        <v>44724</v>
      </c>
      <c r="B6004">
        <v>9</v>
      </c>
      <c r="C6004">
        <v>202.62</v>
      </c>
      <c r="D6004" t="str">
        <f t="shared" si="465"/>
        <v>NO Promotion</v>
      </c>
      <c r="E6004">
        <v>0</v>
      </c>
      <c r="F6004" t="str">
        <f t="shared" si="466"/>
        <v>NO Holiday</v>
      </c>
      <c r="G6004">
        <v>0</v>
      </c>
      <c r="H6004" t="str">
        <f t="shared" si="467"/>
        <v>Sunday</v>
      </c>
      <c r="I6004" t="str">
        <f t="shared" si="468"/>
        <v>Jun</v>
      </c>
      <c r="J6004" t="str">
        <f t="shared" si="469"/>
        <v>Regular Day (No Offer)</v>
      </c>
    </row>
    <row r="6005" spans="1:10" x14ac:dyDescent="0.35">
      <c r="A6005" s="1">
        <v>44725</v>
      </c>
      <c r="B6005">
        <v>9</v>
      </c>
      <c r="C6005">
        <v>225.55</v>
      </c>
      <c r="D6005" t="str">
        <f t="shared" si="465"/>
        <v>NO Promotion</v>
      </c>
      <c r="E6005">
        <v>0</v>
      </c>
      <c r="F6005" t="str">
        <f t="shared" si="466"/>
        <v>NO Holiday</v>
      </c>
      <c r="G6005">
        <v>0</v>
      </c>
      <c r="H6005" t="str">
        <f t="shared" si="467"/>
        <v>Monday</v>
      </c>
      <c r="I6005" t="str">
        <f t="shared" si="468"/>
        <v>Jun</v>
      </c>
      <c r="J6005" t="str">
        <f t="shared" si="469"/>
        <v>Regular Day (No Offer)</v>
      </c>
    </row>
    <row r="6006" spans="1:10" x14ac:dyDescent="0.35">
      <c r="A6006" s="1">
        <v>44726</v>
      </c>
      <c r="B6006">
        <v>9</v>
      </c>
      <c r="C6006">
        <v>239.31</v>
      </c>
      <c r="D6006" t="str">
        <f t="shared" si="465"/>
        <v>NO Promotion</v>
      </c>
      <c r="E6006">
        <v>0</v>
      </c>
      <c r="F6006" t="str">
        <f t="shared" si="466"/>
        <v>NO Holiday</v>
      </c>
      <c r="G6006">
        <v>0</v>
      </c>
      <c r="H6006" t="str">
        <f t="shared" si="467"/>
        <v>Tuesday</v>
      </c>
      <c r="I6006" t="str">
        <f t="shared" si="468"/>
        <v>Jun</v>
      </c>
      <c r="J6006" t="str">
        <f t="shared" si="469"/>
        <v>Regular Day (No Offer)</v>
      </c>
    </row>
    <row r="6007" spans="1:10" x14ac:dyDescent="0.35">
      <c r="A6007" s="1">
        <v>44727</v>
      </c>
      <c r="B6007">
        <v>9</v>
      </c>
      <c r="C6007">
        <v>246.32</v>
      </c>
      <c r="D6007" t="str">
        <f t="shared" si="465"/>
        <v>NO Promotion</v>
      </c>
      <c r="E6007">
        <v>0</v>
      </c>
      <c r="F6007" t="str">
        <f t="shared" si="466"/>
        <v>NO Holiday</v>
      </c>
      <c r="G6007">
        <v>0</v>
      </c>
      <c r="H6007" t="str">
        <f t="shared" si="467"/>
        <v>Wednesday</v>
      </c>
      <c r="I6007" t="str">
        <f t="shared" si="468"/>
        <v>Jun</v>
      </c>
      <c r="J6007" t="str">
        <f t="shared" si="469"/>
        <v>Regular Day (No Offer)</v>
      </c>
    </row>
    <row r="6008" spans="1:10" x14ac:dyDescent="0.35">
      <c r="A6008" s="1">
        <v>44728</v>
      </c>
      <c r="B6008">
        <v>9</v>
      </c>
      <c r="C6008">
        <v>272.7</v>
      </c>
      <c r="D6008" t="str">
        <f t="shared" si="465"/>
        <v>NO Promotion</v>
      </c>
      <c r="E6008">
        <v>0</v>
      </c>
      <c r="F6008" t="str">
        <f t="shared" si="466"/>
        <v>Holiday</v>
      </c>
      <c r="G6008">
        <v>1</v>
      </c>
      <c r="H6008" t="str">
        <f t="shared" si="467"/>
        <v>Thursday</v>
      </c>
      <c r="I6008" t="str">
        <f t="shared" si="468"/>
        <v>Jun</v>
      </c>
      <c r="J6008" t="str">
        <f t="shared" si="469"/>
        <v>Holiday Sales Only</v>
      </c>
    </row>
    <row r="6009" spans="1:10" x14ac:dyDescent="0.35">
      <c r="A6009" s="1">
        <v>44729</v>
      </c>
      <c r="B6009">
        <v>9</v>
      </c>
      <c r="C6009">
        <v>213.83</v>
      </c>
      <c r="D6009" t="str">
        <f t="shared" si="465"/>
        <v>NO Promotion</v>
      </c>
      <c r="E6009">
        <v>0</v>
      </c>
      <c r="F6009" t="str">
        <f t="shared" si="466"/>
        <v>NO Holiday</v>
      </c>
      <c r="G6009">
        <v>0</v>
      </c>
      <c r="H6009" t="str">
        <f t="shared" si="467"/>
        <v>Friday</v>
      </c>
      <c r="I6009" t="str">
        <f t="shared" si="468"/>
        <v>Jun</v>
      </c>
      <c r="J6009" t="str">
        <f t="shared" si="469"/>
        <v>Regular Day (No Offer)</v>
      </c>
    </row>
    <row r="6010" spans="1:10" x14ac:dyDescent="0.35">
      <c r="A6010" s="1">
        <v>44730</v>
      </c>
      <c r="B6010">
        <v>9</v>
      </c>
      <c r="C6010">
        <v>204.39</v>
      </c>
      <c r="D6010" t="str">
        <f t="shared" si="465"/>
        <v>NO Promotion</v>
      </c>
      <c r="E6010">
        <v>0</v>
      </c>
      <c r="F6010" t="str">
        <f t="shared" si="466"/>
        <v>NO Holiday</v>
      </c>
      <c r="G6010">
        <v>0</v>
      </c>
      <c r="H6010" t="str">
        <f t="shared" si="467"/>
        <v>Saturday</v>
      </c>
      <c r="I6010" t="str">
        <f t="shared" si="468"/>
        <v>Jun</v>
      </c>
      <c r="J6010" t="str">
        <f t="shared" si="469"/>
        <v>Regular Day (No Offer)</v>
      </c>
    </row>
    <row r="6011" spans="1:10" x14ac:dyDescent="0.35">
      <c r="A6011" s="1">
        <v>44731</v>
      </c>
      <c r="B6011">
        <v>9</v>
      </c>
      <c r="C6011">
        <v>208.82</v>
      </c>
      <c r="D6011" t="str">
        <f t="shared" si="465"/>
        <v>NO Promotion</v>
      </c>
      <c r="E6011">
        <v>0</v>
      </c>
      <c r="F6011" t="str">
        <f t="shared" si="466"/>
        <v>NO Holiday</v>
      </c>
      <c r="G6011">
        <v>0</v>
      </c>
      <c r="H6011" t="str">
        <f t="shared" si="467"/>
        <v>Sunday</v>
      </c>
      <c r="I6011" t="str">
        <f t="shared" si="468"/>
        <v>Jun</v>
      </c>
      <c r="J6011" t="str">
        <f t="shared" si="469"/>
        <v>Regular Day (No Offer)</v>
      </c>
    </row>
    <row r="6012" spans="1:10" x14ac:dyDescent="0.35">
      <c r="A6012" s="1">
        <v>44732</v>
      </c>
      <c r="B6012">
        <v>9</v>
      </c>
      <c r="C6012">
        <v>262.83999999999997</v>
      </c>
      <c r="D6012" t="str">
        <f t="shared" si="465"/>
        <v>NO Promotion</v>
      </c>
      <c r="E6012">
        <v>0</v>
      </c>
      <c r="F6012" t="str">
        <f t="shared" si="466"/>
        <v>Holiday</v>
      </c>
      <c r="G6012">
        <v>1</v>
      </c>
      <c r="H6012" t="str">
        <f t="shared" si="467"/>
        <v>Monday</v>
      </c>
      <c r="I6012" t="str">
        <f t="shared" si="468"/>
        <v>Jun</v>
      </c>
      <c r="J6012" t="str">
        <f t="shared" si="469"/>
        <v>Holiday Sales Only</v>
      </c>
    </row>
    <row r="6013" spans="1:10" x14ac:dyDescent="0.35">
      <c r="A6013" s="1">
        <v>44733</v>
      </c>
      <c r="B6013">
        <v>9</v>
      </c>
      <c r="C6013">
        <v>269.02999999999997</v>
      </c>
      <c r="D6013" t="str">
        <f t="shared" si="465"/>
        <v>Promotion</v>
      </c>
      <c r="E6013">
        <v>1</v>
      </c>
      <c r="F6013" t="str">
        <f t="shared" si="466"/>
        <v>NO Holiday</v>
      </c>
      <c r="G6013">
        <v>0</v>
      </c>
      <c r="H6013" t="str">
        <f t="shared" si="467"/>
        <v>Tuesday</v>
      </c>
      <c r="I6013" t="str">
        <f t="shared" si="468"/>
        <v>Jun</v>
      </c>
      <c r="J6013" t="str">
        <f t="shared" si="469"/>
        <v>Active Promotion</v>
      </c>
    </row>
    <row r="6014" spans="1:10" x14ac:dyDescent="0.35">
      <c r="A6014" s="1">
        <v>44734</v>
      </c>
      <c r="B6014">
        <v>9</v>
      </c>
      <c r="C6014">
        <v>241.94</v>
      </c>
      <c r="D6014" t="str">
        <f t="shared" si="465"/>
        <v>NO Promotion</v>
      </c>
      <c r="E6014">
        <v>0</v>
      </c>
      <c r="F6014" t="str">
        <f t="shared" si="466"/>
        <v>NO Holiday</v>
      </c>
      <c r="G6014">
        <v>0</v>
      </c>
      <c r="H6014" t="str">
        <f t="shared" si="467"/>
        <v>Wednesday</v>
      </c>
      <c r="I6014" t="str">
        <f t="shared" si="468"/>
        <v>Jun</v>
      </c>
      <c r="J6014" t="str">
        <f t="shared" si="469"/>
        <v>Regular Day (No Offer)</v>
      </c>
    </row>
    <row r="6015" spans="1:10" x14ac:dyDescent="0.35">
      <c r="A6015" s="1">
        <v>44735</v>
      </c>
      <c r="B6015">
        <v>9</v>
      </c>
      <c r="C6015">
        <v>237.47</v>
      </c>
      <c r="D6015" t="str">
        <f t="shared" si="465"/>
        <v>NO Promotion</v>
      </c>
      <c r="E6015">
        <v>0</v>
      </c>
      <c r="F6015" t="str">
        <f t="shared" si="466"/>
        <v>NO Holiday</v>
      </c>
      <c r="G6015">
        <v>0</v>
      </c>
      <c r="H6015" t="str">
        <f t="shared" si="467"/>
        <v>Thursday</v>
      </c>
      <c r="I6015" t="str">
        <f t="shared" si="468"/>
        <v>Jun</v>
      </c>
      <c r="J6015" t="str">
        <f t="shared" si="469"/>
        <v>Regular Day (No Offer)</v>
      </c>
    </row>
    <row r="6016" spans="1:10" x14ac:dyDescent="0.35">
      <c r="A6016" s="1">
        <v>44736</v>
      </c>
      <c r="B6016">
        <v>9</v>
      </c>
      <c r="C6016">
        <v>216.85</v>
      </c>
      <c r="D6016" t="str">
        <f t="shared" si="465"/>
        <v>NO Promotion</v>
      </c>
      <c r="E6016">
        <v>0</v>
      </c>
      <c r="F6016" t="str">
        <f t="shared" si="466"/>
        <v>NO Holiday</v>
      </c>
      <c r="G6016">
        <v>0</v>
      </c>
      <c r="H6016" t="str">
        <f t="shared" si="467"/>
        <v>Friday</v>
      </c>
      <c r="I6016" t="str">
        <f t="shared" si="468"/>
        <v>Jun</v>
      </c>
      <c r="J6016" t="str">
        <f t="shared" si="469"/>
        <v>Regular Day (No Offer)</v>
      </c>
    </row>
    <row r="6017" spans="1:10" x14ac:dyDescent="0.35">
      <c r="A6017" s="1">
        <v>44737</v>
      </c>
      <c r="B6017">
        <v>9</v>
      </c>
      <c r="C6017">
        <v>246.4</v>
      </c>
      <c r="D6017" t="str">
        <f t="shared" si="465"/>
        <v>Promotion</v>
      </c>
      <c r="E6017">
        <v>1</v>
      </c>
      <c r="F6017" t="str">
        <f t="shared" si="466"/>
        <v>NO Holiday</v>
      </c>
      <c r="G6017">
        <v>0</v>
      </c>
      <c r="H6017" t="str">
        <f t="shared" si="467"/>
        <v>Saturday</v>
      </c>
      <c r="I6017" t="str">
        <f t="shared" si="468"/>
        <v>Jun</v>
      </c>
      <c r="J6017" t="str">
        <f t="shared" si="469"/>
        <v>Active Promotion</v>
      </c>
    </row>
    <row r="6018" spans="1:10" x14ac:dyDescent="0.35">
      <c r="A6018" s="1">
        <v>44738</v>
      </c>
      <c r="B6018">
        <v>9</v>
      </c>
      <c r="C6018">
        <v>209.83</v>
      </c>
      <c r="D6018" t="str">
        <f t="shared" ref="D6018:D6081" si="470">IF(E6018=0,"NO Promotion","Promotion")</f>
        <v>NO Promotion</v>
      </c>
      <c r="E6018">
        <v>0</v>
      </c>
      <c r="F6018" t="str">
        <f t="shared" ref="F6018:F6081" si="471">IF(G6018=0,"NO Holiday","Holiday")</f>
        <v>NO Holiday</v>
      </c>
      <c r="G6018">
        <v>0</v>
      </c>
      <c r="H6018" t="str">
        <f t="shared" ref="H6018:H6081" si="472">TEXT(A6018, "dddd")</f>
        <v>Sunday</v>
      </c>
      <c r="I6018" t="str">
        <f t="shared" ref="I6018:I6081" si="473">TEXT(A6018, "mmm")</f>
        <v>Jun</v>
      </c>
      <c r="J6018" t="str">
        <f t="shared" ref="J6018:J6081" si="474">IF(AND(E6018=1, G6018=1), "Promotion During Holiday", IF(AND(E6018=1, G6018=0), "Active Promotion", IF(AND(E6018=0, G6018=1), "Holiday Sales Only", "Regular Day (No Offer)")))</f>
        <v>Regular Day (No Offer)</v>
      </c>
    </row>
    <row r="6019" spans="1:10" x14ac:dyDescent="0.35">
      <c r="A6019" s="1">
        <v>44739</v>
      </c>
      <c r="B6019">
        <v>9</v>
      </c>
      <c r="C6019">
        <v>221.96</v>
      </c>
      <c r="D6019" t="str">
        <f t="shared" si="470"/>
        <v>NO Promotion</v>
      </c>
      <c r="E6019">
        <v>0</v>
      </c>
      <c r="F6019" t="str">
        <f t="shared" si="471"/>
        <v>NO Holiday</v>
      </c>
      <c r="G6019">
        <v>0</v>
      </c>
      <c r="H6019" t="str">
        <f t="shared" si="472"/>
        <v>Monday</v>
      </c>
      <c r="I6019" t="str">
        <f t="shared" si="473"/>
        <v>Jun</v>
      </c>
      <c r="J6019" t="str">
        <f t="shared" si="474"/>
        <v>Regular Day (No Offer)</v>
      </c>
    </row>
    <row r="6020" spans="1:10" x14ac:dyDescent="0.35">
      <c r="A6020" s="1">
        <v>44740</v>
      </c>
      <c r="B6020">
        <v>9</v>
      </c>
      <c r="C6020">
        <v>253.75</v>
      </c>
      <c r="D6020" t="str">
        <f t="shared" si="470"/>
        <v>NO Promotion</v>
      </c>
      <c r="E6020">
        <v>0</v>
      </c>
      <c r="F6020" t="str">
        <f t="shared" si="471"/>
        <v>NO Holiday</v>
      </c>
      <c r="G6020">
        <v>0</v>
      </c>
      <c r="H6020" t="str">
        <f t="shared" si="472"/>
        <v>Tuesday</v>
      </c>
      <c r="I6020" t="str">
        <f t="shared" si="473"/>
        <v>Jun</v>
      </c>
      <c r="J6020" t="str">
        <f t="shared" si="474"/>
        <v>Regular Day (No Offer)</v>
      </c>
    </row>
    <row r="6021" spans="1:10" x14ac:dyDescent="0.35">
      <c r="A6021" s="1">
        <v>44741</v>
      </c>
      <c r="B6021">
        <v>9</v>
      </c>
      <c r="C6021">
        <v>246.38</v>
      </c>
      <c r="D6021" t="str">
        <f t="shared" si="470"/>
        <v>NO Promotion</v>
      </c>
      <c r="E6021">
        <v>0</v>
      </c>
      <c r="F6021" t="str">
        <f t="shared" si="471"/>
        <v>NO Holiday</v>
      </c>
      <c r="G6021">
        <v>0</v>
      </c>
      <c r="H6021" t="str">
        <f t="shared" si="472"/>
        <v>Wednesday</v>
      </c>
      <c r="I6021" t="str">
        <f t="shared" si="473"/>
        <v>Jun</v>
      </c>
      <c r="J6021" t="str">
        <f t="shared" si="474"/>
        <v>Regular Day (No Offer)</v>
      </c>
    </row>
    <row r="6022" spans="1:10" x14ac:dyDescent="0.35">
      <c r="A6022" s="1">
        <v>44742</v>
      </c>
      <c r="B6022">
        <v>9</v>
      </c>
      <c r="C6022">
        <v>268.49</v>
      </c>
      <c r="D6022" t="str">
        <f t="shared" si="470"/>
        <v>Promotion</v>
      </c>
      <c r="E6022">
        <v>1</v>
      </c>
      <c r="F6022" t="str">
        <f t="shared" si="471"/>
        <v>NO Holiday</v>
      </c>
      <c r="G6022">
        <v>0</v>
      </c>
      <c r="H6022" t="str">
        <f t="shared" si="472"/>
        <v>Thursday</v>
      </c>
      <c r="I6022" t="str">
        <f t="shared" si="473"/>
        <v>Jun</v>
      </c>
      <c r="J6022" t="str">
        <f t="shared" si="474"/>
        <v>Active Promotion</v>
      </c>
    </row>
    <row r="6023" spans="1:10" x14ac:dyDescent="0.35">
      <c r="A6023" s="1">
        <v>44743</v>
      </c>
      <c r="B6023">
        <v>9</v>
      </c>
      <c r="C6023">
        <v>219.19</v>
      </c>
      <c r="D6023" t="str">
        <f t="shared" si="470"/>
        <v>NO Promotion</v>
      </c>
      <c r="E6023">
        <v>0</v>
      </c>
      <c r="F6023" t="str">
        <f t="shared" si="471"/>
        <v>NO Holiday</v>
      </c>
      <c r="G6023">
        <v>0</v>
      </c>
      <c r="H6023" t="str">
        <f t="shared" si="472"/>
        <v>Friday</v>
      </c>
      <c r="I6023" t="str">
        <f t="shared" si="473"/>
        <v>Jul</v>
      </c>
      <c r="J6023" t="str">
        <f t="shared" si="474"/>
        <v>Regular Day (No Offer)</v>
      </c>
    </row>
    <row r="6024" spans="1:10" x14ac:dyDescent="0.35">
      <c r="A6024" s="1">
        <v>44744</v>
      </c>
      <c r="B6024">
        <v>9</v>
      </c>
      <c r="C6024">
        <v>208.58</v>
      </c>
      <c r="D6024" t="str">
        <f t="shared" si="470"/>
        <v>NO Promotion</v>
      </c>
      <c r="E6024">
        <v>0</v>
      </c>
      <c r="F6024" t="str">
        <f t="shared" si="471"/>
        <v>NO Holiday</v>
      </c>
      <c r="G6024">
        <v>0</v>
      </c>
      <c r="H6024" t="str">
        <f t="shared" si="472"/>
        <v>Saturday</v>
      </c>
      <c r="I6024" t="str">
        <f t="shared" si="473"/>
        <v>Jul</v>
      </c>
      <c r="J6024" t="str">
        <f t="shared" si="474"/>
        <v>Regular Day (No Offer)</v>
      </c>
    </row>
    <row r="6025" spans="1:10" x14ac:dyDescent="0.35">
      <c r="A6025" s="1">
        <v>44745</v>
      </c>
      <c r="B6025">
        <v>9</v>
      </c>
      <c r="C6025">
        <v>212.05</v>
      </c>
      <c r="D6025" t="str">
        <f t="shared" si="470"/>
        <v>NO Promotion</v>
      </c>
      <c r="E6025">
        <v>0</v>
      </c>
      <c r="F6025" t="str">
        <f t="shared" si="471"/>
        <v>NO Holiday</v>
      </c>
      <c r="G6025">
        <v>0</v>
      </c>
      <c r="H6025" t="str">
        <f t="shared" si="472"/>
        <v>Sunday</v>
      </c>
      <c r="I6025" t="str">
        <f t="shared" si="473"/>
        <v>Jul</v>
      </c>
      <c r="J6025" t="str">
        <f t="shared" si="474"/>
        <v>Regular Day (No Offer)</v>
      </c>
    </row>
    <row r="6026" spans="1:10" x14ac:dyDescent="0.35">
      <c r="A6026" s="1">
        <v>44746</v>
      </c>
      <c r="B6026">
        <v>9</v>
      </c>
      <c r="C6026">
        <v>219.55</v>
      </c>
      <c r="D6026" t="str">
        <f t="shared" si="470"/>
        <v>NO Promotion</v>
      </c>
      <c r="E6026">
        <v>0</v>
      </c>
      <c r="F6026" t="str">
        <f t="shared" si="471"/>
        <v>NO Holiday</v>
      </c>
      <c r="G6026">
        <v>0</v>
      </c>
      <c r="H6026" t="str">
        <f t="shared" si="472"/>
        <v>Monday</v>
      </c>
      <c r="I6026" t="str">
        <f t="shared" si="473"/>
        <v>Jul</v>
      </c>
      <c r="J6026" t="str">
        <f t="shared" si="474"/>
        <v>Regular Day (No Offer)</v>
      </c>
    </row>
    <row r="6027" spans="1:10" x14ac:dyDescent="0.35">
      <c r="A6027" s="1">
        <v>44747</v>
      </c>
      <c r="B6027">
        <v>9</v>
      </c>
      <c r="C6027">
        <v>242.59</v>
      </c>
      <c r="D6027" t="str">
        <f t="shared" si="470"/>
        <v>NO Promotion</v>
      </c>
      <c r="E6027">
        <v>0</v>
      </c>
      <c r="F6027" t="str">
        <f t="shared" si="471"/>
        <v>NO Holiday</v>
      </c>
      <c r="G6027">
        <v>0</v>
      </c>
      <c r="H6027" t="str">
        <f t="shared" si="472"/>
        <v>Tuesday</v>
      </c>
      <c r="I6027" t="str">
        <f t="shared" si="473"/>
        <v>Jul</v>
      </c>
      <c r="J6027" t="str">
        <f t="shared" si="474"/>
        <v>Regular Day (No Offer)</v>
      </c>
    </row>
    <row r="6028" spans="1:10" x14ac:dyDescent="0.35">
      <c r="A6028" s="1">
        <v>44748</v>
      </c>
      <c r="B6028">
        <v>9</v>
      </c>
      <c r="C6028">
        <v>238.04</v>
      </c>
      <c r="D6028" t="str">
        <f t="shared" si="470"/>
        <v>NO Promotion</v>
      </c>
      <c r="E6028">
        <v>0</v>
      </c>
      <c r="F6028" t="str">
        <f t="shared" si="471"/>
        <v>NO Holiday</v>
      </c>
      <c r="G6028">
        <v>0</v>
      </c>
      <c r="H6028" t="str">
        <f t="shared" si="472"/>
        <v>Wednesday</v>
      </c>
      <c r="I6028" t="str">
        <f t="shared" si="473"/>
        <v>Jul</v>
      </c>
      <c r="J6028" t="str">
        <f t="shared" si="474"/>
        <v>Regular Day (No Offer)</v>
      </c>
    </row>
    <row r="6029" spans="1:10" x14ac:dyDescent="0.35">
      <c r="A6029" s="1">
        <v>44749</v>
      </c>
      <c r="B6029">
        <v>9</v>
      </c>
      <c r="C6029">
        <v>233.02</v>
      </c>
      <c r="D6029" t="str">
        <f t="shared" si="470"/>
        <v>NO Promotion</v>
      </c>
      <c r="E6029">
        <v>0</v>
      </c>
      <c r="F6029" t="str">
        <f t="shared" si="471"/>
        <v>NO Holiday</v>
      </c>
      <c r="G6029">
        <v>0</v>
      </c>
      <c r="H6029" t="str">
        <f t="shared" si="472"/>
        <v>Thursday</v>
      </c>
      <c r="I6029" t="str">
        <f t="shared" si="473"/>
        <v>Jul</v>
      </c>
      <c r="J6029" t="str">
        <f t="shared" si="474"/>
        <v>Regular Day (No Offer)</v>
      </c>
    </row>
    <row r="6030" spans="1:10" x14ac:dyDescent="0.35">
      <c r="A6030" s="1">
        <v>44750</v>
      </c>
      <c r="B6030">
        <v>9</v>
      </c>
      <c r="C6030">
        <v>212.96</v>
      </c>
      <c r="D6030" t="str">
        <f t="shared" si="470"/>
        <v>NO Promotion</v>
      </c>
      <c r="E6030">
        <v>0</v>
      </c>
      <c r="F6030" t="str">
        <f t="shared" si="471"/>
        <v>NO Holiday</v>
      </c>
      <c r="G6030">
        <v>0</v>
      </c>
      <c r="H6030" t="str">
        <f t="shared" si="472"/>
        <v>Friday</v>
      </c>
      <c r="I6030" t="str">
        <f t="shared" si="473"/>
        <v>Jul</v>
      </c>
      <c r="J6030" t="str">
        <f t="shared" si="474"/>
        <v>Regular Day (No Offer)</v>
      </c>
    </row>
    <row r="6031" spans="1:10" x14ac:dyDescent="0.35">
      <c r="A6031" s="1">
        <v>44751</v>
      </c>
      <c r="B6031">
        <v>9</v>
      </c>
      <c r="C6031">
        <v>207.6</v>
      </c>
      <c r="D6031" t="str">
        <f t="shared" si="470"/>
        <v>NO Promotion</v>
      </c>
      <c r="E6031">
        <v>0</v>
      </c>
      <c r="F6031" t="str">
        <f t="shared" si="471"/>
        <v>NO Holiday</v>
      </c>
      <c r="G6031">
        <v>0</v>
      </c>
      <c r="H6031" t="str">
        <f t="shared" si="472"/>
        <v>Saturday</v>
      </c>
      <c r="I6031" t="str">
        <f t="shared" si="473"/>
        <v>Jul</v>
      </c>
      <c r="J6031" t="str">
        <f t="shared" si="474"/>
        <v>Regular Day (No Offer)</v>
      </c>
    </row>
    <row r="6032" spans="1:10" x14ac:dyDescent="0.35">
      <c r="A6032" s="1">
        <v>44752</v>
      </c>
      <c r="B6032">
        <v>9</v>
      </c>
      <c r="C6032">
        <v>241.4</v>
      </c>
      <c r="D6032" t="str">
        <f t="shared" si="470"/>
        <v>Promotion</v>
      </c>
      <c r="E6032">
        <v>1</v>
      </c>
      <c r="F6032" t="str">
        <f t="shared" si="471"/>
        <v>NO Holiday</v>
      </c>
      <c r="G6032">
        <v>0</v>
      </c>
      <c r="H6032" t="str">
        <f t="shared" si="472"/>
        <v>Sunday</v>
      </c>
      <c r="I6032" t="str">
        <f t="shared" si="473"/>
        <v>Jul</v>
      </c>
      <c r="J6032" t="str">
        <f t="shared" si="474"/>
        <v>Active Promotion</v>
      </c>
    </row>
    <row r="6033" spans="1:10" x14ac:dyDescent="0.35">
      <c r="A6033" s="1">
        <v>44753</v>
      </c>
      <c r="B6033">
        <v>9</v>
      </c>
      <c r="C6033">
        <v>227.82</v>
      </c>
      <c r="D6033" t="str">
        <f t="shared" si="470"/>
        <v>NO Promotion</v>
      </c>
      <c r="E6033">
        <v>0</v>
      </c>
      <c r="F6033" t="str">
        <f t="shared" si="471"/>
        <v>NO Holiday</v>
      </c>
      <c r="G6033">
        <v>0</v>
      </c>
      <c r="H6033" t="str">
        <f t="shared" si="472"/>
        <v>Monday</v>
      </c>
      <c r="I6033" t="str">
        <f t="shared" si="473"/>
        <v>Jul</v>
      </c>
      <c r="J6033" t="str">
        <f t="shared" si="474"/>
        <v>Regular Day (No Offer)</v>
      </c>
    </row>
    <row r="6034" spans="1:10" x14ac:dyDescent="0.35">
      <c r="A6034" s="1">
        <v>44754</v>
      </c>
      <c r="B6034">
        <v>9</v>
      </c>
      <c r="C6034">
        <v>282.52999999999997</v>
      </c>
      <c r="D6034" t="str">
        <f t="shared" si="470"/>
        <v>NO Promotion</v>
      </c>
      <c r="E6034">
        <v>0</v>
      </c>
      <c r="F6034" t="str">
        <f t="shared" si="471"/>
        <v>Holiday</v>
      </c>
      <c r="G6034">
        <v>1</v>
      </c>
      <c r="H6034" t="str">
        <f t="shared" si="472"/>
        <v>Tuesday</v>
      </c>
      <c r="I6034" t="str">
        <f t="shared" si="473"/>
        <v>Jul</v>
      </c>
      <c r="J6034" t="str">
        <f t="shared" si="474"/>
        <v>Holiday Sales Only</v>
      </c>
    </row>
    <row r="6035" spans="1:10" x14ac:dyDescent="0.35">
      <c r="A6035" s="1">
        <v>44755</v>
      </c>
      <c r="B6035">
        <v>9</v>
      </c>
      <c r="C6035">
        <v>241.98</v>
      </c>
      <c r="D6035" t="str">
        <f t="shared" si="470"/>
        <v>NO Promotion</v>
      </c>
      <c r="E6035">
        <v>0</v>
      </c>
      <c r="F6035" t="str">
        <f t="shared" si="471"/>
        <v>NO Holiday</v>
      </c>
      <c r="G6035">
        <v>0</v>
      </c>
      <c r="H6035" t="str">
        <f t="shared" si="472"/>
        <v>Wednesday</v>
      </c>
      <c r="I6035" t="str">
        <f t="shared" si="473"/>
        <v>Jul</v>
      </c>
      <c r="J6035" t="str">
        <f t="shared" si="474"/>
        <v>Regular Day (No Offer)</v>
      </c>
    </row>
    <row r="6036" spans="1:10" x14ac:dyDescent="0.35">
      <c r="A6036" s="1">
        <v>44756</v>
      </c>
      <c r="B6036">
        <v>9</v>
      </c>
      <c r="C6036">
        <v>232.93</v>
      </c>
      <c r="D6036" t="str">
        <f t="shared" si="470"/>
        <v>NO Promotion</v>
      </c>
      <c r="E6036">
        <v>0</v>
      </c>
      <c r="F6036" t="str">
        <f t="shared" si="471"/>
        <v>NO Holiday</v>
      </c>
      <c r="G6036">
        <v>0</v>
      </c>
      <c r="H6036" t="str">
        <f t="shared" si="472"/>
        <v>Thursday</v>
      </c>
      <c r="I6036" t="str">
        <f t="shared" si="473"/>
        <v>Jul</v>
      </c>
      <c r="J6036" t="str">
        <f t="shared" si="474"/>
        <v>Regular Day (No Offer)</v>
      </c>
    </row>
    <row r="6037" spans="1:10" x14ac:dyDescent="0.35">
      <c r="A6037" s="1">
        <v>44757</v>
      </c>
      <c r="B6037">
        <v>9</v>
      </c>
      <c r="C6037">
        <v>251.54</v>
      </c>
      <c r="D6037" t="str">
        <f t="shared" si="470"/>
        <v>Promotion</v>
      </c>
      <c r="E6037">
        <v>1</v>
      </c>
      <c r="F6037" t="str">
        <f t="shared" si="471"/>
        <v>NO Holiday</v>
      </c>
      <c r="G6037">
        <v>0</v>
      </c>
      <c r="H6037" t="str">
        <f t="shared" si="472"/>
        <v>Friday</v>
      </c>
      <c r="I6037" t="str">
        <f t="shared" si="473"/>
        <v>Jul</v>
      </c>
      <c r="J6037" t="str">
        <f t="shared" si="474"/>
        <v>Active Promotion</v>
      </c>
    </row>
    <row r="6038" spans="1:10" x14ac:dyDescent="0.35">
      <c r="A6038" s="1">
        <v>44758</v>
      </c>
      <c r="B6038">
        <v>9</v>
      </c>
      <c r="C6038">
        <v>251.5</v>
      </c>
      <c r="D6038" t="str">
        <f t="shared" si="470"/>
        <v>NO Promotion</v>
      </c>
      <c r="E6038">
        <v>0</v>
      </c>
      <c r="F6038" t="str">
        <f t="shared" si="471"/>
        <v>Holiday</v>
      </c>
      <c r="G6038">
        <v>1</v>
      </c>
      <c r="H6038" t="str">
        <f t="shared" si="472"/>
        <v>Saturday</v>
      </c>
      <c r="I6038" t="str">
        <f t="shared" si="473"/>
        <v>Jul</v>
      </c>
      <c r="J6038" t="str">
        <f t="shared" si="474"/>
        <v>Holiday Sales Only</v>
      </c>
    </row>
    <row r="6039" spans="1:10" x14ac:dyDescent="0.35">
      <c r="A6039" s="1">
        <v>44759</v>
      </c>
      <c r="B6039">
        <v>9</v>
      </c>
      <c r="C6039">
        <v>274.33999999999997</v>
      </c>
      <c r="D6039" t="str">
        <f t="shared" si="470"/>
        <v>Promotion</v>
      </c>
      <c r="E6039">
        <v>1</v>
      </c>
      <c r="F6039" t="str">
        <f t="shared" si="471"/>
        <v>Holiday</v>
      </c>
      <c r="G6039">
        <v>1</v>
      </c>
      <c r="H6039" t="str">
        <f t="shared" si="472"/>
        <v>Sunday</v>
      </c>
      <c r="I6039" t="str">
        <f t="shared" si="473"/>
        <v>Jul</v>
      </c>
      <c r="J6039" t="str">
        <f t="shared" si="474"/>
        <v>Promotion During Holiday</v>
      </c>
    </row>
    <row r="6040" spans="1:10" x14ac:dyDescent="0.35">
      <c r="A6040" s="1">
        <v>44760</v>
      </c>
      <c r="B6040">
        <v>9</v>
      </c>
      <c r="C6040">
        <v>218.11</v>
      </c>
      <c r="D6040" t="str">
        <f t="shared" si="470"/>
        <v>NO Promotion</v>
      </c>
      <c r="E6040">
        <v>0</v>
      </c>
      <c r="F6040" t="str">
        <f t="shared" si="471"/>
        <v>NO Holiday</v>
      </c>
      <c r="G6040">
        <v>0</v>
      </c>
      <c r="H6040" t="str">
        <f t="shared" si="472"/>
        <v>Monday</v>
      </c>
      <c r="I6040" t="str">
        <f t="shared" si="473"/>
        <v>Jul</v>
      </c>
      <c r="J6040" t="str">
        <f t="shared" si="474"/>
        <v>Regular Day (No Offer)</v>
      </c>
    </row>
    <row r="6041" spans="1:10" x14ac:dyDescent="0.35">
      <c r="A6041" s="1">
        <v>44761</v>
      </c>
      <c r="B6041">
        <v>9</v>
      </c>
      <c r="C6041">
        <v>267.81</v>
      </c>
      <c r="D6041" t="str">
        <f t="shared" si="470"/>
        <v>Promotion</v>
      </c>
      <c r="E6041">
        <v>1</v>
      </c>
      <c r="F6041" t="str">
        <f t="shared" si="471"/>
        <v>NO Holiday</v>
      </c>
      <c r="G6041">
        <v>0</v>
      </c>
      <c r="H6041" t="str">
        <f t="shared" si="472"/>
        <v>Tuesday</v>
      </c>
      <c r="I6041" t="str">
        <f t="shared" si="473"/>
        <v>Jul</v>
      </c>
      <c r="J6041" t="str">
        <f t="shared" si="474"/>
        <v>Active Promotion</v>
      </c>
    </row>
    <row r="6042" spans="1:10" x14ac:dyDescent="0.35">
      <c r="A6042" s="1">
        <v>44762</v>
      </c>
      <c r="B6042">
        <v>9</v>
      </c>
      <c r="C6042">
        <v>250.59</v>
      </c>
      <c r="D6042" t="str">
        <f t="shared" si="470"/>
        <v>NO Promotion</v>
      </c>
      <c r="E6042">
        <v>0</v>
      </c>
      <c r="F6042" t="str">
        <f t="shared" si="471"/>
        <v>NO Holiday</v>
      </c>
      <c r="G6042">
        <v>0</v>
      </c>
      <c r="H6042" t="str">
        <f t="shared" si="472"/>
        <v>Wednesday</v>
      </c>
      <c r="I6042" t="str">
        <f t="shared" si="473"/>
        <v>Jul</v>
      </c>
      <c r="J6042" t="str">
        <f t="shared" si="474"/>
        <v>Regular Day (No Offer)</v>
      </c>
    </row>
    <row r="6043" spans="1:10" x14ac:dyDescent="0.35">
      <c r="A6043" s="1">
        <v>44763</v>
      </c>
      <c r="B6043">
        <v>9</v>
      </c>
      <c r="C6043">
        <v>280.66000000000003</v>
      </c>
      <c r="D6043" t="str">
        <f t="shared" si="470"/>
        <v>NO Promotion</v>
      </c>
      <c r="E6043">
        <v>0</v>
      </c>
      <c r="F6043" t="str">
        <f t="shared" si="471"/>
        <v>Holiday</v>
      </c>
      <c r="G6043">
        <v>1</v>
      </c>
      <c r="H6043" t="str">
        <f t="shared" si="472"/>
        <v>Thursday</v>
      </c>
      <c r="I6043" t="str">
        <f t="shared" si="473"/>
        <v>Jul</v>
      </c>
      <c r="J6043" t="str">
        <f t="shared" si="474"/>
        <v>Holiday Sales Only</v>
      </c>
    </row>
    <row r="6044" spans="1:10" x14ac:dyDescent="0.35">
      <c r="A6044" s="1">
        <v>44764</v>
      </c>
      <c r="B6044">
        <v>9</v>
      </c>
      <c r="C6044">
        <v>212.66</v>
      </c>
      <c r="D6044" t="str">
        <f t="shared" si="470"/>
        <v>NO Promotion</v>
      </c>
      <c r="E6044">
        <v>0</v>
      </c>
      <c r="F6044" t="str">
        <f t="shared" si="471"/>
        <v>NO Holiday</v>
      </c>
      <c r="G6044">
        <v>0</v>
      </c>
      <c r="H6044" t="str">
        <f t="shared" si="472"/>
        <v>Friday</v>
      </c>
      <c r="I6044" t="str">
        <f t="shared" si="473"/>
        <v>Jul</v>
      </c>
      <c r="J6044" t="str">
        <f t="shared" si="474"/>
        <v>Regular Day (No Offer)</v>
      </c>
    </row>
    <row r="6045" spans="1:10" x14ac:dyDescent="0.35">
      <c r="A6045" s="1">
        <v>44765</v>
      </c>
      <c r="B6045">
        <v>9</v>
      </c>
      <c r="C6045">
        <v>248.05</v>
      </c>
      <c r="D6045" t="str">
        <f t="shared" si="470"/>
        <v>NO Promotion</v>
      </c>
      <c r="E6045">
        <v>0</v>
      </c>
      <c r="F6045" t="str">
        <f t="shared" si="471"/>
        <v>Holiday</v>
      </c>
      <c r="G6045">
        <v>1</v>
      </c>
      <c r="H6045" t="str">
        <f t="shared" si="472"/>
        <v>Saturday</v>
      </c>
      <c r="I6045" t="str">
        <f t="shared" si="473"/>
        <v>Jul</v>
      </c>
      <c r="J6045" t="str">
        <f t="shared" si="474"/>
        <v>Holiday Sales Only</v>
      </c>
    </row>
    <row r="6046" spans="1:10" x14ac:dyDescent="0.35">
      <c r="A6046" s="1">
        <v>44766</v>
      </c>
      <c r="B6046">
        <v>9</v>
      </c>
      <c r="C6046">
        <v>219.6</v>
      </c>
      <c r="D6046" t="str">
        <f t="shared" si="470"/>
        <v>NO Promotion</v>
      </c>
      <c r="E6046">
        <v>0</v>
      </c>
      <c r="F6046" t="str">
        <f t="shared" si="471"/>
        <v>NO Holiday</v>
      </c>
      <c r="G6046">
        <v>0</v>
      </c>
      <c r="H6046" t="str">
        <f t="shared" si="472"/>
        <v>Sunday</v>
      </c>
      <c r="I6046" t="str">
        <f t="shared" si="473"/>
        <v>Jul</v>
      </c>
      <c r="J6046" t="str">
        <f t="shared" si="474"/>
        <v>Regular Day (No Offer)</v>
      </c>
    </row>
    <row r="6047" spans="1:10" x14ac:dyDescent="0.35">
      <c r="A6047" s="1">
        <v>44767</v>
      </c>
      <c r="B6047">
        <v>9</v>
      </c>
      <c r="C6047">
        <v>258.19</v>
      </c>
      <c r="D6047" t="str">
        <f t="shared" si="470"/>
        <v>Promotion</v>
      </c>
      <c r="E6047">
        <v>1</v>
      </c>
      <c r="F6047" t="str">
        <f t="shared" si="471"/>
        <v>NO Holiday</v>
      </c>
      <c r="G6047">
        <v>0</v>
      </c>
      <c r="H6047" t="str">
        <f t="shared" si="472"/>
        <v>Monday</v>
      </c>
      <c r="I6047" t="str">
        <f t="shared" si="473"/>
        <v>Jul</v>
      </c>
      <c r="J6047" t="str">
        <f t="shared" si="474"/>
        <v>Active Promotion</v>
      </c>
    </row>
    <row r="6048" spans="1:10" x14ac:dyDescent="0.35">
      <c r="A6048" s="1">
        <v>44768</v>
      </c>
      <c r="B6048">
        <v>9</v>
      </c>
      <c r="C6048">
        <v>248.91</v>
      </c>
      <c r="D6048" t="str">
        <f t="shared" si="470"/>
        <v>NO Promotion</v>
      </c>
      <c r="E6048">
        <v>0</v>
      </c>
      <c r="F6048" t="str">
        <f t="shared" si="471"/>
        <v>NO Holiday</v>
      </c>
      <c r="G6048">
        <v>0</v>
      </c>
      <c r="H6048" t="str">
        <f t="shared" si="472"/>
        <v>Tuesday</v>
      </c>
      <c r="I6048" t="str">
        <f t="shared" si="473"/>
        <v>Jul</v>
      </c>
      <c r="J6048" t="str">
        <f t="shared" si="474"/>
        <v>Regular Day (No Offer)</v>
      </c>
    </row>
    <row r="6049" spans="1:10" x14ac:dyDescent="0.35">
      <c r="A6049" s="1">
        <v>44769</v>
      </c>
      <c r="B6049">
        <v>9</v>
      </c>
      <c r="C6049">
        <v>250.7</v>
      </c>
      <c r="D6049" t="str">
        <f t="shared" si="470"/>
        <v>NO Promotion</v>
      </c>
      <c r="E6049">
        <v>0</v>
      </c>
      <c r="F6049" t="str">
        <f t="shared" si="471"/>
        <v>NO Holiday</v>
      </c>
      <c r="G6049">
        <v>0</v>
      </c>
      <c r="H6049" t="str">
        <f t="shared" si="472"/>
        <v>Wednesday</v>
      </c>
      <c r="I6049" t="str">
        <f t="shared" si="473"/>
        <v>Jul</v>
      </c>
      <c r="J6049" t="str">
        <f t="shared" si="474"/>
        <v>Regular Day (No Offer)</v>
      </c>
    </row>
    <row r="6050" spans="1:10" x14ac:dyDescent="0.35">
      <c r="A6050" s="1">
        <v>44770</v>
      </c>
      <c r="B6050">
        <v>9</v>
      </c>
      <c r="C6050">
        <v>300.39</v>
      </c>
      <c r="D6050" t="str">
        <f t="shared" si="470"/>
        <v>Promotion</v>
      </c>
      <c r="E6050">
        <v>1</v>
      </c>
      <c r="F6050" t="str">
        <f t="shared" si="471"/>
        <v>Holiday</v>
      </c>
      <c r="G6050">
        <v>1</v>
      </c>
      <c r="H6050" t="str">
        <f t="shared" si="472"/>
        <v>Thursday</v>
      </c>
      <c r="I6050" t="str">
        <f t="shared" si="473"/>
        <v>Jul</v>
      </c>
      <c r="J6050" t="str">
        <f t="shared" si="474"/>
        <v>Promotion During Holiday</v>
      </c>
    </row>
    <row r="6051" spans="1:10" x14ac:dyDescent="0.35">
      <c r="A6051" s="1">
        <v>44771</v>
      </c>
      <c r="B6051">
        <v>9</v>
      </c>
      <c r="C6051">
        <v>216.68</v>
      </c>
      <c r="D6051" t="str">
        <f t="shared" si="470"/>
        <v>NO Promotion</v>
      </c>
      <c r="E6051">
        <v>0</v>
      </c>
      <c r="F6051" t="str">
        <f t="shared" si="471"/>
        <v>NO Holiday</v>
      </c>
      <c r="G6051">
        <v>0</v>
      </c>
      <c r="H6051" t="str">
        <f t="shared" si="472"/>
        <v>Friday</v>
      </c>
      <c r="I6051" t="str">
        <f t="shared" si="473"/>
        <v>Jul</v>
      </c>
      <c r="J6051" t="str">
        <f t="shared" si="474"/>
        <v>Regular Day (No Offer)</v>
      </c>
    </row>
    <row r="6052" spans="1:10" x14ac:dyDescent="0.35">
      <c r="A6052" s="1">
        <v>44772</v>
      </c>
      <c r="B6052">
        <v>9</v>
      </c>
      <c r="C6052">
        <v>247.04</v>
      </c>
      <c r="D6052" t="str">
        <f t="shared" si="470"/>
        <v>NO Promotion</v>
      </c>
      <c r="E6052">
        <v>0</v>
      </c>
      <c r="F6052" t="str">
        <f t="shared" si="471"/>
        <v>Holiday</v>
      </c>
      <c r="G6052">
        <v>1</v>
      </c>
      <c r="H6052" t="str">
        <f t="shared" si="472"/>
        <v>Saturday</v>
      </c>
      <c r="I6052" t="str">
        <f t="shared" si="473"/>
        <v>Jul</v>
      </c>
      <c r="J6052" t="str">
        <f t="shared" si="474"/>
        <v>Holiday Sales Only</v>
      </c>
    </row>
    <row r="6053" spans="1:10" x14ac:dyDescent="0.35">
      <c r="A6053" s="1">
        <v>44773</v>
      </c>
      <c r="B6053">
        <v>9</v>
      </c>
      <c r="C6053">
        <v>211.3</v>
      </c>
      <c r="D6053" t="str">
        <f t="shared" si="470"/>
        <v>NO Promotion</v>
      </c>
      <c r="E6053">
        <v>0</v>
      </c>
      <c r="F6053" t="str">
        <f t="shared" si="471"/>
        <v>NO Holiday</v>
      </c>
      <c r="G6053">
        <v>0</v>
      </c>
      <c r="H6053" t="str">
        <f t="shared" si="472"/>
        <v>Sunday</v>
      </c>
      <c r="I6053" t="str">
        <f t="shared" si="473"/>
        <v>Jul</v>
      </c>
      <c r="J6053" t="str">
        <f t="shared" si="474"/>
        <v>Regular Day (No Offer)</v>
      </c>
    </row>
    <row r="6054" spans="1:10" x14ac:dyDescent="0.35">
      <c r="A6054" s="1">
        <v>44774</v>
      </c>
      <c r="B6054">
        <v>9</v>
      </c>
      <c r="C6054">
        <v>231.04</v>
      </c>
      <c r="D6054" t="str">
        <f t="shared" si="470"/>
        <v>NO Promotion</v>
      </c>
      <c r="E6054">
        <v>0</v>
      </c>
      <c r="F6054" t="str">
        <f t="shared" si="471"/>
        <v>NO Holiday</v>
      </c>
      <c r="G6054">
        <v>0</v>
      </c>
      <c r="H6054" t="str">
        <f t="shared" si="472"/>
        <v>Monday</v>
      </c>
      <c r="I6054" t="str">
        <f t="shared" si="473"/>
        <v>Aug</v>
      </c>
      <c r="J6054" t="str">
        <f t="shared" si="474"/>
        <v>Regular Day (No Offer)</v>
      </c>
    </row>
    <row r="6055" spans="1:10" x14ac:dyDescent="0.35">
      <c r="A6055" s="1">
        <v>44775</v>
      </c>
      <c r="B6055">
        <v>9</v>
      </c>
      <c r="C6055">
        <v>274.19</v>
      </c>
      <c r="D6055" t="str">
        <f t="shared" si="470"/>
        <v>Promotion</v>
      </c>
      <c r="E6055">
        <v>1</v>
      </c>
      <c r="F6055" t="str">
        <f t="shared" si="471"/>
        <v>NO Holiday</v>
      </c>
      <c r="G6055">
        <v>0</v>
      </c>
      <c r="H6055" t="str">
        <f t="shared" si="472"/>
        <v>Tuesday</v>
      </c>
      <c r="I6055" t="str">
        <f t="shared" si="473"/>
        <v>Aug</v>
      </c>
      <c r="J6055" t="str">
        <f t="shared" si="474"/>
        <v>Active Promotion</v>
      </c>
    </row>
    <row r="6056" spans="1:10" x14ac:dyDescent="0.35">
      <c r="A6056" s="1">
        <v>44776</v>
      </c>
      <c r="B6056">
        <v>9</v>
      </c>
      <c r="C6056">
        <v>261.38</v>
      </c>
      <c r="D6056" t="str">
        <f t="shared" si="470"/>
        <v>Promotion</v>
      </c>
      <c r="E6056">
        <v>1</v>
      </c>
      <c r="F6056" t="str">
        <f t="shared" si="471"/>
        <v>NO Holiday</v>
      </c>
      <c r="G6056">
        <v>0</v>
      </c>
      <c r="H6056" t="str">
        <f t="shared" si="472"/>
        <v>Wednesday</v>
      </c>
      <c r="I6056" t="str">
        <f t="shared" si="473"/>
        <v>Aug</v>
      </c>
      <c r="J6056" t="str">
        <f t="shared" si="474"/>
        <v>Active Promotion</v>
      </c>
    </row>
    <row r="6057" spans="1:10" x14ac:dyDescent="0.35">
      <c r="A6057" s="1">
        <v>44777</v>
      </c>
      <c r="B6057">
        <v>9</v>
      </c>
      <c r="C6057">
        <v>228.72</v>
      </c>
      <c r="D6057" t="str">
        <f t="shared" si="470"/>
        <v>NO Promotion</v>
      </c>
      <c r="E6057">
        <v>0</v>
      </c>
      <c r="F6057" t="str">
        <f t="shared" si="471"/>
        <v>NO Holiday</v>
      </c>
      <c r="G6057">
        <v>0</v>
      </c>
      <c r="H6057" t="str">
        <f t="shared" si="472"/>
        <v>Thursday</v>
      </c>
      <c r="I6057" t="str">
        <f t="shared" si="473"/>
        <v>Aug</v>
      </c>
      <c r="J6057" t="str">
        <f t="shared" si="474"/>
        <v>Regular Day (No Offer)</v>
      </c>
    </row>
    <row r="6058" spans="1:10" x14ac:dyDescent="0.35">
      <c r="A6058" s="1">
        <v>44778</v>
      </c>
      <c r="B6058">
        <v>9</v>
      </c>
      <c r="C6058">
        <v>247.05</v>
      </c>
      <c r="D6058" t="str">
        <f t="shared" si="470"/>
        <v>NO Promotion</v>
      </c>
      <c r="E6058">
        <v>0</v>
      </c>
      <c r="F6058" t="str">
        <f t="shared" si="471"/>
        <v>Holiday</v>
      </c>
      <c r="G6058">
        <v>1</v>
      </c>
      <c r="H6058" t="str">
        <f t="shared" si="472"/>
        <v>Friday</v>
      </c>
      <c r="I6058" t="str">
        <f t="shared" si="473"/>
        <v>Aug</v>
      </c>
      <c r="J6058" t="str">
        <f t="shared" si="474"/>
        <v>Holiday Sales Only</v>
      </c>
    </row>
    <row r="6059" spans="1:10" x14ac:dyDescent="0.35">
      <c r="A6059" s="1">
        <v>44779</v>
      </c>
      <c r="B6059">
        <v>9</v>
      </c>
      <c r="C6059">
        <v>208.09</v>
      </c>
      <c r="D6059" t="str">
        <f t="shared" si="470"/>
        <v>NO Promotion</v>
      </c>
      <c r="E6059">
        <v>0</v>
      </c>
      <c r="F6059" t="str">
        <f t="shared" si="471"/>
        <v>NO Holiday</v>
      </c>
      <c r="G6059">
        <v>0</v>
      </c>
      <c r="H6059" t="str">
        <f t="shared" si="472"/>
        <v>Saturday</v>
      </c>
      <c r="I6059" t="str">
        <f t="shared" si="473"/>
        <v>Aug</v>
      </c>
      <c r="J6059" t="str">
        <f t="shared" si="474"/>
        <v>Regular Day (No Offer)</v>
      </c>
    </row>
    <row r="6060" spans="1:10" x14ac:dyDescent="0.35">
      <c r="A6060" s="1">
        <v>44780</v>
      </c>
      <c r="B6060">
        <v>9</v>
      </c>
      <c r="C6060">
        <v>242.33</v>
      </c>
      <c r="D6060" t="str">
        <f t="shared" si="470"/>
        <v>Promotion</v>
      </c>
      <c r="E6060">
        <v>1</v>
      </c>
      <c r="F6060" t="str">
        <f t="shared" si="471"/>
        <v>NO Holiday</v>
      </c>
      <c r="G6060">
        <v>0</v>
      </c>
      <c r="H6060" t="str">
        <f t="shared" si="472"/>
        <v>Sunday</v>
      </c>
      <c r="I6060" t="str">
        <f t="shared" si="473"/>
        <v>Aug</v>
      </c>
      <c r="J6060" t="str">
        <f t="shared" si="474"/>
        <v>Active Promotion</v>
      </c>
    </row>
    <row r="6061" spans="1:10" x14ac:dyDescent="0.35">
      <c r="A6061" s="1">
        <v>44781</v>
      </c>
      <c r="B6061">
        <v>9</v>
      </c>
      <c r="C6061">
        <v>268.23</v>
      </c>
      <c r="D6061" t="str">
        <f t="shared" si="470"/>
        <v>NO Promotion</v>
      </c>
      <c r="E6061">
        <v>0</v>
      </c>
      <c r="F6061" t="str">
        <f t="shared" si="471"/>
        <v>Holiday</v>
      </c>
      <c r="G6061">
        <v>1</v>
      </c>
      <c r="H6061" t="str">
        <f t="shared" si="472"/>
        <v>Monday</v>
      </c>
      <c r="I6061" t="str">
        <f t="shared" si="473"/>
        <v>Aug</v>
      </c>
      <c r="J6061" t="str">
        <f t="shared" si="474"/>
        <v>Holiday Sales Only</v>
      </c>
    </row>
    <row r="6062" spans="1:10" x14ac:dyDescent="0.35">
      <c r="A6062" s="1">
        <v>44782</v>
      </c>
      <c r="B6062">
        <v>9</v>
      </c>
      <c r="C6062">
        <v>237.7</v>
      </c>
      <c r="D6062" t="str">
        <f t="shared" si="470"/>
        <v>NO Promotion</v>
      </c>
      <c r="E6062">
        <v>0</v>
      </c>
      <c r="F6062" t="str">
        <f t="shared" si="471"/>
        <v>NO Holiday</v>
      </c>
      <c r="G6062">
        <v>0</v>
      </c>
      <c r="H6062" t="str">
        <f t="shared" si="472"/>
        <v>Tuesday</v>
      </c>
      <c r="I6062" t="str">
        <f t="shared" si="473"/>
        <v>Aug</v>
      </c>
      <c r="J6062" t="str">
        <f t="shared" si="474"/>
        <v>Regular Day (No Offer)</v>
      </c>
    </row>
    <row r="6063" spans="1:10" x14ac:dyDescent="0.35">
      <c r="A6063" s="1">
        <v>44783</v>
      </c>
      <c r="B6063">
        <v>9</v>
      </c>
      <c r="C6063">
        <v>249.78</v>
      </c>
      <c r="D6063" t="str">
        <f t="shared" si="470"/>
        <v>NO Promotion</v>
      </c>
      <c r="E6063">
        <v>0</v>
      </c>
      <c r="F6063" t="str">
        <f t="shared" si="471"/>
        <v>NO Holiday</v>
      </c>
      <c r="G6063">
        <v>0</v>
      </c>
      <c r="H6063" t="str">
        <f t="shared" si="472"/>
        <v>Wednesday</v>
      </c>
      <c r="I6063" t="str">
        <f t="shared" si="473"/>
        <v>Aug</v>
      </c>
      <c r="J6063" t="str">
        <f t="shared" si="474"/>
        <v>Regular Day (No Offer)</v>
      </c>
    </row>
    <row r="6064" spans="1:10" x14ac:dyDescent="0.35">
      <c r="A6064" s="1">
        <v>44784</v>
      </c>
      <c r="B6064">
        <v>9</v>
      </c>
      <c r="C6064">
        <v>239.22</v>
      </c>
      <c r="D6064" t="str">
        <f t="shared" si="470"/>
        <v>NO Promotion</v>
      </c>
      <c r="E6064">
        <v>0</v>
      </c>
      <c r="F6064" t="str">
        <f t="shared" si="471"/>
        <v>NO Holiday</v>
      </c>
      <c r="G6064">
        <v>0</v>
      </c>
      <c r="H6064" t="str">
        <f t="shared" si="472"/>
        <v>Thursday</v>
      </c>
      <c r="I6064" t="str">
        <f t="shared" si="473"/>
        <v>Aug</v>
      </c>
      <c r="J6064" t="str">
        <f t="shared" si="474"/>
        <v>Regular Day (No Offer)</v>
      </c>
    </row>
    <row r="6065" spans="1:10" x14ac:dyDescent="0.35">
      <c r="A6065" s="1">
        <v>44785</v>
      </c>
      <c r="B6065">
        <v>9</v>
      </c>
      <c r="C6065">
        <v>212.06</v>
      </c>
      <c r="D6065" t="str">
        <f t="shared" si="470"/>
        <v>NO Promotion</v>
      </c>
      <c r="E6065">
        <v>0</v>
      </c>
      <c r="F6065" t="str">
        <f t="shared" si="471"/>
        <v>NO Holiday</v>
      </c>
      <c r="G6065">
        <v>0</v>
      </c>
      <c r="H6065" t="str">
        <f t="shared" si="472"/>
        <v>Friday</v>
      </c>
      <c r="I6065" t="str">
        <f t="shared" si="473"/>
        <v>Aug</v>
      </c>
      <c r="J6065" t="str">
        <f t="shared" si="474"/>
        <v>Regular Day (No Offer)</v>
      </c>
    </row>
    <row r="6066" spans="1:10" x14ac:dyDescent="0.35">
      <c r="A6066" s="1">
        <v>44786</v>
      </c>
      <c r="B6066">
        <v>9</v>
      </c>
      <c r="C6066">
        <v>230.23</v>
      </c>
      <c r="D6066" t="str">
        <f t="shared" si="470"/>
        <v>Promotion</v>
      </c>
      <c r="E6066">
        <v>1</v>
      </c>
      <c r="F6066" t="str">
        <f t="shared" si="471"/>
        <v>NO Holiday</v>
      </c>
      <c r="G6066">
        <v>0</v>
      </c>
      <c r="H6066" t="str">
        <f t="shared" si="472"/>
        <v>Saturday</v>
      </c>
      <c r="I6066" t="str">
        <f t="shared" si="473"/>
        <v>Aug</v>
      </c>
      <c r="J6066" t="str">
        <f t="shared" si="474"/>
        <v>Active Promotion</v>
      </c>
    </row>
    <row r="6067" spans="1:10" x14ac:dyDescent="0.35">
      <c r="A6067" s="1">
        <v>44787</v>
      </c>
      <c r="B6067">
        <v>9</v>
      </c>
      <c r="C6067">
        <v>211.47</v>
      </c>
      <c r="D6067" t="str">
        <f t="shared" si="470"/>
        <v>NO Promotion</v>
      </c>
      <c r="E6067">
        <v>0</v>
      </c>
      <c r="F6067" t="str">
        <f t="shared" si="471"/>
        <v>NO Holiday</v>
      </c>
      <c r="G6067">
        <v>0</v>
      </c>
      <c r="H6067" t="str">
        <f t="shared" si="472"/>
        <v>Sunday</v>
      </c>
      <c r="I6067" t="str">
        <f t="shared" si="473"/>
        <v>Aug</v>
      </c>
      <c r="J6067" t="str">
        <f t="shared" si="474"/>
        <v>Regular Day (No Offer)</v>
      </c>
    </row>
    <row r="6068" spans="1:10" x14ac:dyDescent="0.35">
      <c r="A6068" s="1">
        <v>44788</v>
      </c>
      <c r="B6068">
        <v>9</v>
      </c>
      <c r="C6068">
        <v>306.12</v>
      </c>
      <c r="D6068" t="str">
        <f t="shared" si="470"/>
        <v>Promotion</v>
      </c>
      <c r="E6068">
        <v>1</v>
      </c>
      <c r="F6068" t="str">
        <f t="shared" si="471"/>
        <v>Holiday</v>
      </c>
      <c r="G6068">
        <v>1</v>
      </c>
      <c r="H6068" t="str">
        <f t="shared" si="472"/>
        <v>Monday</v>
      </c>
      <c r="I6068" t="str">
        <f t="shared" si="473"/>
        <v>Aug</v>
      </c>
      <c r="J6068" t="str">
        <f t="shared" si="474"/>
        <v>Promotion During Holiday</v>
      </c>
    </row>
    <row r="6069" spans="1:10" x14ac:dyDescent="0.35">
      <c r="A6069" s="1">
        <v>44789</v>
      </c>
      <c r="B6069">
        <v>9</v>
      </c>
      <c r="C6069">
        <v>251.35</v>
      </c>
      <c r="D6069" t="str">
        <f t="shared" si="470"/>
        <v>NO Promotion</v>
      </c>
      <c r="E6069">
        <v>0</v>
      </c>
      <c r="F6069" t="str">
        <f t="shared" si="471"/>
        <v>NO Holiday</v>
      </c>
      <c r="G6069">
        <v>0</v>
      </c>
      <c r="H6069" t="str">
        <f t="shared" si="472"/>
        <v>Tuesday</v>
      </c>
      <c r="I6069" t="str">
        <f t="shared" si="473"/>
        <v>Aug</v>
      </c>
      <c r="J6069" t="str">
        <f t="shared" si="474"/>
        <v>Regular Day (No Offer)</v>
      </c>
    </row>
    <row r="6070" spans="1:10" x14ac:dyDescent="0.35">
      <c r="A6070" s="1">
        <v>44790</v>
      </c>
      <c r="B6070">
        <v>9</v>
      </c>
      <c r="C6070">
        <v>279.58</v>
      </c>
      <c r="D6070" t="str">
        <f t="shared" si="470"/>
        <v>Promotion</v>
      </c>
      <c r="E6070">
        <v>1</v>
      </c>
      <c r="F6070" t="str">
        <f t="shared" si="471"/>
        <v>NO Holiday</v>
      </c>
      <c r="G6070">
        <v>0</v>
      </c>
      <c r="H6070" t="str">
        <f t="shared" si="472"/>
        <v>Wednesday</v>
      </c>
      <c r="I6070" t="str">
        <f t="shared" si="473"/>
        <v>Aug</v>
      </c>
      <c r="J6070" t="str">
        <f t="shared" si="474"/>
        <v>Active Promotion</v>
      </c>
    </row>
    <row r="6071" spans="1:10" x14ac:dyDescent="0.35">
      <c r="A6071" s="1">
        <v>44791</v>
      </c>
      <c r="B6071">
        <v>9</v>
      </c>
      <c r="C6071">
        <v>232.34</v>
      </c>
      <c r="D6071" t="str">
        <f t="shared" si="470"/>
        <v>NO Promotion</v>
      </c>
      <c r="E6071">
        <v>0</v>
      </c>
      <c r="F6071" t="str">
        <f t="shared" si="471"/>
        <v>NO Holiday</v>
      </c>
      <c r="G6071">
        <v>0</v>
      </c>
      <c r="H6071" t="str">
        <f t="shared" si="472"/>
        <v>Thursday</v>
      </c>
      <c r="I6071" t="str">
        <f t="shared" si="473"/>
        <v>Aug</v>
      </c>
      <c r="J6071" t="str">
        <f t="shared" si="474"/>
        <v>Regular Day (No Offer)</v>
      </c>
    </row>
    <row r="6072" spans="1:10" x14ac:dyDescent="0.35">
      <c r="A6072" s="1">
        <v>44792</v>
      </c>
      <c r="B6072">
        <v>9</v>
      </c>
      <c r="C6072">
        <v>263.12</v>
      </c>
      <c r="D6072" t="str">
        <f t="shared" si="470"/>
        <v>NO Promotion</v>
      </c>
      <c r="E6072">
        <v>0</v>
      </c>
      <c r="F6072" t="str">
        <f t="shared" si="471"/>
        <v>Holiday</v>
      </c>
      <c r="G6072">
        <v>1</v>
      </c>
      <c r="H6072" t="str">
        <f t="shared" si="472"/>
        <v>Friday</v>
      </c>
      <c r="I6072" t="str">
        <f t="shared" si="473"/>
        <v>Aug</v>
      </c>
      <c r="J6072" t="str">
        <f t="shared" si="474"/>
        <v>Holiday Sales Only</v>
      </c>
    </row>
    <row r="6073" spans="1:10" x14ac:dyDescent="0.35">
      <c r="A6073" s="1">
        <v>44793</v>
      </c>
      <c r="B6073">
        <v>9</v>
      </c>
      <c r="C6073">
        <v>205.65</v>
      </c>
      <c r="D6073" t="str">
        <f t="shared" si="470"/>
        <v>NO Promotion</v>
      </c>
      <c r="E6073">
        <v>0</v>
      </c>
      <c r="F6073" t="str">
        <f t="shared" si="471"/>
        <v>NO Holiday</v>
      </c>
      <c r="G6073">
        <v>0</v>
      </c>
      <c r="H6073" t="str">
        <f t="shared" si="472"/>
        <v>Saturday</v>
      </c>
      <c r="I6073" t="str">
        <f t="shared" si="473"/>
        <v>Aug</v>
      </c>
      <c r="J6073" t="str">
        <f t="shared" si="474"/>
        <v>Regular Day (No Offer)</v>
      </c>
    </row>
    <row r="6074" spans="1:10" x14ac:dyDescent="0.35">
      <c r="A6074" s="1">
        <v>44794</v>
      </c>
      <c r="B6074">
        <v>9</v>
      </c>
      <c r="C6074">
        <v>207.99</v>
      </c>
      <c r="D6074" t="str">
        <f t="shared" si="470"/>
        <v>NO Promotion</v>
      </c>
      <c r="E6074">
        <v>0</v>
      </c>
      <c r="F6074" t="str">
        <f t="shared" si="471"/>
        <v>NO Holiday</v>
      </c>
      <c r="G6074">
        <v>0</v>
      </c>
      <c r="H6074" t="str">
        <f t="shared" si="472"/>
        <v>Sunday</v>
      </c>
      <c r="I6074" t="str">
        <f t="shared" si="473"/>
        <v>Aug</v>
      </c>
      <c r="J6074" t="str">
        <f t="shared" si="474"/>
        <v>Regular Day (No Offer)</v>
      </c>
    </row>
    <row r="6075" spans="1:10" x14ac:dyDescent="0.35">
      <c r="A6075" s="1">
        <v>44795</v>
      </c>
      <c r="B6075">
        <v>9</v>
      </c>
      <c r="C6075">
        <v>246.79</v>
      </c>
      <c r="D6075" t="str">
        <f t="shared" si="470"/>
        <v>Promotion</v>
      </c>
      <c r="E6075">
        <v>1</v>
      </c>
      <c r="F6075" t="str">
        <f t="shared" si="471"/>
        <v>NO Holiday</v>
      </c>
      <c r="G6075">
        <v>0</v>
      </c>
      <c r="H6075" t="str">
        <f t="shared" si="472"/>
        <v>Monday</v>
      </c>
      <c r="I6075" t="str">
        <f t="shared" si="473"/>
        <v>Aug</v>
      </c>
      <c r="J6075" t="str">
        <f t="shared" si="474"/>
        <v>Active Promotion</v>
      </c>
    </row>
    <row r="6076" spans="1:10" x14ac:dyDescent="0.35">
      <c r="A6076" s="1">
        <v>44796</v>
      </c>
      <c r="B6076">
        <v>9</v>
      </c>
      <c r="C6076">
        <v>243.71</v>
      </c>
      <c r="D6076" t="str">
        <f t="shared" si="470"/>
        <v>NO Promotion</v>
      </c>
      <c r="E6076">
        <v>0</v>
      </c>
      <c r="F6076" t="str">
        <f t="shared" si="471"/>
        <v>NO Holiday</v>
      </c>
      <c r="G6076">
        <v>0</v>
      </c>
      <c r="H6076" t="str">
        <f t="shared" si="472"/>
        <v>Tuesday</v>
      </c>
      <c r="I6076" t="str">
        <f t="shared" si="473"/>
        <v>Aug</v>
      </c>
      <c r="J6076" t="str">
        <f t="shared" si="474"/>
        <v>Regular Day (No Offer)</v>
      </c>
    </row>
    <row r="6077" spans="1:10" x14ac:dyDescent="0.35">
      <c r="A6077" s="1">
        <v>44797</v>
      </c>
      <c r="B6077">
        <v>9</v>
      </c>
      <c r="C6077">
        <v>243.96</v>
      </c>
      <c r="D6077" t="str">
        <f t="shared" si="470"/>
        <v>NO Promotion</v>
      </c>
      <c r="E6077">
        <v>0</v>
      </c>
      <c r="F6077" t="str">
        <f t="shared" si="471"/>
        <v>NO Holiday</v>
      </c>
      <c r="G6077">
        <v>0</v>
      </c>
      <c r="H6077" t="str">
        <f t="shared" si="472"/>
        <v>Wednesday</v>
      </c>
      <c r="I6077" t="str">
        <f t="shared" si="473"/>
        <v>Aug</v>
      </c>
      <c r="J6077" t="str">
        <f t="shared" si="474"/>
        <v>Regular Day (No Offer)</v>
      </c>
    </row>
    <row r="6078" spans="1:10" x14ac:dyDescent="0.35">
      <c r="A6078" s="1">
        <v>44798</v>
      </c>
      <c r="B6078">
        <v>9</v>
      </c>
      <c r="C6078">
        <v>266.82</v>
      </c>
      <c r="D6078" t="str">
        <f t="shared" si="470"/>
        <v>Promotion</v>
      </c>
      <c r="E6078">
        <v>1</v>
      </c>
      <c r="F6078" t="str">
        <f t="shared" si="471"/>
        <v>NO Holiday</v>
      </c>
      <c r="G6078">
        <v>0</v>
      </c>
      <c r="H6078" t="str">
        <f t="shared" si="472"/>
        <v>Thursday</v>
      </c>
      <c r="I6078" t="str">
        <f t="shared" si="473"/>
        <v>Aug</v>
      </c>
      <c r="J6078" t="str">
        <f t="shared" si="474"/>
        <v>Active Promotion</v>
      </c>
    </row>
    <row r="6079" spans="1:10" x14ac:dyDescent="0.35">
      <c r="A6079" s="1">
        <v>44799</v>
      </c>
      <c r="B6079">
        <v>9</v>
      </c>
      <c r="C6079">
        <v>237.54</v>
      </c>
      <c r="D6079" t="str">
        <f t="shared" si="470"/>
        <v>Promotion</v>
      </c>
      <c r="E6079">
        <v>1</v>
      </c>
      <c r="F6079" t="str">
        <f t="shared" si="471"/>
        <v>NO Holiday</v>
      </c>
      <c r="G6079">
        <v>0</v>
      </c>
      <c r="H6079" t="str">
        <f t="shared" si="472"/>
        <v>Friday</v>
      </c>
      <c r="I6079" t="str">
        <f t="shared" si="473"/>
        <v>Aug</v>
      </c>
      <c r="J6079" t="str">
        <f t="shared" si="474"/>
        <v>Active Promotion</v>
      </c>
    </row>
    <row r="6080" spans="1:10" x14ac:dyDescent="0.35">
      <c r="A6080" s="1">
        <v>44800</v>
      </c>
      <c r="B6080">
        <v>9</v>
      </c>
      <c r="C6080">
        <v>209.11</v>
      </c>
      <c r="D6080" t="str">
        <f t="shared" si="470"/>
        <v>NO Promotion</v>
      </c>
      <c r="E6080">
        <v>0</v>
      </c>
      <c r="F6080" t="str">
        <f t="shared" si="471"/>
        <v>NO Holiday</v>
      </c>
      <c r="G6080">
        <v>0</v>
      </c>
      <c r="H6080" t="str">
        <f t="shared" si="472"/>
        <v>Saturday</v>
      </c>
      <c r="I6080" t="str">
        <f t="shared" si="473"/>
        <v>Aug</v>
      </c>
      <c r="J6080" t="str">
        <f t="shared" si="474"/>
        <v>Regular Day (No Offer)</v>
      </c>
    </row>
    <row r="6081" spans="1:10" x14ac:dyDescent="0.35">
      <c r="A6081" s="1">
        <v>44801</v>
      </c>
      <c r="B6081">
        <v>9</v>
      </c>
      <c r="C6081">
        <v>230.02</v>
      </c>
      <c r="D6081" t="str">
        <f t="shared" si="470"/>
        <v>Promotion</v>
      </c>
      <c r="E6081">
        <v>1</v>
      </c>
      <c r="F6081" t="str">
        <f t="shared" si="471"/>
        <v>NO Holiday</v>
      </c>
      <c r="G6081">
        <v>0</v>
      </c>
      <c r="H6081" t="str">
        <f t="shared" si="472"/>
        <v>Sunday</v>
      </c>
      <c r="I6081" t="str">
        <f t="shared" si="473"/>
        <v>Aug</v>
      </c>
      <c r="J6081" t="str">
        <f t="shared" si="474"/>
        <v>Active Promotion</v>
      </c>
    </row>
    <row r="6082" spans="1:10" x14ac:dyDescent="0.35">
      <c r="A6082" s="1">
        <v>44802</v>
      </c>
      <c r="B6082">
        <v>9</v>
      </c>
      <c r="C6082">
        <v>233.3</v>
      </c>
      <c r="D6082" t="str">
        <f t="shared" ref="D6082:D6145" si="475">IF(E6082=0,"NO Promotion","Promotion")</f>
        <v>NO Promotion</v>
      </c>
      <c r="E6082">
        <v>0</v>
      </c>
      <c r="F6082" t="str">
        <f t="shared" ref="F6082:F6145" si="476">IF(G6082=0,"NO Holiday","Holiday")</f>
        <v>NO Holiday</v>
      </c>
      <c r="G6082">
        <v>0</v>
      </c>
      <c r="H6082" t="str">
        <f t="shared" ref="H6082:H6145" si="477">TEXT(A6082, "dddd")</f>
        <v>Monday</v>
      </c>
      <c r="I6082" t="str">
        <f t="shared" ref="I6082:I6145" si="478">TEXT(A6082, "mmm")</f>
        <v>Aug</v>
      </c>
      <c r="J6082" t="str">
        <f t="shared" ref="J6082:J6145" si="479">IF(AND(E6082=1, G6082=1), "Promotion During Holiday", IF(AND(E6082=1, G6082=0), "Active Promotion", IF(AND(E6082=0, G6082=1), "Holiday Sales Only", "Regular Day (No Offer)")))</f>
        <v>Regular Day (No Offer)</v>
      </c>
    </row>
    <row r="6083" spans="1:10" x14ac:dyDescent="0.35">
      <c r="A6083" s="1">
        <v>44803</v>
      </c>
      <c r="B6083">
        <v>9</v>
      </c>
      <c r="C6083">
        <v>246.16</v>
      </c>
      <c r="D6083" t="str">
        <f t="shared" si="475"/>
        <v>NO Promotion</v>
      </c>
      <c r="E6083">
        <v>0</v>
      </c>
      <c r="F6083" t="str">
        <f t="shared" si="476"/>
        <v>NO Holiday</v>
      </c>
      <c r="G6083">
        <v>0</v>
      </c>
      <c r="H6083" t="str">
        <f t="shared" si="477"/>
        <v>Tuesday</v>
      </c>
      <c r="I6083" t="str">
        <f t="shared" si="478"/>
        <v>Aug</v>
      </c>
      <c r="J6083" t="str">
        <f t="shared" si="479"/>
        <v>Regular Day (No Offer)</v>
      </c>
    </row>
    <row r="6084" spans="1:10" x14ac:dyDescent="0.35">
      <c r="A6084" s="1">
        <v>44804</v>
      </c>
      <c r="B6084">
        <v>9</v>
      </c>
      <c r="C6084">
        <v>246.07</v>
      </c>
      <c r="D6084" t="str">
        <f t="shared" si="475"/>
        <v>NO Promotion</v>
      </c>
      <c r="E6084">
        <v>0</v>
      </c>
      <c r="F6084" t="str">
        <f t="shared" si="476"/>
        <v>NO Holiday</v>
      </c>
      <c r="G6084">
        <v>0</v>
      </c>
      <c r="H6084" t="str">
        <f t="shared" si="477"/>
        <v>Wednesday</v>
      </c>
      <c r="I6084" t="str">
        <f t="shared" si="478"/>
        <v>Aug</v>
      </c>
      <c r="J6084" t="str">
        <f t="shared" si="479"/>
        <v>Regular Day (No Offer)</v>
      </c>
    </row>
    <row r="6085" spans="1:10" x14ac:dyDescent="0.35">
      <c r="A6085" s="1">
        <v>44805</v>
      </c>
      <c r="B6085">
        <v>9</v>
      </c>
      <c r="C6085">
        <v>239.5</v>
      </c>
      <c r="D6085" t="str">
        <f t="shared" si="475"/>
        <v>NO Promotion</v>
      </c>
      <c r="E6085">
        <v>0</v>
      </c>
      <c r="F6085" t="str">
        <f t="shared" si="476"/>
        <v>NO Holiday</v>
      </c>
      <c r="G6085">
        <v>0</v>
      </c>
      <c r="H6085" t="str">
        <f t="shared" si="477"/>
        <v>Thursday</v>
      </c>
      <c r="I6085" t="str">
        <f t="shared" si="478"/>
        <v>Sep</v>
      </c>
      <c r="J6085" t="str">
        <f t="shared" si="479"/>
        <v>Regular Day (No Offer)</v>
      </c>
    </row>
    <row r="6086" spans="1:10" x14ac:dyDescent="0.35">
      <c r="A6086" s="1">
        <v>44806</v>
      </c>
      <c r="B6086">
        <v>9</v>
      </c>
      <c r="C6086">
        <v>214.49</v>
      </c>
      <c r="D6086" t="str">
        <f t="shared" si="475"/>
        <v>NO Promotion</v>
      </c>
      <c r="E6086">
        <v>0</v>
      </c>
      <c r="F6086" t="str">
        <f t="shared" si="476"/>
        <v>NO Holiday</v>
      </c>
      <c r="G6086">
        <v>0</v>
      </c>
      <c r="H6086" t="str">
        <f t="shared" si="477"/>
        <v>Friday</v>
      </c>
      <c r="I6086" t="str">
        <f t="shared" si="478"/>
        <v>Sep</v>
      </c>
      <c r="J6086" t="str">
        <f t="shared" si="479"/>
        <v>Regular Day (No Offer)</v>
      </c>
    </row>
    <row r="6087" spans="1:10" x14ac:dyDescent="0.35">
      <c r="A6087" s="1">
        <v>44807</v>
      </c>
      <c r="B6087">
        <v>9</v>
      </c>
      <c r="C6087">
        <v>208.97</v>
      </c>
      <c r="D6087" t="str">
        <f t="shared" si="475"/>
        <v>NO Promotion</v>
      </c>
      <c r="E6087">
        <v>0</v>
      </c>
      <c r="F6087" t="str">
        <f t="shared" si="476"/>
        <v>NO Holiday</v>
      </c>
      <c r="G6087">
        <v>0</v>
      </c>
      <c r="H6087" t="str">
        <f t="shared" si="477"/>
        <v>Saturday</v>
      </c>
      <c r="I6087" t="str">
        <f t="shared" si="478"/>
        <v>Sep</v>
      </c>
      <c r="J6087" t="str">
        <f t="shared" si="479"/>
        <v>Regular Day (No Offer)</v>
      </c>
    </row>
    <row r="6088" spans="1:10" x14ac:dyDescent="0.35">
      <c r="A6088" s="1">
        <v>44808</v>
      </c>
      <c r="B6088">
        <v>9</v>
      </c>
      <c r="C6088">
        <v>216.5</v>
      </c>
      <c r="D6088" t="str">
        <f t="shared" si="475"/>
        <v>NO Promotion</v>
      </c>
      <c r="E6088">
        <v>0</v>
      </c>
      <c r="F6088" t="str">
        <f t="shared" si="476"/>
        <v>NO Holiday</v>
      </c>
      <c r="G6088">
        <v>0</v>
      </c>
      <c r="H6088" t="str">
        <f t="shared" si="477"/>
        <v>Sunday</v>
      </c>
      <c r="I6088" t="str">
        <f t="shared" si="478"/>
        <v>Sep</v>
      </c>
      <c r="J6088" t="str">
        <f t="shared" si="479"/>
        <v>Regular Day (No Offer)</v>
      </c>
    </row>
    <row r="6089" spans="1:10" x14ac:dyDescent="0.35">
      <c r="A6089" s="1">
        <v>44809</v>
      </c>
      <c r="B6089">
        <v>9</v>
      </c>
      <c r="C6089">
        <v>242.74</v>
      </c>
      <c r="D6089" t="str">
        <f t="shared" si="475"/>
        <v>Promotion</v>
      </c>
      <c r="E6089">
        <v>1</v>
      </c>
      <c r="F6089" t="str">
        <f t="shared" si="476"/>
        <v>NO Holiday</v>
      </c>
      <c r="G6089">
        <v>0</v>
      </c>
      <c r="H6089" t="str">
        <f t="shared" si="477"/>
        <v>Monday</v>
      </c>
      <c r="I6089" t="str">
        <f t="shared" si="478"/>
        <v>Sep</v>
      </c>
      <c r="J6089" t="str">
        <f t="shared" si="479"/>
        <v>Active Promotion</v>
      </c>
    </row>
    <row r="6090" spans="1:10" x14ac:dyDescent="0.35">
      <c r="A6090" s="1">
        <v>44810</v>
      </c>
      <c r="B6090">
        <v>9</v>
      </c>
      <c r="C6090">
        <v>241.66</v>
      </c>
      <c r="D6090" t="str">
        <f t="shared" si="475"/>
        <v>NO Promotion</v>
      </c>
      <c r="E6090">
        <v>0</v>
      </c>
      <c r="F6090" t="str">
        <f t="shared" si="476"/>
        <v>NO Holiday</v>
      </c>
      <c r="G6090">
        <v>0</v>
      </c>
      <c r="H6090" t="str">
        <f t="shared" si="477"/>
        <v>Tuesday</v>
      </c>
      <c r="I6090" t="str">
        <f t="shared" si="478"/>
        <v>Sep</v>
      </c>
      <c r="J6090" t="str">
        <f t="shared" si="479"/>
        <v>Regular Day (No Offer)</v>
      </c>
    </row>
    <row r="6091" spans="1:10" x14ac:dyDescent="0.35">
      <c r="A6091" s="1">
        <v>44811</v>
      </c>
      <c r="B6091">
        <v>9</v>
      </c>
      <c r="C6091">
        <v>277.7</v>
      </c>
      <c r="D6091" t="str">
        <f t="shared" si="475"/>
        <v>Promotion</v>
      </c>
      <c r="E6091">
        <v>1</v>
      </c>
      <c r="F6091" t="str">
        <f t="shared" si="476"/>
        <v>NO Holiday</v>
      </c>
      <c r="G6091">
        <v>0</v>
      </c>
      <c r="H6091" t="str">
        <f t="shared" si="477"/>
        <v>Wednesday</v>
      </c>
      <c r="I6091" t="str">
        <f t="shared" si="478"/>
        <v>Sep</v>
      </c>
      <c r="J6091" t="str">
        <f t="shared" si="479"/>
        <v>Active Promotion</v>
      </c>
    </row>
    <row r="6092" spans="1:10" x14ac:dyDescent="0.35">
      <c r="A6092" s="1">
        <v>44812</v>
      </c>
      <c r="B6092">
        <v>9</v>
      </c>
      <c r="C6092">
        <v>236.06</v>
      </c>
      <c r="D6092" t="str">
        <f t="shared" si="475"/>
        <v>NO Promotion</v>
      </c>
      <c r="E6092">
        <v>0</v>
      </c>
      <c r="F6092" t="str">
        <f t="shared" si="476"/>
        <v>NO Holiday</v>
      </c>
      <c r="G6092">
        <v>0</v>
      </c>
      <c r="H6092" t="str">
        <f t="shared" si="477"/>
        <v>Thursday</v>
      </c>
      <c r="I6092" t="str">
        <f t="shared" si="478"/>
        <v>Sep</v>
      </c>
      <c r="J6092" t="str">
        <f t="shared" si="479"/>
        <v>Regular Day (No Offer)</v>
      </c>
    </row>
    <row r="6093" spans="1:10" x14ac:dyDescent="0.35">
      <c r="A6093" s="1">
        <v>44813</v>
      </c>
      <c r="B6093">
        <v>9</v>
      </c>
      <c r="C6093">
        <v>227.02</v>
      </c>
      <c r="D6093" t="str">
        <f t="shared" si="475"/>
        <v>NO Promotion</v>
      </c>
      <c r="E6093">
        <v>0</v>
      </c>
      <c r="F6093" t="str">
        <f t="shared" si="476"/>
        <v>NO Holiday</v>
      </c>
      <c r="G6093">
        <v>0</v>
      </c>
      <c r="H6093" t="str">
        <f t="shared" si="477"/>
        <v>Friday</v>
      </c>
      <c r="I6093" t="str">
        <f t="shared" si="478"/>
        <v>Sep</v>
      </c>
      <c r="J6093" t="str">
        <f t="shared" si="479"/>
        <v>Regular Day (No Offer)</v>
      </c>
    </row>
    <row r="6094" spans="1:10" x14ac:dyDescent="0.35">
      <c r="A6094" s="1">
        <v>44814</v>
      </c>
      <c r="B6094">
        <v>9</v>
      </c>
      <c r="C6094">
        <v>243.34</v>
      </c>
      <c r="D6094" t="str">
        <f t="shared" si="475"/>
        <v>NO Promotion</v>
      </c>
      <c r="E6094">
        <v>0</v>
      </c>
      <c r="F6094" t="str">
        <f t="shared" si="476"/>
        <v>Holiday</v>
      </c>
      <c r="G6094">
        <v>1</v>
      </c>
      <c r="H6094" t="str">
        <f t="shared" si="477"/>
        <v>Saturday</v>
      </c>
      <c r="I6094" t="str">
        <f t="shared" si="478"/>
        <v>Sep</v>
      </c>
      <c r="J6094" t="str">
        <f t="shared" si="479"/>
        <v>Holiday Sales Only</v>
      </c>
    </row>
    <row r="6095" spans="1:10" x14ac:dyDescent="0.35">
      <c r="A6095" s="1">
        <v>44815</v>
      </c>
      <c r="B6095">
        <v>9</v>
      </c>
      <c r="C6095">
        <v>209.77</v>
      </c>
      <c r="D6095" t="str">
        <f t="shared" si="475"/>
        <v>NO Promotion</v>
      </c>
      <c r="E6095">
        <v>0</v>
      </c>
      <c r="F6095" t="str">
        <f t="shared" si="476"/>
        <v>NO Holiday</v>
      </c>
      <c r="G6095">
        <v>0</v>
      </c>
      <c r="H6095" t="str">
        <f t="shared" si="477"/>
        <v>Sunday</v>
      </c>
      <c r="I6095" t="str">
        <f t="shared" si="478"/>
        <v>Sep</v>
      </c>
      <c r="J6095" t="str">
        <f t="shared" si="479"/>
        <v>Regular Day (No Offer)</v>
      </c>
    </row>
    <row r="6096" spans="1:10" x14ac:dyDescent="0.35">
      <c r="A6096" s="1">
        <v>44816</v>
      </c>
      <c r="B6096">
        <v>9</v>
      </c>
      <c r="C6096">
        <v>248.98</v>
      </c>
      <c r="D6096" t="str">
        <f t="shared" si="475"/>
        <v>Promotion</v>
      </c>
      <c r="E6096">
        <v>1</v>
      </c>
      <c r="F6096" t="str">
        <f t="shared" si="476"/>
        <v>NO Holiday</v>
      </c>
      <c r="G6096">
        <v>0</v>
      </c>
      <c r="H6096" t="str">
        <f t="shared" si="477"/>
        <v>Monday</v>
      </c>
      <c r="I6096" t="str">
        <f t="shared" si="478"/>
        <v>Sep</v>
      </c>
      <c r="J6096" t="str">
        <f t="shared" si="479"/>
        <v>Active Promotion</v>
      </c>
    </row>
    <row r="6097" spans="1:10" x14ac:dyDescent="0.35">
      <c r="A6097" s="1">
        <v>44817</v>
      </c>
      <c r="B6097">
        <v>9</v>
      </c>
      <c r="C6097">
        <v>251.8</v>
      </c>
      <c r="D6097" t="str">
        <f t="shared" si="475"/>
        <v>NO Promotion</v>
      </c>
      <c r="E6097">
        <v>0</v>
      </c>
      <c r="F6097" t="str">
        <f t="shared" si="476"/>
        <v>NO Holiday</v>
      </c>
      <c r="G6097">
        <v>0</v>
      </c>
      <c r="H6097" t="str">
        <f t="shared" si="477"/>
        <v>Tuesday</v>
      </c>
      <c r="I6097" t="str">
        <f t="shared" si="478"/>
        <v>Sep</v>
      </c>
      <c r="J6097" t="str">
        <f t="shared" si="479"/>
        <v>Regular Day (No Offer)</v>
      </c>
    </row>
    <row r="6098" spans="1:10" x14ac:dyDescent="0.35">
      <c r="A6098" s="1">
        <v>44818</v>
      </c>
      <c r="B6098">
        <v>9</v>
      </c>
      <c r="C6098">
        <v>246.93</v>
      </c>
      <c r="D6098" t="str">
        <f t="shared" si="475"/>
        <v>NO Promotion</v>
      </c>
      <c r="E6098">
        <v>0</v>
      </c>
      <c r="F6098" t="str">
        <f t="shared" si="476"/>
        <v>NO Holiday</v>
      </c>
      <c r="G6098">
        <v>0</v>
      </c>
      <c r="H6098" t="str">
        <f t="shared" si="477"/>
        <v>Wednesday</v>
      </c>
      <c r="I6098" t="str">
        <f t="shared" si="478"/>
        <v>Sep</v>
      </c>
      <c r="J6098" t="str">
        <f t="shared" si="479"/>
        <v>Regular Day (No Offer)</v>
      </c>
    </row>
    <row r="6099" spans="1:10" x14ac:dyDescent="0.35">
      <c r="A6099" s="1">
        <v>44819</v>
      </c>
      <c r="B6099">
        <v>9</v>
      </c>
      <c r="C6099">
        <v>265.2</v>
      </c>
      <c r="D6099" t="str">
        <f t="shared" si="475"/>
        <v>Promotion</v>
      </c>
      <c r="E6099">
        <v>1</v>
      </c>
      <c r="F6099" t="str">
        <f t="shared" si="476"/>
        <v>NO Holiday</v>
      </c>
      <c r="G6099">
        <v>0</v>
      </c>
      <c r="H6099" t="str">
        <f t="shared" si="477"/>
        <v>Thursday</v>
      </c>
      <c r="I6099" t="str">
        <f t="shared" si="478"/>
        <v>Sep</v>
      </c>
      <c r="J6099" t="str">
        <f t="shared" si="479"/>
        <v>Active Promotion</v>
      </c>
    </row>
    <row r="6100" spans="1:10" x14ac:dyDescent="0.35">
      <c r="A6100" s="1">
        <v>44820</v>
      </c>
      <c r="B6100">
        <v>9</v>
      </c>
      <c r="C6100">
        <v>219.82</v>
      </c>
      <c r="D6100" t="str">
        <f t="shared" si="475"/>
        <v>NO Promotion</v>
      </c>
      <c r="E6100">
        <v>0</v>
      </c>
      <c r="F6100" t="str">
        <f t="shared" si="476"/>
        <v>NO Holiday</v>
      </c>
      <c r="G6100">
        <v>0</v>
      </c>
      <c r="H6100" t="str">
        <f t="shared" si="477"/>
        <v>Friday</v>
      </c>
      <c r="I6100" t="str">
        <f t="shared" si="478"/>
        <v>Sep</v>
      </c>
      <c r="J6100" t="str">
        <f t="shared" si="479"/>
        <v>Regular Day (No Offer)</v>
      </c>
    </row>
    <row r="6101" spans="1:10" x14ac:dyDescent="0.35">
      <c r="A6101" s="1">
        <v>44821</v>
      </c>
      <c r="B6101">
        <v>9</v>
      </c>
      <c r="C6101">
        <v>212.49</v>
      </c>
      <c r="D6101" t="str">
        <f t="shared" si="475"/>
        <v>NO Promotion</v>
      </c>
      <c r="E6101">
        <v>0</v>
      </c>
      <c r="F6101" t="str">
        <f t="shared" si="476"/>
        <v>NO Holiday</v>
      </c>
      <c r="G6101">
        <v>0</v>
      </c>
      <c r="H6101" t="str">
        <f t="shared" si="477"/>
        <v>Saturday</v>
      </c>
      <c r="I6101" t="str">
        <f t="shared" si="478"/>
        <v>Sep</v>
      </c>
      <c r="J6101" t="str">
        <f t="shared" si="479"/>
        <v>Regular Day (No Offer)</v>
      </c>
    </row>
    <row r="6102" spans="1:10" x14ac:dyDescent="0.35">
      <c r="A6102" s="1">
        <v>44822</v>
      </c>
      <c r="B6102">
        <v>9</v>
      </c>
      <c r="C6102">
        <v>214.96</v>
      </c>
      <c r="D6102" t="str">
        <f t="shared" si="475"/>
        <v>NO Promotion</v>
      </c>
      <c r="E6102">
        <v>0</v>
      </c>
      <c r="F6102" t="str">
        <f t="shared" si="476"/>
        <v>NO Holiday</v>
      </c>
      <c r="G6102">
        <v>0</v>
      </c>
      <c r="H6102" t="str">
        <f t="shared" si="477"/>
        <v>Sunday</v>
      </c>
      <c r="I6102" t="str">
        <f t="shared" si="478"/>
        <v>Sep</v>
      </c>
      <c r="J6102" t="str">
        <f t="shared" si="479"/>
        <v>Regular Day (No Offer)</v>
      </c>
    </row>
    <row r="6103" spans="1:10" x14ac:dyDescent="0.35">
      <c r="A6103" s="1">
        <v>44823</v>
      </c>
      <c r="B6103">
        <v>9</v>
      </c>
      <c r="C6103">
        <v>272.14999999999998</v>
      </c>
      <c r="D6103" t="str">
        <f t="shared" si="475"/>
        <v>Promotion</v>
      </c>
      <c r="E6103">
        <v>1</v>
      </c>
      <c r="F6103" t="str">
        <f t="shared" si="476"/>
        <v>NO Holiday</v>
      </c>
      <c r="G6103">
        <v>0</v>
      </c>
      <c r="H6103" t="str">
        <f t="shared" si="477"/>
        <v>Monday</v>
      </c>
      <c r="I6103" t="str">
        <f t="shared" si="478"/>
        <v>Sep</v>
      </c>
      <c r="J6103" t="str">
        <f t="shared" si="479"/>
        <v>Active Promotion</v>
      </c>
    </row>
    <row r="6104" spans="1:10" x14ac:dyDescent="0.35">
      <c r="A6104" s="1">
        <v>44824</v>
      </c>
      <c r="B6104">
        <v>9</v>
      </c>
      <c r="C6104">
        <v>276.87</v>
      </c>
      <c r="D6104" t="str">
        <f t="shared" si="475"/>
        <v>Promotion</v>
      </c>
      <c r="E6104">
        <v>1</v>
      </c>
      <c r="F6104" t="str">
        <f t="shared" si="476"/>
        <v>NO Holiday</v>
      </c>
      <c r="G6104">
        <v>0</v>
      </c>
      <c r="H6104" t="str">
        <f t="shared" si="477"/>
        <v>Tuesday</v>
      </c>
      <c r="I6104" t="str">
        <f t="shared" si="478"/>
        <v>Sep</v>
      </c>
      <c r="J6104" t="str">
        <f t="shared" si="479"/>
        <v>Active Promotion</v>
      </c>
    </row>
    <row r="6105" spans="1:10" x14ac:dyDescent="0.35">
      <c r="A6105" s="1">
        <v>44825</v>
      </c>
      <c r="B6105">
        <v>9</v>
      </c>
      <c r="C6105">
        <v>246.18</v>
      </c>
      <c r="D6105" t="str">
        <f t="shared" si="475"/>
        <v>NO Promotion</v>
      </c>
      <c r="E6105">
        <v>0</v>
      </c>
      <c r="F6105" t="str">
        <f t="shared" si="476"/>
        <v>NO Holiday</v>
      </c>
      <c r="G6105">
        <v>0</v>
      </c>
      <c r="H6105" t="str">
        <f t="shared" si="477"/>
        <v>Wednesday</v>
      </c>
      <c r="I6105" t="str">
        <f t="shared" si="478"/>
        <v>Sep</v>
      </c>
      <c r="J6105" t="str">
        <f t="shared" si="479"/>
        <v>Regular Day (No Offer)</v>
      </c>
    </row>
    <row r="6106" spans="1:10" x14ac:dyDescent="0.35">
      <c r="A6106" s="1">
        <v>44826</v>
      </c>
      <c r="B6106">
        <v>9</v>
      </c>
      <c r="C6106">
        <v>234.93</v>
      </c>
      <c r="D6106" t="str">
        <f t="shared" si="475"/>
        <v>NO Promotion</v>
      </c>
      <c r="E6106">
        <v>0</v>
      </c>
      <c r="F6106" t="str">
        <f t="shared" si="476"/>
        <v>NO Holiday</v>
      </c>
      <c r="G6106">
        <v>0</v>
      </c>
      <c r="H6106" t="str">
        <f t="shared" si="477"/>
        <v>Thursday</v>
      </c>
      <c r="I6106" t="str">
        <f t="shared" si="478"/>
        <v>Sep</v>
      </c>
      <c r="J6106" t="str">
        <f t="shared" si="479"/>
        <v>Regular Day (No Offer)</v>
      </c>
    </row>
    <row r="6107" spans="1:10" x14ac:dyDescent="0.35">
      <c r="A6107" s="1">
        <v>44827</v>
      </c>
      <c r="B6107">
        <v>9</v>
      </c>
      <c r="C6107">
        <v>288.47000000000003</v>
      </c>
      <c r="D6107" t="str">
        <f t="shared" si="475"/>
        <v>Promotion</v>
      </c>
      <c r="E6107">
        <v>1</v>
      </c>
      <c r="F6107" t="str">
        <f t="shared" si="476"/>
        <v>Holiday</v>
      </c>
      <c r="G6107">
        <v>1</v>
      </c>
      <c r="H6107" t="str">
        <f t="shared" si="477"/>
        <v>Friday</v>
      </c>
      <c r="I6107" t="str">
        <f t="shared" si="478"/>
        <v>Sep</v>
      </c>
      <c r="J6107" t="str">
        <f t="shared" si="479"/>
        <v>Promotion During Holiday</v>
      </c>
    </row>
    <row r="6108" spans="1:10" x14ac:dyDescent="0.35">
      <c r="A6108" s="1">
        <v>44828</v>
      </c>
      <c r="B6108">
        <v>9</v>
      </c>
      <c r="C6108">
        <v>202.15</v>
      </c>
      <c r="D6108" t="str">
        <f t="shared" si="475"/>
        <v>NO Promotion</v>
      </c>
      <c r="E6108">
        <v>0</v>
      </c>
      <c r="F6108" t="str">
        <f t="shared" si="476"/>
        <v>NO Holiday</v>
      </c>
      <c r="G6108">
        <v>0</v>
      </c>
      <c r="H6108" t="str">
        <f t="shared" si="477"/>
        <v>Saturday</v>
      </c>
      <c r="I6108" t="str">
        <f t="shared" si="478"/>
        <v>Sep</v>
      </c>
      <c r="J6108" t="str">
        <f t="shared" si="479"/>
        <v>Regular Day (No Offer)</v>
      </c>
    </row>
    <row r="6109" spans="1:10" x14ac:dyDescent="0.35">
      <c r="A6109" s="1">
        <v>44829</v>
      </c>
      <c r="B6109">
        <v>9</v>
      </c>
      <c r="C6109">
        <v>243.77</v>
      </c>
      <c r="D6109" t="str">
        <f t="shared" si="475"/>
        <v>Promotion</v>
      </c>
      <c r="E6109">
        <v>1</v>
      </c>
      <c r="F6109" t="str">
        <f t="shared" si="476"/>
        <v>NO Holiday</v>
      </c>
      <c r="G6109">
        <v>0</v>
      </c>
      <c r="H6109" t="str">
        <f t="shared" si="477"/>
        <v>Sunday</v>
      </c>
      <c r="I6109" t="str">
        <f t="shared" si="478"/>
        <v>Sep</v>
      </c>
      <c r="J6109" t="str">
        <f t="shared" si="479"/>
        <v>Active Promotion</v>
      </c>
    </row>
    <row r="6110" spans="1:10" x14ac:dyDescent="0.35">
      <c r="A6110" s="1">
        <v>44830</v>
      </c>
      <c r="B6110">
        <v>9</v>
      </c>
      <c r="C6110">
        <v>233.18</v>
      </c>
      <c r="D6110" t="str">
        <f t="shared" si="475"/>
        <v>NO Promotion</v>
      </c>
      <c r="E6110">
        <v>0</v>
      </c>
      <c r="F6110" t="str">
        <f t="shared" si="476"/>
        <v>NO Holiday</v>
      </c>
      <c r="G6110">
        <v>0</v>
      </c>
      <c r="H6110" t="str">
        <f t="shared" si="477"/>
        <v>Monday</v>
      </c>
      <c r="I6110" t="str">
        <f t="shared" si="478"/>
        <v>Sep</v>
      </c>
      <c r="J6110" t="str">
        <f t="shared" si="479"/>
        <v>Regular Day (No Offer)</v>
      </c>
    </row>
    <row r="6111" spans="1:10" x14ac:dyDescent="0.35">
      <c r="A6111" s="1">
        <v>44831</v>
      </c>
      <c r="B6111">
        <v>9</v>
      </c>
      <c r="C6111">
        <v>271.88</v>
      </c>
      <c r="D6111" t="str">
        <f t="shared" si="475"/>
        <v>Promotion</v>
      </c>
      <c r="E6111">
        <v>1</v>
      </c>
      <c r="F6111" t="str">
        <f t="shared" si="476"/>
        <v>NO Holiday</v>
      </c>
      <c r="G6111">
        <v>0</v>
      </c>
      <c r="H6111" t="str">
        <f t="shared" si="477"/>
        <v>Tuesday</v>
      </c>
      <c r="I6111" t="str">
        <f t="shared" si="478"/>
        <v>Sep</v>
      </c>
      <c r="J6111" t="str">
        <f t="shared" si="479"/>
        <v>Active Promotion</v>
      </c>
    </row>
    <row r="6112" spans="1:10" x14ac:dyDescent="0.35">
      <c r="A6112" s="1">
        <v>44832</v>
      </c>
      <c r="B6112">
        <v>9</v>
      </c>
      <c r="C6112">
        <v>244.82</v>
      </c>
      <c r="D6112" t="str">
        <f t="shared" si="475"/>
        <v>NO Promotion</v>
      </c>
      <c r="E6112">
        <v>0</v>
      </c>
      <c r="F6112" t="str">
        <f t="shared" si="476"/>
        <v>NO Holiday</v>
      </c>
      <c r="G6112">
        <v>0</v>
      </c>
      <c r="H6112" t="str">
        <f t="shared" si="477"/>
        <v>Wednesday</v>
      </c>
      <c r="I6112" t="str">
        <f t="shared" si="478"/>
        <v>Sep</v>
      </c>
      <c r="J6112" t="str">
        <f t="shared" si="479"/>
        <v>Regular Day (No Offer)</v>
      </c>
    </row>
    <row r="6113" spans="1:10" x14ac:dyDescent="0.35">
      <c r="A6113" s="1">
        <v>44833</v>
      </c>
      <c r="B6113">
        <v>9</v>
      </c>
      <c r="C6113">
        <v>245.67</v>
      </c>
      <c r="D6113" t="str">
        <f t="shared" si="475"/>
        <v>NO Promotion</v>
      </c>
      <c r="E6113">
        <v>0</v>
      </c>
      <c r="F6113" t="str">
        <f t="shared" si="476"/>
        <v>NO Holiday</v>
      </c>
      <c r="G6113">
        <v>0</v>
      </c>
      <c r="H6113" t="str">
        <f t="shared" si="477"/>
        <v>Thursday</v>
      </c>
      <c r="I6113" t="str">
        <f t="shared" si="478"/>
        <v>Sep</v>
      </c>
      <c r="J6113" t="str">
        <f t="shared" si="479"/>
        <v>Regular Day (No Offer)</v>
      </c>
    </row>
    <row r="6114" spans="1:10" x14ac:dyDescent="0.35">
      <c r="A6114" s="1">
        <v>44834</v>
      </c>
      <c r="B6114">
        <v>9</v>
      </c>
      <c r="C6114">
        <v>213.65</v>
      </c>
      <c r="D6114" t="str">
        <f t="shared" si="475"/>
        <v>NO Promotion</v>
      </c>
      <c r="E6114">
        <v>0</v>
      </c>
      <c r="F6114" t="str">
        <f t="shared" si="476"/>
        <v>NO Holiday</v>
      </c>
      <c r="G6114">
        <v>0</v>
      </c>
      <c r="H6114" t="str">
        <f t="shared" si="477"/>
        <v>Friday</v>
      </c>
      <c r="I6114" t="str">
        <f t="shared" si="478"/>
        <v>Sep</v>
      </c>
      <c r="J6114" t="str">
        <f t="shared" si="479"/>
        <v>Regular Day (No Offer)</v>
      </c>
    </row>
    <row r="6115" spans="1:10" x14ac:dyDescent="0.35">
      <c r="A6115" s="1">
        <v>44835</v>
      </c>
      <c r="B6115">
        <v>9</v>
      </c>
      <c r="C6115">
        <v>199.67</v>
      </c>
      <c r="D6115" t="str">
        <f t="shared" si="475"/>
        <v>NO Promotion</v>
      </c>
      <c r="E6115">
        <v>0</v>
      </c>
      <c r="F6115" t="str">
        <f t="shared" si="476"/>
        <v>NO Holiday</v>
      </c>
      <c r="G6115">
        <v>0</v>
      </c>
      <c r="H6115" t="str">
        <f t="shared" si="477"/>
        <v>Saturday</v>
      </c>
      <c r="I6115" t="str">
        <f t="shared" si="478"/>
        <v>Oct</v>
      </c>
      <c r="J6115" t="str">
        <f t="shared" si="479"/>
        <v>Regular Day (No Offer)</v>
      </c>
    </row>
    <row r="6116" spans="1:10" x14ac:dyDescent="0.35">
      <c r="A6116" s="1">
        <v>44836</v>
      </c>
      <c r="B6116">
        <v>9</v>
      </c>
      <c r="C6116">
        <v>238.16</v>
      </c>
      <c r="D6116" t="str">
        <f t="shared" si="475"/>
        <v>Promotion</v>
      </c>
      <c r="E6116">
        <v>1</v>
      </c>
      <c r="F6116" t="str">
        <f t="shared" si="476"/>
        <v>NO Holiday</v>
      </c>
      <c r="G6116">
        <v>0</v>
      </c>
      <c r="H6116" t="str">
        <f t="shared" si="477"/>
        <v>Sunday</v>
      </c>
      <c r="I6116" t="str">
        <f t="shared" si="478"/>
        <v>Oct</v>
      </c>
      <c r="J6116" t="str">
        <f t="shared" si="479"/>
        <v>Active Promotion</v>
      </c>
    </row>
    <row r="6117" spans="1:10" x14ac:dyDescent="0.35">
      <c r="A6117" s="1">
        <v>44837</v>
      </c>
      <c r="B6117">
        <v>9</v>
      </c>
      <c r="C6117">
        <v>221.91</v>
      </c>
      <c r="D6117" t="str">
        <f t="shared" si="475"/>
        <v>NO Promotion</v>
      </c>
      <c r="E6117">
        <v>0</v>
      </c>
      <c r="F6117" t="str">
        <f t="shared" si="476"/>
        <v>NO Holiday</v>
      </c>
      <c r="G6117">
        <v>0</v>
      </c>
      <c r="H6117" t="str">
        <f t="shared" si="477"/>
        <v>Monday</v>
      </c>
      <c r="I6117" t="str">
        <f t="shared" si="478"/>
        <v>Oct</v>
      </c>
      <c r="J6117" t="str">
        <f t="shared" si="479"/>
        <v>Regular Day (No Offer)</v>
      </c>
    </row>
    <row r="6118" spans="1:10" x14ac:dyDescent="0.35">
      <c r="A6118" s="1">
        <v>44838</v>
      </c>
      <c r="B6118">
        <v>9</v>
      </c>
      <c r="C6118">
        <v>277.23</v>
      </c>
      <c r="D6118" t="str">
        <f t="shared" si="475"/>
        <v>Promotion</v>
      </c>
      <c r="E6118">
        <v>1</v>
      </c>
      <c r="F6118" t="str">
        <f t="shared" si="476"/>
        <v>NO Holiday</v>
      </c>
      <c r="G6118">
        <v>0</v>
      </c>
      <c r="H6118" t="str">
        <f t="shared" si="477"/>
        <v>Tuesday</v>
      </c>
      <c r="I6118" t="str">
        <f t="shared" si="478"/>
        <v>Oct</v>
      </c>
      <c r="J6118" t="str">
        <f t="shared" si="479"/>
        <v>Active Promotion</v>
      </c>
    </row>
    <row r="6119" spans="1:10" x14ac:dyDescent="0.35">
      <c r="A6119" s="1">
        <v>44839</v>
      </c>
      <c r="B6119">
        <v>9</v>
      </c>
      <c r="C6119">
        <v>247.41</v>
      </c>
      <c r="D6119" t="str">
        <f t="shared" si="475"/>
        <v>NO Promotion</v>
      </c>
      <c r="E6119">
        <v>0</v>
      </c>
      <c r="F6119" t="str">
        <f t="shared" si="476"/>
        <v>NO Holiday</v>
      </c>
      <c r="G6119">
        <v>0</v>
      </c>
      <c r="H6119" t="str">
        <f t="shared" si="477"/>
        <v>Wednesday</v>
      </c>
      <c r="I6119" t="str">
        <f t="shared" si="478"/>
        <v>Oct</v>
      </c>
      <c r="J6119" t="str">
        <f t="shared" si="479"/>
        <v>Regular Day (No Offer)</v>
      </c>
    </row>
    <row r="6120" spans="1:10" x14ac:dyDescent="0.35">
      <c r="A6120" s="1">
        <v>44840</v>
      </c>
      <c r="B6120">
        <v>9</v>
      </c>
      <c r="C6120">
        <v>237.34</v>
      </c>
      <c r="D6120" t="str">
        <f t="shared" si="475"/>
        <v>NO Promotion</v>
      </c>
      <c r="E6120">
        <v>0</v>
      </c>
      <c r="F6120" t="str">
        <f t="shared" si="476"/>
        <v>NO Holiday</v>
      </c>
      <c r="G6120">
        <v>0</v>
      </c>
      <c r="H6120" t="str">
        <f t="shared" si="477"/>
        <v>Thursday</v>
      </c>
      <c r="I6120" t="str">
        <f t="shared" si="478"/>
        <v>Oct</v>
      </c>
      <c r="J6120" t="str">
        <f t="shared" si="479"/>
        <v>Regular Day (No Offer)</v>
      </c>
    </row>
    <row r="6121" spans="1:10" x14ac:dyDescent="0.35">
      <c r="A6121" s="1">
        <v>44841</v>
      </c>
      <c r="B6121">
        <v>9</v>
      </c>
      <c r="C6121">
        <v>226.9</v>
      </c>
      <c r="D6121" t="str">
        <f t="shared" si="475"/>
        <v>NO Promotion</v>
      </c>
      <c r="E6121">
        <v>0</v>
      </c>
      <c r="F6121" t="str">
        <f t="shared" si="476"/>
        <v>NO Holiday</v>
      </c>
      <c r="G6121">
        <v>0</v>
      </c>
      <c r="H6121" t="str">
        <f t="shared" si="477"/>
        <v>Friday</v>
      </c>
      <c r="I6121" t="str">
        <f t="shared" si="478"/>
        <v>Oct</v>
      </c>
      <c r="J6121" t="str">
        <f t="shared" si="479"/>
        <v>Regular Day (No Offer)</v>
      </c>
    </row>
    <row r="6122" spans="1:10" x14ac:dyDescent="0.35">
      <c r="A6122" s="1">
        <v>44842</v>
      </c>
      <c r="B6122">
        <v>9</v>
      </c>
      <c r="C6122">
        <v>206.91</v>
      </c>
      <c r="D6122" t="str">
        <f t="shared" si="475"/>
        <v>NO Promotion</v>
      </c>
      <c r="E6122">
        <v>0</v>
      </c>
      <c r="F6122" t="str">
        <f t="shared" si="476"/>
        <v>NO Holiday</v>
      </c>
      <c r="G6122">
        <v>0</v>
      </c>
      <c r="H6122" t="str">
        <f t="shared" si="477"/>
        <v>Saturday</v>
      </c>
      <c r="I6122" t="str">
        <f t="shared" si="478"/>
        <v>Oct</v>
      </c>
      <c r="J6122" t="str">
        <f t="shared" si="479"/>
        <v>Regular Day (No Offer)</v>
      </c>
    </row>
    <row r="6123" spans="1:10" x14ac:dyDescent="0.35">
      <c r="A6123" s="1">
        <v>44843</v>
      </c>
      <c r="B6123">
        <v>9</v>
      </c>
      <c r="C6123">
        <v>218.15</v>
      </c>
      <c r="D6123" t="str">
        <f t="shared" si="475"/>
        <v>NO Promotion</v>
      </c>
      <c r="E6123">
        <v>0</v>
      </c>
      <c r="F6123" t="str">
        <f t="shared" si="476"/>
        <v>NO Holiday</v>
      </c>
      <c r="G6123">
        <v>0</v>
      </c>
      <c r="H6123" t="str">
        <f t="shared" si="477"/>
        <v>Sunday</v>
      </c>
      <c r="I6123" t="str">
        <f t="shared" si="478"/>
        <v>Oct</v>
      </c>
      <c r="J6123" t="str">
        <f t="shared" si="479"/>
        <v>Regular Day (No Offer)</v>
      </c>
    </row>
    <row r="6124" spans="1:10" x14ac:dyDescent="0.35">
      <c r="A6124" s="1">
        <v>44844</v>
      </c>
      <c r="B6124">
        <v>9</v>
      </c>
      <c r="C6124">
        <v>237.52</v>
      </c>
      <c r="D6124" t="str">
        <f t="shared" si="475"/>
        <v>NO Promotion</v>
      </c>
      <c r="E6124">
        <v>0</v>
      </c>
      <c r="F6124" t="str">
        <f t="shared" si="476"/>
        <v>NO Holiday</v>
      </c>
      <c r="G6124">
        <v>0</v>
      </c>
      <c r="H6124" t="str">
        <f t="shared" si="477"/>
        <v>Monday</v>
      </c>
      <c r="I6124" t="str">
        <f t="shared" si="478"/>
        <v>Oct</v>
      </c>
      <c r="J6124" t="str">
        <f t="shared" si="479"/>
        <v>Regular Day (No Offer)</v>
      </c>
    </row>
    <row r="6125" spans="1:10" x14ac:dyDescent="0.35">
      <c r="A6125" s="1">
        <v>44845</v>
      </c>
      <c r="B6125">
        <v>9</v>
      </c>
      <c r="C6125">
        <v>243.37</v>
      </c>
      <c r="D6125" t="str">
        <f t="shared" si="475"/>
        <v>NO Promotion</v>
      </c>
      <c r="E6125">
        <v>0</v>
      </c>
      <c r="F6125" t="str">
        <f t="shared" si="476"/>
        <v>NO Holiday</v>
      </c>
      <c r="G6125">
        <v>0</v>
      </c>
      <c r="H6125" t="str">
        <f t="shared" si="477"/>
        <v>Tuesday</v>
      </c>
      <c r="I6125" t="str">
        <f t="shared" si="478"/>
        <v>Oct</v>
      </c>
      <c r="J6125" t="str">
        <f t="shared" si="479"/>
        <v>Regular Day (No Offer)</v>
      </c>
    </row>
    <row r="6126" spans="1:10" x14ac:dyDescent="0.35">
      <c r="A6126" s="1">
        <v>44846</v>
      </c>
      <c r="B6126">
        <v>9</v>
      </c>
      <c r="C6126">
        <v>253.24</v>
      </c>
      <c r="D6126" t="str">
        <f t="shared" si="475"/>
        <v>NO Promotion</v>
      </c>
      <c r="E6126">
        <v>0</v>
      </c>
      <c r="F6126" t="str">
        <f t="shared" si="476"/>
        <v>NO Holiday</v>
      </c>
      <c r="G6126">
        <v>0</v>
      </c>
      <c r="H6126" t="str">
        <f t="shared" si="477"/>
        <v>Wednesday</v>
      </c>
      <c r="I6126" t="str">
        <f t="shared" si="478"/>
        <v>Oct</v>
      </c>
      <c r="J6126" t="str">
        <f t="shared" si="479"/>
        <v>Regular Day (No Offer)</v>
      </c>
    </row>
    <row r="6127" spans="1:10" x14ac:dyDescent="0.35">
      <c r="A6127" s="1">
        <v>44847</v>
      </c>
      <c r="B6127">
        <v>9</v>
      </c>
      <c r="C6127">
        <v>267.58</v>
      </c>
      <c r="D6127" t="str">
        <f t="shared" si="475"/>
        <v>Promotion</v>
      </c>
      <c r="E6127">
        <v>1</v>
      </c>
      <c r="F6127" t="str">
        <f t="shared" si="476"/>
        <v>NO Holiday</v>
      </c>
      <c r="G6127">
        <v>0</v>
      </c>
      <c r="H6127" t="str">
        <f t="shared" si="477"/>
        <v>Thursday</v>
      </c>
      <c r="I6127" t="str">
        <f t="shared" si="478"/>
        <v>Oct</v>
      </c>
      <c r="J6127" t="str">
        <f t="shared" si="479"/>
        <v>Active Promotion</v>
      </c>
    </row>
    <row r="6128" spans="1:10" x14ac:dyDescent="0.35">
      <c r="A6128" s="1">
        <v>44848</v>
      </c>
      <c r="B6128">
        <v>9</v>
      </c>
      <c r="C6128">
        <v>226.1</v>
      </c>
      <c r="D6128" t="str">
        <f t="shared" si="475"/>
        <v>NO Promotion</v>
      </c>
      <c r="E6128">
        <v>0</v>
      </c>
      <c r="F6128" t="str">
        <f t="shared" si="476"/>
        <v>NO Holiday</v>
      </c>
      <c r="G6128">
        <v>0</v>
      </c>
      <c r="H6128" t="str">
        <f t="shared" si="477"/>
        <v>Friday</v>
      </c>
      <c r="I6128" t="str">
        <f t="shared" si="478"/>
        <v>Oct</v>
      </c>
      <c r="J6128" t="str">
        <f t="shared" si="479"/>
        <v>Regular Day (No Offer)</v>
      </c>
    </row>
    <row r="6129" spans="1:10" x14ac:dyDescent="0.35">
      <c r="A6129" s="1">
        <v>44849</v>
      </c>
      <c r="B6129">
        <v>9</v>
      </c>
      <c r="C6129">
        <v>202.86</v>
      </c>
      <c r="D6129" t="str">
        <f t="shared" si="475"/>
        <v>NO Promotion</v>
      </c>
      <c r="E6129">
        <v>0</v>
      </c>
      <c r="F6129" t="str">
        <f t="shared" si="476"/>
        <v>NO Holiday</v>
      </c>
      <c r="G6129">
        <v>0</v>
      </c>
      <c r="H6129" t="str">
        <f t="shared" si="477"/>
        <v>Saturday</v>
      </c>
      <c r="I6129" t="str">
        <f t="shared" si="478"/>
        <v>Oct</v>
      </c>
      <c r="J6129" t="str">
        <f t="shared" si="479"/>
        <v>Regular Day (No Offer)</v>
      </c>
    </row>
    <row r="6130" spans="1:10" x14ac:dyDescent="0.35">
      <c r="A6130" s="1">
        <v>44850</v>
      </c>
      <c r="B6130">
        <v>9</v>
      </c>
      <c r="C6130">
        <v>246.4</v>
      </c>
      <c r="D6130" t="str">
        <f t="shared" si="475"/>
        <v>NO Promotion</v>
      </c>
      <c r="E6130">
        <v>0</v>
      </c>
      <c r="F6130" t="str">
        <f t="shared" si="476"/>
        <v>Holiday</v>
      </c>
      <c r="G6130">
        <v>1</v>
      </c>
      <c r="H6130" t="str">
        <f t="shared" si="477"/>
        <v>Sunday</v>
      </c>
      <c r="I6130" t="str">
        <f t="shared" si="478"/>
        <v>Oct</v>
      </c>
      <c r="J6130" t="str">
        <f t="shared" si="479"/>
        <v>Holiday Sales Only</v>
      </c>
    </row>
    <row r="6131" spans="1:10" x14ac:dyDescent="0.35">
      <c r="A6131" s="1">
        <v>44851</v>
      </c>
      <c r="B6131">
        <v>9</v>
      </c>
      <c r="C6131">
        <v>298.35000000000002</v>
      </c>
      <c r="D6131" t="str">
        <f t="shared" si="475"/>
        <v>Promotion</v>
      </c>
      <c r="E6131">
        <v>1</v>
      </c>
      <c r="F6131" t="str">
        <f t="shared" si="476"/>
        <v>Holiday</v>
      </c>
      <c r="G6131">
        <v>1</v>
      </c>
      <c r="H6131" t="str">
        <f t="shared" si="477"/>
        <v>Monday</v>
      </c>
      <c r="I6131" t="str">
        <f t="shared" si="478"/>
        <v>Oct</v>
      </c>
      <c r="J6131" t="str">
        <f t="shared" si="479"/>
        <v>Promotion During Holiday</v>
      </c>
    </row>
    <row r="6132" spans="1:10" x14ac:dyDescent="0.35">
      <c r="A6132" s="1">
        <v>44852</v>
      </c>
      <c r="B6132">
        <v>9</v>
      </c>
      <c r="C6132">
        <v>241.55</v>
      </c>
      <c r="D6132" t="str">
        <f t="shared" si="475"/>
        <v>NO Promotion</v>
      </c>
      <c r="E6132">
        <v>0</v>
      </c>
      <c r="F6132" t="str">
        <f t="shared" si="476"/>
        <v>NO Holiday</v>
      </c>
      <c r="G6132">
        <v>0</v>
      </c>
      <c r="H6132" t="str">
        <f t="shared" si="477"/>
        <v>Tuesday</v>
      </c>
      <c r="I6132" t="str">
        <f t="shared" si="478"/>
        <v>Oct</v>
      </c>
      <c r="J6132" t="str">
        <f t="shared" si="479"/>
        <v>Regular Day (No Offer)</v>
      </c>
    </row>
    <row r="6133" spans="1:10" x14ac:dyDescent="0.35">
      <c r="A6133" s="1">
        <v>44853</v>
      </c>
      <c r="B6133">
        <v>9</v>
      </c>
      <c r="C6133">
        <v>247.33</v>
      </c>
      <c r="D6133" t="str">
        <f t="shared" si="475"/>
        <v>NO Promotion</v>
      </c>
      <c r="E6133">
        <v>0</v>
      </c>
      <c r="F6133" t="str">
        <f t="shared" si="476"/>
        <v>NO Holiday</v>
      </c>
      <c r="G6133">
        <v>0</v>
      </c>
      <c r="H6133" t="str">
        <f t="shared" si="477"/>
        <v>Wednesday</v>
      </c>
      <c r="I6133" t="str">
        <f t="shared" si="478"/>
        <v>Oct</v>
      </c>
      <c r="J6133" t="str">
        <f t="shared" si="479"/>
        <v>Regular Day (No Offer)</v>
      </c>
    </row>
    <row r="6134" spans="1:10" x14ac:dyDescent="0.35">
      <c r="A6134" s="1">
        <v>44854</v>
      </c>
      <c r="B6134">
        <v>9</v>
      </c>
      <c r="C6134">
        <v>238.04</v>
      </c>
      <c r="D6134" t="str">
        <f t="shared" si="475"/>
        <v>NO Promotion</v>
      </c>
      <c r="E6134">
        <v>0</v>
      </c>
      <c r="F6134" t="str">
        <f t="shared" si="476"/>
        <v>NO Holiday</v>
      </c>
      <c r="G6134">
        <v>0</v>
      </c>
      <c r="H6134" t="str">
        <f t="shared" si="477"/>
        <v>Thursday</v>
      </c>
      <c r="I6134" t="str">
        <f t="shared" si="478"/>
        <v>Oct</v>
      </c>
      <c r="J6134" t="str">
        <f t="shared" si="479"/>
        <v>Regular Day (No Offer)</v>
      </c>
    </row>
    <row r="6135" spans="1:10" x14ac:dyDescent="0.35">
      <c r="A6135" s="1">
        <v>44855</v>
      </c>
      <c r="B6135">
        <v>9</v>
      </c>
      <c r="C6135">
        <v>225.43</v>
      </c>
      <c r="D6135" t="str">
        <f t="shared" si="475"/>
        <v>NO Promotion</v>
      </c>
      <c r="E6135">
        <v>0</v>
      </c>
      <c r="F6135" t="str">
        <f t="shared" si="476"/>
        <v>NO Holiday</v>
      </c>
      <c r="G6135">
        <v>0</v>
      </c>
      <c r="H6135" t="str">
        <f t="shared" si="477"/>
        <v>Friday</v>
      </c>
      <c r="I6135" t="str">
        <f t="shared" si="478"/>
        <v>Oct</v>
      </c>
      <c r="J6135" t="str">
        <f t="shared" si="479"/>
        <v>Regular Day (No Offer)</v>
      </c>
    </row>
    <row r="6136" spans="1:10" x14ac:dyDescent="0.35">
      <c r="A6136" s="1">
        <v>44856</v>
      </c>
      <c r="B6136">
        <v>9</v>
      </c>
      <c r="C6136">
        <v>249.02</v>
      </c>
      <c r="D6136" t="str">
        <f t="shared" si="475"/>
        <v>NO Promotion</v>
      </c>
      <c r="E6136">
        <v>0</v>
      </c>
      <c r="F6136" t="str">
        <f t="shared" si="476"/>
        <v>Holiday</v>
      </c>
      <c r="G6136">
        <v>1</v>
      </c>
      <c r="H6136" t="str">
        <f t="shared" si="477"/>
        <v>Saturday</v>
      </c>
      <c r="I6136" t="str">
        <f t="shared" si="478"/>
        <v>Oct</v>
      </c>
      <c r="J6136" t="str">
        <f t="shared" si="479"/>
        <v>Holiday Sales Only</v>
      </c>
    </row>
    <row r="6137" spans="1:10" x14ac:dyDescent="0.35">
      <c r="A6137" s="1">
        <v>44857</v>
      </c>
      <c r="B6137">
        <v>9</v>
      </c>
      <c r="C6137">
        <v>240.86</v>
      </c>
      <c r="D6137" t="str">
        <f t="shared" si="475"/>
        <v>Promotion</v>
      </c>
      <c r="E6137">
        <v>1</v>
      </c>
      <c r="F6137" t="str">
        <f t="shared" si="476"/>
        <v>NO Holiday</v>
      </c>
      <c r="G6137">
        <v>0</v>
      </c>
      <c r="H6137" t="str">
        <f t="shared" si="477"/>
        <v>Sunday</v>
      </c>
      <c r="I6137" t="str">
        <f t="shared" si="478"/>
        <v>Oct</v>
      </c>
      <c r="J6137" t="str">
        <f t="shared" si="479"/>
        <v>Active Promotion</v>
      </c>
    </row>
    <row r="6138" spans="1:10" x14ac:dyDescent="0.35">
      <c r="A6138" s="1">
        <v>44858</v>
      </c>
      <c r="B6138">
        <v>9</v>
      </c>
      <c r="C6138">
        <v>228.9</v>
      </c>
      <c r="D6138" t="str">
        <f t="shared" si="475"/>
        <v>NO Promotion</v>
      </c>
      <c r="E6138">
        <v>0</v>
      </c>
      <c r="F6138" t="str">
        <f t="shared" si="476"/>
        <v>NO Holiday</v>
      </c>
      <c r="G6138">
        <v>0</v>
      </c>
      <c r="H6138" t="str">
        <f t="shared" si="477"/>
        <v>Monday</v>
      </c>
      <c r="I6138" t="str">
        <f t="shared" si="478"/>
        <v>Oct</v>
      </c>
      <c r="J6138" t="str">
        <f t="shared" si="479"/>
        <v>Regular Day (No Offer)</v>
      </c>
    </row>
    <row r="6139" spans="1:10" x14ac:dyDescent="0.35">
      <c r="A6139" s="1">
        <v>44859</v>
      </c>
      <c r="B6139">
        <v>9</v>
      </c>
      <c r="C6139">
        <v>242.5</v>
      </c>
      <c r="D6139" t="str">
        <f t="shared" si="475"/>
        <v>NO Promotion</v>
      </c>
      <c r="E6139">
        <v>0</v>
      </c>
      <c r="F6139" t="str">
        <f t="shared" si="476"/>
        <v>NO Holiday</v>
      </c>
      <c r="G6139">
        <v>0</v>
      </c>
      <c r="H6139" t="str">
        <f t="shared" si="477"/>
        <v>Tuesday</v>
      </c>
      <c r="I6139" t="str">
        <f t="shared" si="478"/>
        <v>Oct</v>
      </c>
      <c r="J6139" t="str">
        <f t="shared" si="479"/>
        <v>Regular Day (No Offer)</v>
      </c>
    </row>
    <row r="6140" spans="1:10" x14ac:dyDescent="0.35">
      <c r="A6140" s="1">
        <v>44860</v>
      </c>
      <c r="B6140">
        <v>9</v>
      </c>
      <c r="C6140">
        <v>245.59</v>
      </c>
      <c r="D6140" t="str">
        <f t="shared" si="475"/>
        <v>NO Promotion</v>
      </c>
      <c r="E6140">
        <v>0</v>
      </c>
      <c r="F6140" t="str">
        <f t="shared" si="476"/>
        <v>NO Holiday</v>
      </c>
      <c r="G6140">
        <v>0</v>
      </c>
      <c r="H6140" t="str">
        <f t="shared" si="477"/>
        <v>Wednesday</v>
      </c>
      <c r="I6140" t="str">
        <f t="shared" si="478"/>
        <v>Oct</v>
      </c>
      <c r="J6140" t="str">
        <f t="shared" si="479"/>
        <v>Regular Day (No Offer)</v>
      </c>
    </row>
    <row r="6141" spans="1:10" x14ac:dyDescent="0.35">
      <c r="A6141" s="1">
        <v>44861</v>
      </c>
      <c r="B6141">
        <v>9</v>
      </c>
      <c r="C6141">
        <v>261.42</v>
      </c>
      <c r="D6141" t="str">
        <f t="shared" si="475"/>
        <v>Promotion</v>
      </c>
      <c r="E6141">
        <v>1</v>
      </c>
      <c r="F6141" t="str">
        <f t="shared" si="476"/>
        <v>NO Holiday</v>
      </c>
      <c r="G6141">
        <v>0</v>
      </c>
      <c r="H6141" t="str">
        <f t="shared" si="477"/>
        <v>Thursday</v>
      </c>
      <c r="I6141" t="str">
        <f t="shared" si="478"/>
        <v>Oct</v>
      </c>
      <c r="J6141" t="str">
        <f t="shared" si="479"/>
        <v>Active Promotion</v>
      </c>
    </row>
    <row r="6142" spans="1:10" x14ac:dyDescent="0.35">
      <c r="A6142" s="1">
        <v>44862</v>
      </c>
      <c r="B6142">
        <v>9</v>
      </c>
      <c r="C6142">
        <v>222.53</v>
      </c>
      <c r="D6142" t="str">
        <f t="shared" si="475"/>
        <v>NO Promotion</v>
      </c>
      <c r="E6142">
        <v>0</v>
      </c>
      <c r="F6142" t="str">
        <f t="shared" si="476"/>
        <v>NO Holiday</v>
      </c>
      <c r="G6142">
        <v>0</v>
      </c>
      <c r="H6142" t="str">
        <f t="shared" si="477"/>
        <v>Friday</v>
      </c>
      <c r="I6142" t="str">
        <f t="shared" si="478"/>
        <v>Oct</v>
      </c>
      <c r="J6142" t="str">
        <f t="shared" si="479"/>
        <v>Regular Day (No Offer)</v>
      </c>
    </row>
    <row r="6143" spans="1:10" x14ac:dyDescent="0.35">
      <c r="A6143" s="1">
        <v>44863</v>
      </c>
      <c r="B6143">
        <v>9</v>
      </c>
      <c r="C6143">
        <v>208.57</v>
      </c>
      <c r="D6143" t="str">
        <f t="shared" si="475"/>
        <v>NO Promotion</v>
      </c>
      <c r="E6143">
        <v>0</v>
      </c>
      <c r="F6143" t="str">
        <f t="shared" si="476"/>
        <v>NO Holiday</v>
      </c>
      <c r="G6143">
        <v>0</v>
      </c>
      <c r="H6143" t="str">
        <f t="shared" si="477"/>
        <v>Saturday</v>
      </c>
      <c r="I6143" t="str">
        <f t="shared" si="478"/>
        <v>Oct</v>
      </c>
      <c r="J6143" t="str">
        <f t="shared" si="479"/>
        <v>Regular Day (No Offer)</v>
      </c>
    </row>
    <row r="6144" spans="1:10" x14ac:dyDescent="0.35">
      <c r="A6144" s="1">
        <v>44864</v>
      </c>
      <c r="B6144">
        <v>9</v>
      </c>
      <c r="C6144">
        <v>260.16000000000003</v>
      </c>
      <c r="D6144" t="str">
        <f t="shared" si="475"/>
        <v>NO Promotion</v>
      </c>
      <c r="E6144">
        <v>0</v>
      </c>
      <c r="F6144" t="str">
        <f t="shared" si="476"/>
        <v>Holiday</v>
      </c>
      <c r="G6144">
        <v>1</v>
      </c>
      <c r="H6144" t="str">
        <f t="shared" si="477"/>
        <v>Sunday</v>
      </c>
      <c r="I6144" t="str">
        <f t="shared" si="478"/>
        <v>Oct</v>
      </c>
      <c r="J6144" t="str">
        <f t="shared" si="479"/>
        <v>Holiday Sales Only</v>
      </c>
    </row>
    <row r="6145" spans="1:10" x14ac:dyDescent="0.35">
      <c r="A6145" s="1">
        <v>44865</v>
      </c>
      <c r="B6145">
        <v>9</v>
      </c>
      <c r="C6145">
        <v>223.77</v>
      </c>
      <c r="D6145" t="str">
        <f t="shared" si="475"/>
        <v>NO Promotion</v>
      </c>
      <c r="E6145">
        <v>0</v>
      </c>
      <c r="F6145" t="str">
        <f t="shared" si="476"/>
        <v>NO Holiday</v>
      </c>
      <c r="G6145">
        <v>0</v>
      </c>
      <c r="H6145" t="str">
        <f t="shared" si="477"/>
        <v>Monday</v>
      </c>
      <c r="I6145" t="str">
        <f t="shared" si="478"/>
        <v>Oct</v>
      </c>
      <c r="J6145" t="str">
        <f t="shared" si="479"/>
        <v>Regular Day (No Offer)</v>
      </c>
    </row>
    <row r="6146" spans="1:10" x14ac:dyDescent="0.35">
      <c r="A6146" s="1">
        <v>44866</v>
      </c>
      <c r="B6146">
        <v>9</v>
      </c>
      <c r="C6146">
        <v>243.99</v>
      </c>
      <c r="D6146" t="str">
        <f t="shared" ref="D6146:D6209" si="480">IF(E6146=0,"NO Promotion","Promotion")</f>
        <v>NO Promotion</v>
      </c>
      <c r="E6146">
        <v>0</v>
      </c>
      <c r="F6146" t="str">
        <f t="shared" ref="F6146:F6209" si="481">IF(G6146=0,"NO Holiday","Holiday")</f>
        <v>NO Holiday</v>
      </c>
      <c r="G6146">
        <v>0</v>
      </c>
      <c r="H6146" t="str">
        <f t="shared" ref="H6146:H6209" si="482">TEXT(A6146, "dddd")</f>
        <v>Tuesday</v>
      </c>
      <c r="I6146" t="str">
        <f t="shared" ref="I6146:I6209" si="483">TEXT(A6146, "mmm")</f>
        <v>Nov</v>
      </c>
      <c r="J6146" t="str">
        <f t="shared" ref="J6146:J6209" si="484">IF(AND(E6146=1, G6146=1), "Promotion During Holiday", IF(AND(E6146=1, G6146=0), "Active Promotion", IF(AND(E6146=0, G6146=1), "Holiday Sales Only", "Regular Day (No Offer)")))</f>
        <v>Regular Day (No Offer)</v>
      </c>
    </row>
    <row r="6147" spans="1:10" x14ac:dyDescent="0.35">
      <c r="A6147" s="1">
        <v>44867</v>
      </c>
      <c r="B6147">
        <v>9</v>
      </c>
      <c r="C6147">
        <v>259.67</v>
      </c>
      <c r="D6147" t="str">
        <f t="shared" si="480"/>
        <v>NO Promotion</v>
      </c>
      <c r="E6147">
        <v>0</v>
      </c>
      <c r="F6147" t="str">
        <f t="shared" si="481"/>
        <v>NO Holiday</v>
      </c>
      <c r="G6147">
        <v>0</v>
      </c>
      <c r="H6147" t="str">
        <f t="shared" si="482"/>
        <v>Wednesday</v>
      </c>
      <c r="I6147" t="str">
        <f t="shared" si="483"/>
        <v>Nov</v>
      </c>
      <c r="J6147" t="str">
        <f t="shared" si="484"/>
        <v>Regular Day (No Offer)</v>
      </c>
    </row>
    <row r="6148" spans="1:10" x14ac:dyDescent="0.35">
      <c r="A6148" s="1">
        <v>44868</v>
      </c>
      <c r="B6148">
        <v>9</v>
      </c>
      <c r="C6148">
        <v>235.14</v>
      </c>
      <c r="D6148" t="str">
        <f t="shared" si="480"/>
        <v>NO Promotion</v>
      </c>
      <c r="E6148">
        <v>0</v>
      </c>
      <c r="F6148" t="str">
        <f t="shared" si="481"/>
        <v>NO Holiday</v>
      </c>
      <c r="G6148">
        <v>0</v>
      </c>
      <c r="H6148" t="str">
        <f t="shared" si="482"/>
        <v>Thursday</v>
      </c>
      <c r="I6148" t="str">
        <f t="shared" si="483"/>
        <v>Nov</v>
      </c>
      <c r="J6148" t="str">
        <f t="shared" si="484"/>
        <v>Regular Day (No Offer)</v>
      </c>
    </row>
    <row r="6149" spans="1:10" x14ac:dyDescent="0.35">
      <c r="A6149" s="1">
        <v>44869</v>
      </c>
      <c r="B6149">
        <v>9</v>
      </c>
      <c r="C6149">
        <v>221.35</v>
      </c>
      <c r="D6149" t="str">
        <f t="shared" si="480"/>
        <v>NO Promotion</v>
      </c>
      <c r="E6149">
        <v>0</v>
      </c>
      <c r="F6149" t="str">
        <f t="shared" si="481"/>
        <v>NO Holiday</v>
      </c>
      <c r="G6149">
        <v>0</v>
      </c>
      <c r="H6149" t="str">
        <f t="shared" si="482"/>
        <v>Friday</v>
      </c>
      <c r="I6149" t="str">
        <f t="shared" si="483"/>
        <v>Nov</v>
      </c>
      <c r="J6149" t="str">
        <f t="shared" si="484"/>
        <v>Regular Day (No Offer)</v>
      </c>
    </row>
    <row r="6150" spans="1:10" x14ac:dyDescent="0.35">
      <c r="A6150" s="1">
        <v>44870</v>
      </c>
      <c r="B6150">
        <v>9</v>
      </c>
      <c r="C6150">
        <v>205.68</v>
      </c>
      <c r="D6150" t="str">
        <f t="shared" si="480"/>
        <v>NO Promotion</v>
      </c>
      <c r="E6150">
        <v>0</v>
      </c>
      <c r="F6150" t="str">
        <f t="shared" si="481"/>
        <v>NO Holiday</v>
      </c>
      <c r="G6150">
        <v>0</v>
      </c>
      <c r="H6150" t="str">
        <f t="shared" si="482"/>
        <v>Saturday</v>
      </c>
      <c r="I6150" t="str">
        <f t="shared" si="483"/>
        <v>Nov</v>
      </c>
      <c r="J6150" t="str">
        <f t="shared" si="484"/>
        <v>Regular Day (No Offer)</v>
      </c>
    </row>
    <row r="6151" spans="1:10" x14ac:dyDescent="0.35">
      <c r="A6151" s="1">
        <v>44871</v>
      </c>
      <c r="B6151">
        <v>9</v>
      </c>
      <c r="C6151">
        <v>208.93</v>
      </c>
      <c r="D6151" t="str">
        <f t="shared" si="480"/>
        <v>NO Promotion</v>
      </c>
      <c r="E6151">
        <v>0</v>
      </c>
      <c r="F6151" t="str">
        <f t="shared" si="481"/>
        <v>NO Holiday</v>
      </c>
      <c r="G6151">
        <v>0</v>
      </c>
      <c r="H6151" t="str">
        <f t="shared" si="482"/>
        <v>Sunday</v>
      </c>
      <c r="I6151" t="str">
        <f t="shared" si="483"/>
        <v>Nov</v>
      </c>
      <c r="J6151" t="str">
        <f t="shared" si="484"/>
        <v>Regular Day (No Offer)</v>
      </c>
    </row>
    <row r="6152" spans="1:10" x14ac:dyDescent="0.35">
      <c r="A6152" s="1">
        <v>44872</v>
      </c>
      <c r="B6152">
        <v>9</v>
      </c>
      <c r="C6152">
        <v>269.10000000000002</v>
      </c>
      <c r="D6152" t="str">
        <f t="shared" si="480"/>
        <v>Promotion</v>
      </c>
      <c r="E6152">
        <v>1</v>
      </c>
      <c r="F6152" t="str">
        <f t="shared" si="481"/>
        <v>NO Holiday</v>
      </c>
      <c r="G6152">
        <v>0</v>
      </c>
      <c r="H6152" t="str">
        <f t="shared" si="482"/>
        <v>Monday</v>
      </c>
      <c r="I6152" t="str">
        <f t="shared" si="483"/>
        <v>Nov</v>
      </c>
      <c r="J6152" t="str">
        <f t="shared" si="484"/>
        <v>Active Promotion</v>
      </c>
    </row>
    <row r="6153" spans="1:10" x14ac:dyDescent="0.35">
      <c r="A6153" s="1">
        <v>44873</v>
      </c>
      <c r="B6153">
        <v>9</v>
      </c>
      <c r="C6153">
        <v>247.9</v>
      </c>
      <c r="D6153" t="str">
        <f t="shared" si="480"/>
        <v>NO Promotion</v>
      </c>
      <c r="E6153">
        <v>0</v>
      </c>
      <c r="F6153" t="str">
        <f t="shared" si="481"/>
        <v>NO Holiday</v>
      </c>
      <c r="G6153">
        <v>0</v>
      </c>
      <c r="H6153" t="str">
        <f t="shared" si="482"/>
        <v>Tuesday</v>
      </c>
      <c r="I6153" t="str">
        <f t="shared" si="483"/>
        <v>Nov</v>
      </c>
      <c r="J6153" t="str">
        <f t="shared" si="484"/>
        <v>Regular Day (No Offer)</v>
      </c>
    </row>
    <row r="6154" spans="1:10" x14ac:dyDescent="0.35">
      <c r="A6154" s="1">
        <v>44874</v>
      </c>
      <c r="B6154">
        <v>9</v>
      </c>
      <c r="C6154">
        <v>251.63</v>
      </c>
      <c r="D6154" t="str">
        <f t="shared" si="480"/>
        <v>NO Promotion</v>
      </c>
      <c r="E6154">
        <v>0</v>
      </c>
      <c r="F6154" t="str">
        <f t="shared" si="481"/>
        <v>NO Holiday</v>
      </c>
      <c r="G6154">
        <v>0</v>
      </c>
      <c r="H6154" t="str">
        <f t="shared" si="482"/>
        <v>Wednesday</v>
      </c>
      <c r="I6154" t="str">
        <f t="shared" si="483"/>
        <v>Nov</v>
      </c>
      <c r="J6154" t="str">
        <f t="shared" si="484"/>
        <v>Regular Day (No Offer)</v>
      </c>
    </row>
    <row r="6155" spans="1:10" x14ac:dyDescent="0.35">
      <c r="A6155" s="1">
        <v>44875</v>
      </c>
      <c r="B6155">
        <v>9</v>
      </c>
      <c r="C6155">
        <v>231.71</v>
      </c>
      <c r="D6155" t="str">
        <f t="shared" si="480"/>
        <v>NO Promotion</v>
      </c>
      <c r="E6155">
        <v>0</v>
      </c>
      <c r="F6155" t="str">
        <f t="shared" si="481"/>
        <v>NO Holiday</v>
      </c>
      <c r="G6155">
        <v>0</v>
      </c>
      <c r="H6155" t="str">
        <f t="shared" si="482"/>
        <v>Thursday</v>
      </c>
      <c r="I6155" t="str">
        <f t="shared" si="483"/>
        <v>Nov</v>
      </c>
      <c r="J6155" t="str">
        <f t="shared" si="484"/>
        <v>Regular Day (No Offer)</v>
      </c>
    </row>
    <row r="6156" spans="1:10" x14ac:dyDescent="0.35">
      <c r="A6156" s="1">
        <v>44876</v>
      </c>
      <c r="B6156">
        <v>9</v>
      </c>
      <c r="C6156">
        <v>224.68</v>
      </c>
      <c r="D6156" t="str">
        <f t="shared" si="480"/>
        <v>NO Promotion</v>
      </c>
      <c r="E6156">
        <v>0</v>
      </c>
      <c r="F6156" t="str">
        <f t="shared" si="481"/>
        <v>NO Holiday</v>
      </c>
      <c r="G6156">
        <v>0</v>
      </c>
      <c r="H6156" t="str">
        <f t="shared" si="482"/>
        <v>Friday</v>
      </c>
      <c r="I6156" t="str">
        <f t="shared" si="483"/>
        <v>Nov</v>
      </c>
      <c r="J6156" t="str">
        <f t="shared" si="484"/>
        <v>Regular Day (No Offer)</v>
      </c>
    </row>
    <row r="6157" spans="1:10" x14ac:dyDescent="0.35">
      <c r="A6157" s="1">
        <v>44877</v>
      </c>
      <c r="B6157">
        <v>9</v>
      </c>
      <c r="C6157">
        <v>247.9</v>
      </c>
      <c r="D6157" t="str">
        <f t="shared" si="480"/>
        <v>Promotion</v>
      </c>
      <c r="E6157">
        <v>1</v>
      </c>
      <c r="F6157" t="str">
        <f t="shared" si="481"/>
        <v>NO Holiday</v>
      </c>
      <c r="G6157">
        <v>0</v>
      </c>
      <c r="H6157" t="str">
        <f t="shared" si="482"/>
        <v>Saturday</v>
      </c>
      <c r="I6157" t="str">
        <f t="shared" si="483"/>
        <v>Nov</v>
      </c>
      <c r="J6157" t="str">
        <f t="shared" si="484"/>
        <v>Active Promotion</v>
      </c>
    </row>
    <row r="6158" spans="1:10" x14ac:dyDescent="0.35">
      <c r="A6158" s="1">
        <v>44878</v>
      </c>
      <c r="B6158">
        <v>9</v>
      </c>
      <c r="C6158">
        <v>251.77</v>
      </c>
      <c r="D6158" t="str">
        <f t="shared" si="480"/>
        <v>Promotion</v>
      </c>
      <c r="E6158">
        <v>1</v>
      </c>
      <c r="F6158" t="str">
        <f t="shared" si="481"/>
        <v>NO Holiday</v>
      </c>
      <c r="G6158">
        <v>0</v>
      </c>
      <c r="H6158" t="str">
        <f t="shared" si="482"/>
        <v>Sunday</v>
      </c>
      <c r="I6158" t="str">
        <f t="shared" si="483"/>
        <v>Nov</v>
      </c>
      <c r="J6158" t="str">
        <f t="shared" si="484"/>
        <v>Active Promotion</v>
      </c>
    </row>
    <row r="6159" spans="1:10" x14ac:dyDescent="0.35">
      <c r="A6159" s="1">
        <v>44879</v>
      </c>
      <c r="B6159">
        <v>9</v>
      </c>
      <c r="C6159">
        <v>235.05</v>
      </c>
      <c r="D6159" t="str">
        <f t="shared" si="480"/>
        <v>NO Promotion</v>
      </c>
      <c r="E6159">
        <v>0</v>
      </c>
      <c r="F6159" t="str">
        <f t="shared" si="481"/>
        <v>NO Holiday</v>
      </c>
      <c r="G6159">
        <v>0</v>
      </c>
      <c r="H6159" t="str">
        <f t="shared" si="482"/>
        <v>Monday</v>
      </c>
      <c r="I6159" t="str">
        <f t="shared" si="483"/>
        <v>Nov</v>
      </c>
      <c r="J6159" t="str">
        <f t="shared" si="484"/>
        <v>Regular Day (No Offer)</v>
      </c>
    </row>
    <row r="6160" spans="1:10" x14ac:dyDescent="0.35">
      <c r="A6160" s="1">
        <v>44880</v>
      </c>
      <c r="B6160">
        <v>9</v>
      </c>
      <c r="C6160">
        <v>241.75</v>
      </c>
      <c r="D6160" t="str">
        <f t="shared" si="480"/>
        <v>NO Promotion</v>
      </c>
      <c r="E6160">
        <v>0</v>
      </c>
      <c r="F6160" t="str">
        <f t="shared" si="481"/>
        <v>NO Holiday</v>
      </c>
      <c r="G6160">
        <v>0</v>
      </c>
      <c r="H6160" t="str">
        <f t="shared" si="482"/>
        <v>Tuesday</v>
      </c>
      <c r="I6160" t="str">
        <f t="shared" si="483"/>
        <v>Nov</v>
      </c>
      <c r="J6160" t="str">
        <f t="shared" si="484"/>
        <v>Regular Day (No Offer)</v>
      </c>
    </row>
    <row r="6161" spans="1:10" x14ac:dyDescent="0.35">
      <c r="A6161" s="1">
        <v>44881</v>
      </c>
      <c r="B6161">
        <v>9</v>
      </c>
      <c r="C6161">
        <v>252.88</v>
      </c>
      <c r="D6161" t="str">
        <f t="shared" si="480"/>
        <v>NO Promotion</v>
      </c>
      <c r="E6161">
        <v>0</v>
      </c>
      <c r="F6161" t="str">
        <f t="shared" si="481"/>
        <v>NO Holiday</v>
      </c>
      <c r="G6161">
        <v>0</v>
      </c>
      <c r="H6161" t="str">
        <f t="shared" si="482"/>
        <v>Wednesday</v>
      </c>
      <c r="I6161" t="str">
        <f t="shared" si="483"/>
        <v>Nov</v>
      </c>
      <c r="J6161" t="str">
        <f t="shared" si="484"/>
        <v>Regular Day (No Offer)</v>
      </c>
    </row>
    <row r="6162" spans="1:10" x14ac:dyDescent="0.35">
      <c r="A6162" s="1">
        <v>44882</v>
      </c>
      <c r="B6162">
        <v>9</v>
      </c>
      <c r="C6162">
        <v>273.88</v>
      </c>
      <c r="D6162" t="str">
        <f t="shared" si="480"/>
        <v>Promotion</v>
      </c>
      <c r="E6162">
        <v>1</v>
      </c>
      <c r="F6162" t="str">
        <f t="shared" si="481"/>
        <v>NO Holiday</v>
      </c>
      <c r="G6162">
        <v>0</v>
      </c>
      <c r="H6162" t="str">
        <f t="shared" si="482"/>
        <v>Thursday</v>
      </c>
      <c r="I6162" t="str">
        <f t="shared" si="483"/>
        <v>Nov</v>
      </c>
      <c r="J6162" t="str">
        <f t="shared" si="484"/>
        <v>Active Promotion</v>
      </c>
    </row>
    <row r="6163" spans="1:10" x14ac:dyDescent="0.35">
      <c r="A6163" s="1">
        <v>44883</v>
      </c>
      <c r="B6163">
        <v>9</v>
      </c>
      <c r="C6163">
        <v>214.26</v>
      </c>
      <c r="D6163" t="str">
        <f t="shared" si="480"/>
        <v>NO Promotion</v>
      </c>
      <c r="E6163">
        <v>0</v>
      </c>
      <c r="F6163" t="str">
        <f t="shared" si="481"/>
        <v>NO Holiday</v>
      </c>
      <c r="G6163">
        <v>0</v>
      </c>
      <c r="H6163" t="str">
        <f t="shared" si="482"/>
        <v>Friday</v>
      </c>
      <c r="I6163" t="str">
        <f t="shared" si="483"/>
        <v>Nov</v>
      </c>
      <c r="J6163" t="str">
        <f t="shared" si="484"/>
        <v>Regular Day (No Offer)</v>
      </c>
    </row>
    <row r="6164" spans="1:10" x14ac:dyDescent="0.35">
      <c r="A6164" s="1">
        <v>44884</v>
      </c>
      <c r="B6164">
        <v>9</v>
      </c>
      <c r="C6164">
        <v>206.86</v>
      </c>
      <c r="D6164" t="str">
        <f t="shared" si="480"/>
        <v>NO Promotion</v>
      </c>
      <c r="E6164">
        <v>0</v>
      </c>
      <c r="F6164" t="str">
        <f t="shared" si="481"/>
        <v>NO Holiday</v>
      </c>
      <c r="G6164">
        <v>0</v>
      </c>
      <c r="H6164" t="str">
        <f t="shared" si="482"/>
        <v>Saturday</v>
      </c>
      <c r="I6164" t="str">
        <f t="shared" si="483"/>
        <v>Nov</v>
      </c>
      <c r="J6164" t="str">
        <f t="shared" si="484"/>
        <v>Regular Day (No Offer)</v>
      </c>
    </row>
    <row r="6165" spans="1:10" x14ac:dyDescent="0.35">
      <c r="A6165" s="1">
        <v>44885</v>
      </c>
      <c r="B6165">
        <v>9</v>
      </c>
      <c r="C6165">
        <v>220.82</v>
      </c>
      <c r="D6165" t="str">
        <f t="shared" si="480"/>
        <v>NO Promotion</v>
      </c>
      <c r="E6165">
        <v>0</v>
      </c>
      <c r="F6165" t="str">
        <f t="shared" si="481"/>
        <v>NO Holiday</v>
      </c>
      <c r="G6165">
        <v>0</v>
      </c>
      <c r="H6165" t="str">
        <f t="shared" si="482"/>
        <v>Sunday</v>
      </c>
      <c r="I6165" t="str">
        <f t="shared" si="483"/>
        <v>Nov</v>
      </c>
      <c r="J6165" t="str">
        <f t="shared" si="484"/>
        <v>Regular Day (No Offer)</v>
      </c>
    </row>
    <row r="6166" spans="1:10" x14ac:dyDescent="0.35">
      <c r="A6166" s="1">
        <v>44886</v>
      </c>
      <c r="B6166">
        <v>9</v>
      </c>
      <c r="C6166">
        <v>266.44</v>
      </c>
      <c r="D6166" t="str">
        <f t="shared" si="480"/>
        <v>Promotion</v>
      </c>
      <c r="E6166">
        <v>1</v>
      </c>
      <c r="F6166" t="str">
        <f t="shared" si="481"/>
        <v>NO Holiday</v>
      </c>
      <c r="G6166">
        <v>0</v>
      </c>
      <c r="H6166" t="str">
        <f t="shared" si="482"/>
        <v>Monday</v>
      </c>
      <c r="I6166" t="str">
        <f t="shared" si="483"/>
        <v>Nov</v>
      </c>
      <c r="J6166" t="str">
        <f t="shared" si="484"/>
        <v>Active Promotion</v>
      </c>
    </row>
    <row r="6167" spans="1:10" x14ac:dyDescent="0.35">
      <c r="A6167" s="1">
        <v>44887</v>
      </c>
      <c r="B6167">
        <v>9</v>
      </c>
      <c r="C6167">
        <v>240</v>
      </c>
      <c r="D6167" t="str">
        <f t="shared" si="480"/>
        <v>NO Promotion</v>
      </c>
      <c r="E6167">
        <v>0</v>
      </c>
      <c r="F6167" t="str">
        <f t="shared" si="481"/>
        <v>NO Holiday</v>
      </c>
      <c r="G6167">
        <v>0</v>
      </c>
      <c r="H6167" t="str">
        <f t="shared" si="482"/>
        <v>Tuesday</v>
      </c>
      <c r="I6167" t="str">
        <f t="shared" si="483"/>
        <v>Nov</v>
      </c>
      <c r="J6167" t="str">
        <f t="shared" si="484"/>
        <v>Regular Day (No Offer)</v>
      </c>
    </row>
    <row r="6168" spans="1:10" x14ac:dyDescent="0.35">
      <c r="A6168" s="1">
        <v>44888</v>
      </c>
      <c r="B6168">
        <v>9</v>
      </c>
      <c r="C6168">
        <v>295.63</v>
      </c>
      <c r="D6168" t="str">
        <f t="shared" si="480"/>
        <v>NO Promotion</v>
      </c>
      <c r="E6168">
        <v>0</v>
      </c>
      <c r="F6168" t="str">
        <f t="shared" si="481"/>
        <v>Holiday</v>
      </c>
      <c r="G6168">
        <v>1</v>
      </c>
      <c r="H6168" t="str">
        <f t="shared" si="482"/>
        <v>Wednesday</v>
      </c>
      <c r="I6168" t="str">
        <f t="shared" si="483"/>
        <v>Nov</v>
      </c>
      <c r="J6168" t="str">
        <f t="shared" si="484"/>
        <v>Holiday Sales Only</v>
      </c>
    </row>
    <row r="6169" spans="1:10" x14ac:dyDescent="0.35">
      <c r="A6169" s="1">
        <v>44889</v>
      </c>
      <c r="B6169">
        <v>9</v>
      </c>
      <c r="C6169">
        <v>241.37</v>
      </c>
      <c r="D6169" t="str">
        <f t="shared" si="480"/>
        <v>NO Promotion</v>
      </c>
      <c r="E6169">
        <v>0</v>
      </c>
      <c r="F6169" t="str">
        <f t="shared" si="481"/>
        <v>NO Holiday</v>
      </c>
      <c r="G6169">
        <v>0</v>
      </c>
      <c r="H6169" t="str">
        <f t="shared" si="482"/>
        <v>Thursday</v>
      </c>
      <c r="I6169" t="str">
        <f t="shared" si="483"/>
        <v>Nov</v>
      </c>
      <c r="J6169" t="str">
        <f t="shared" si="484"/>
        <v>Regular Day (No Offer)</v>
      </c>
    </row>
    <row r="6170" spans="1:10" x14ac:dyDescent="0.35">
      <c r="A6170" s="1">
        <v>44890</v>
      </c>
      <c r="B6170">
        <v>9</v>
      </c>
      <c r="C6170">
        <v>227.49</v>
      </c>
      <c r="D6170" t="str">
        <f t="shared" si="480"/>
        <v>NO Promotion</v>
      </c>
      <c r="E6170">
        <v>0</v>
      </c>
      <c r="F6170" t="str">
        <f t="shared" si="481"/>
        <v>NO Holiday</v>
      </c>
      <c r="G6170">
        <v>0</v>
      </c>
      <c r="H6170" t="str">
        <f t="shared" si="482"/>
        <v>Friday</v>
      </c>
      <c r="I6170" t="str">
        <f t="shared" si="483"/>
        <v>Nov</v>
      </c>
      <c r="J6170" t="str">
        <f t="shared" si="484"/>
        <v>Regular Day (No Offer)</v>
      </c>
    </row>
    <row r="6171" spans="1:10" x14ac:dyDescent="0.35">
      <c r="A6171" s="1">
        <v>44891</v>
      </c>
      <c r="B6171">
        <v>9</v>
      </c>
      <c r="C6171">
        <v>249.64</v>
      </c>
      <c r="D6171" t="str">
        <f t="shared" si="480"/>
        <v>NO Promotion</v>
      </c>
      <c r="E6171">
        <v>0</v>
      </c>
      <c r="F6171" t="str">
        <f t="shared" si="481"/>
        <v>Holiday</v>
      </c>
      <c r="G6171">
        <v>1</v>
      </c>
      <c r="H6171" t="str">
        <f t="shared" si="482"/>
        <v>Saturday</v>
      </c>
      <c r="I6171" t="str">
        <f t="shared" si="483"/>
        <v>Nov</v>
      </c>
      <c r="J6171" t="str">
        <f t="shared" si="484"/>
        <v>Holiday Sales Only</v>
      </c>
    </row>
    <row r="6172" spans="1:10" x14ac:dyDescent="0.35">
      <c r="A6172" s="1">
        <v>44892</v>
      </c>
      <c r="B6172">
        <v>9</v>
      </c>
      <c r="C6172">
        <v>249.95</v>
      </c>
      <c r="D6172" t="str">
        <f t="shared" si="480"/>
        <v>Promotion</v>
      </c>
      <c r="E6172">
        <v>1</v>
      </c>
      <c r="F6172" t="str">
        <f t="shared" si="481"/>
        <v>NO Holiday</v>
      </c>
      <c r="G6172">
        <v>0</v>
      </c>
      <c r="H6172" t="str">
        <f t="shared" si="482"/>
        <v>Sunday</v>
      </c>
      <c r="I6172" t="str">
        <f t="shared" si="483"/>
        <v>Nov</v>
      </c>
      <c r="J6172" t="str">
        <f t="shared" si="484"/>
        <v>Active Promotion</v>
      </c>
    </row>
    <row r="6173" spans="1:10" x14ac:dyDescent="0.35">
      <c r="A6173" s="1">
        <v>44893</v>
      </c>
      <c r="B6173">
        <v>9</v>
      </c>
      <c r="C6173">
        <v>266.63</v>
      </c>
      <c r="D6173" t="str">
        <f t="shared" si="480"/>
        <v>Promotion</v>
      </c>
      <c r="E6173">
        <v>1</v>
      </c>
      <c r="F6173" t="str">
        <f t="shared" si="481"/>
        <v>NO Holiday</v>
      </c>
      <c r="G6173">
        <v>0</v>
      </c>
      <c r="H6173" t="str">
        <f t="shared" si="482"/>
        <v>Monday</v>
      </c>
      <c r="I6173" t="str">
        <f t="shared" si="483"/>
        <v>Nov</v>
      </c>
      <c r="J6173" t="str">
        <f t="shared" si="484"/>
        <v>Active Promotion</v>
      </c>
    </row>
    <row r="6174" spans="1:10" x14ac:dyDescent="0.35">
      <c r="A6174" s="1">
        <v>44894</v>
      </c>
      <c r="B6174">
        <v>9</v>
      </c>
      <c r="C6174">
        <v>286.33999999999997</v>
      </c>
      <c r="D6174" t="str">
        <f t="shared" si="480"/>
        <v>NO Promotion</v>
      </c>
      <c r="E6174">
        <v>0</v>
      </c>
      <c r="F6174" t="str">
        <f t="shared" si="481"/>
        <v>Holiday</v>
      </c>
      <c r="G6174">
        <v>1</v>
      </c>
      <c r="H6174" t="str">
        <f t="shared" si="482"/>
        <v>Tuesday</v>
      </c>
      <c r="I6174" t="str">
        <f t="shared" si="483"/>
        <v>Nov</v>
      </c>
      <c r="J6174" t="str">
        <f t="shared" si="484"/>
        <v>Holiday Sales Only</v>
      </c>
    </row>
    <row r="6175" spans="1:10" x14ac:dyDescent="0.35">
      <c r="A6175" s="1">
        <v>44895</v>
      </c>
      <c r="B6175">
        <v>9</v>
      </c>
      <c r="C6175">
        <v>282.10000000000002</v>
      </c>
      <c r="D6175" t="str">
        <f t="shared" si="480"/>
        <v>Promotion</v>
      </c>
      <c r="E6175">
        <v>1</v>
      </c>
      <c r="F6175" t="str">
        <f t="shared" si="481"/>
        <v>NO Holiday</v>
      </c>
      <c r="G6175">
        <v>0</v>
      </c>
      <c r="H6175" t="str">
        <f t="shared" si="482"/>
        <v>Wednesday</v>
      </c>
      <c r="I6175" t="str">
        <f t="shared" si="483"/>
        <v>Nov</v>
      </c>
      <c r="J6175" t="str">
        <f t="shared" si="484"/>
        <v>Active Promotion</v>
      </c>
    </row>
    <row r="6176" spans="1:10" x14ac:dyDescent="0.35">
      <c r="A6176" s="1">
        <v>44896</v>
      </c>
      <c r="B6176">
        <v>9</v>
      </c>
      <c r="C6176">
        <v>238</v>
      </c>
      <c r="D6176" t="str">
        <f t="shared" si="480"/>
        <v>NO Promotion</v>
      </c>
      <c r="E6176">
        <v>0</v>
      </c>
      <c r="F6176" t="str">
        <f t="shared" si="481"/>
        <v>NO Holiday</v>
      </c>
      <c r="G6176">
        <v>0</v>
      </c>
      <c r="H6176" t="str">
        <f t="shared" si="482"/>
        <v>Thursday</v>
      </c>
      <c r="I6176" t="str">
        <f t="shared" si="483"/>
        <v>Dec</v>
      </c>
      <c r="J6176" t="str">
        <f t="shared" si="484"/>
        <v>Regular Day (No Offer)</v>
      </c>
    </row>
    <row r="6177" spans="1:10" x14ac:dyDescent="0.35">
      <c r="A6177" s="1">
        <v>44897</v>
      </c>
      <c r="B6177">
        <v>9</v>
      </c>
      <c r="C6177">
        <v>232.19</v>
      </c>
      <c r="D6177" t="str">
        <f t="shared" si="480"/>
        <v>NO Promotion</v>
      </c>
      <c r="E6177">
        <v>0</v>
      </c>
      <c r="F6177" t="str">
        <f t="shared" si="481"/>
        <v>NO Holiday</v>
      </c>
      <c r="G6177">
        <v>0</v>
      </c>
      <c r="H6177" t="str">
        <f t="shared" si="482"/>
        <v>Friday</v>
      </c>
      <c r="I6177" t="str">
        <f t="shared" si="483"/>
        <v>Dec</v>
      </c>
      <c r="J6177" t="str">
        <f t="shared" si="484"/>
        <v>Regular Day (No Offer)</v>
      </c>
    </row>
    <row r="6178" spans="1:10" x14ac:dyDescent="0.35">
      <c r="A6178" s="1">
        <v>44898</v>
      </c>
      <c r="B6178">
        <v>9</v>
      </c>
      <c r="C6178">
        <v>242.56</v>
      </c>
      <c r="D6178" t="str">
        <f t="shared" si="480"/>
        <v>Promotion</v>
      </c>
      <c r="E6178">
        <v>1</v>
      </c>
      <c r="F6178" t="str">
        <f t="shared" si="481"/>
        <v>NO Holiday</v>
      </c>
      <c r="G6178">
        <v>0</v>
      </c>
      <c r="H6178" t="str">
        <f t="shared" si="482"/>
        <v>Saturday</v>
      </c>
      <c r="I6178" t="str">
        <f t="shared" si="483"/>
        <v>Dec</v>
      </c>
      <c r="J6178" t="str">
        <f t="shared" si="484"/>
        <v>Active Promotion</v>
      </c>
    </row>
    <row r="6179" spans="1:10" x14ac:dyDescent="0.35">
      <c r="A6179" s="1">
        <v>44899</v>
      </c>
      <c r="B6179">
        <v>9</v>
      </c>
      <c r="C6179">
        <v>212.46</v>
      </c>
      <c r="D6179" t="str">
        <f t="shared" si="480"/>
        <v>NO Promotion</v>
      </c>
      <c r="E6179">
        <v>0</v>
      </c>
      <c r="F6179" t="str">
        <f t="shared" si="481"/>
        <v>NO Holiday</v>
      </c>
      <c r="G6179">
        <v>0</v>
      </c>
      <c r="H6179" t="str">
        <f t="shared" si="482"/>
        <v>Sunday</v>
      </c>
      <c r="I6179" t="str">
        <f t="shared" si="483"/>
        <v>Dec</v>
      </c>
      <c r="J6179" t="str">
        <f t="shared" si="484"/>
        <v>Regular Day (No Offer)</v>
      </c>
    </row>
    <row r="6180" spans="1:10" x14ac:dyDescent="0.35">
      <c r="A6180" s="1">
        <v>44900</v>
      </c>
      <c r="B6180">
        <v>9</v>
      </c>
      <c r="C6180">
        <v>229.18</v>
      </c>
      <c r="D6180" t="str">
        <f t="shared" si="480"/>
        <v>NO Promotion</v>
      </c>
      <c r="E6180">
        <v>0</v>
      </c>
      <c r="F6180" t="str">
        <f t="shared" si="481"/>
        <v>NO Holiday</v>
      </c>
      <c r="G6180">
        <v>0</v>
      </c>
      <c r="H6180" t="str">
        <f t="shared" si="482"/>
        <v>Monday</v>
      </c>
      <c r="I6180" t="str">
        <f t="shared" si="483"/>
        <v>Dec</v>
      </c>
      <c r="J6180" t="str">
        <f t="shared" si="484"/>
        <v>Regular Day (No Offer)</v>
      </c>
    </row>
    <row r="6181" spans="1:10" x14ac:dyDescent="0.35">
      <c r="A6181" s="1">
        <v>44901</v>
      </c>
      <c r="B6181">
        <v>9</v>
      </c>
      <c r="C6181">
        <v>279.08</v>
      </c>
      <c r="D6181" t="str">
        <f t="shared" si="480"/>
        <v>Promotion</v>
      </c>
      <c r="E6181">
        <v>1</v>
      </c>
      <c r="F6181" t="str">
        <f t="shared" si="481"/>
        <v>NO Holiday</v>
      </c>
      <c r="G6181">
        <v>0</v>
      </c>
      <c r="H6181" t="str">
        <f t="shared" si="482"/>
        <v>Tuesday</v>
      </c>
      <c r="I6181" t="str">
        <f t="shared" si="483"/>
        <v>Dec</v>
      </c>
      <c r="J6181" t="str">
        <f t="shared" si="484"/>
        <v>Active Promotion</v>
      </c>
    </row>
    <row r="6182" spans="1:10" x14ac:dyDescent="0.35">
      <c r="A6182" s="1">
        <v>44902</v>
      </c>
      <c r="B6182">
        <v>9</v>
      </c>
      <c r="C6182">
        <v>296.13</v>
      </c>
      <c r="D6182" t="str">
        <f t="shared" si="480"/>
        <v>NO Promotion</v>
      </c>
      <c r="E6182">
        <v>0</v>
      </c>
      <c r="F6182" t="str">
        <f t="shared" si="481"/>
        <v>Holiday</v>
      </c>
      <c r="G6182">
        <v>1</v>
      </c>
      <c r="H6182" t="str">
        <f t="shared" si="482"/>
        <v>Wednesday</v>
      </c>
      <c r="I6182" t="str">
        <f t="shared" si="483"/>
        <v>Dec</v>
      </c>
      <c r="J6182" t="str">
        <f t="shared" si="484"/>
        <v>Holiday Sales Only</v>
      </c>
    </row>
    <row r="6183" spans="1:10" x14ac:dyDescent="0.35">
      <c r="A6183" s="1">
        <v>44903</v>
      </c>
      <c r="B6183">
        <v>9</v>
      </c>
      <c r="C6183">
        <v>234.91</v>
      </c>
      <c r="D6183" t="str">
        <f t="shared" si="480"/>
        <v>NO Promotion</v>
      </c>
      <c r="E6183">
        <v>0</v>
      </c>
      <c r="F6183" t="str">
        <f t="shared" si="481"/>
        <v>NO Holiday</v>
      </c>
      <c r="G6183">
        <v>0</v>
      </c>
      <c r="H6183" t="str">
        <f t="shared" si="482"/>
        <v>Thursday</v>
      </c>
      <c r="I6183" t="str">
        <f t="shared" si="483"/>
        <v>Dec</v>
      </c>
      <c r="J6183" t="str">
        <f t="shared" si="484"/>
        <v>Regular Day (No Offer)</v>
      </c>
    </row>
    <row r="6184" spans="1:10" x14ac:dyDescent="0.35">
      <c r="A6184" s="1">
        <v>44904</v>
      </c>
      <c r="B6184">
        <v>9</v>
      </c>
      <c r="C6184">
        <v>263.52</v>
      </c>
      <c r="D6184" t="str">
        <f t="shared" si="480"/>
        <v>Promotion</v>
      </c>
      <c r="E6184">
        <v>1</v>
      </c>
      <c r="F6184" t="str">
        <f t="shared" si="481"/>
        <v>NO Holiday</v>
      </c>
      <c r="G6184">
        <v>0</v>
      </c>
      <c r="H6184" t="str">
        <f t="shared" si="482"/>
        <v>Friday</v>
      </c>
      <c r="I6184" t="str">
        <f t="shared" si="483"/>
        <v>Dec</v>
      </c>
      <c r="J6184" t="str">
        <f t="shared" si="484"/>
        <v>Active Promotion</v>
      </c>
    </row>
    <row r="6185" spans="1:10" x14ac:dyDescent="0.35">
      <c r="A6185" s="1">
        <v>44905</v>
      </c>
      <c r="B6185">
        <v>9</v>
      </c>
      <c r="C6185">
        <v>215.06</v>
      </c>
      <c r="D6185" t="str">
        <f t="shared" si="480"/>
        <v>NO Promotion</v>
      </c>
      <c r="E6185">
        <v>0</v>
      </c>
      <c r="F6185" t="str">
        <f t="shared" si="481"/>
        <v>NO Holiday</v>
      </c>
      <c r="G6185">
        <v>0</v>
      </c>
      <c r="H6185" t="str">
        <f t="shared" si="482"/>
        <v>Saturday</v>
      </c>
      <c r="I6185" t="str">
        <f t="shared" si="483"/>
        <v>Dec</v>
      </c>
      <c r="J6185" t="str">
        <f t="shared" si="484"/>
        <v>Regular Day (No Offer)</v>
      </c>
    </row>
    <row r="6186" spans="1:10" x14ac:dyDescent="0.35">
      <c r="A6186" s="1">
        <v>44906</v>
      </c>
      <c r="B6186">
        <v>9</v>
      </c>
      <c r="C6186">
        <v>219.76</v>
      </c>
      <c r="D6186" t="str">
        <f t="shared" si="480"/>
        <v>NO Promotion</v>
      </c>
      <c r="E6186">
        <v>0</v>
      </c>
      <c r="F6186" t="str">
        <f t="shared" si="481"/>
        <v>NO Holiday</v>
      </c>
      <c r="G6186">
        <v>0</v>
      </c>
      <c r="H6186" t="str">
        <f t="shared" si="482"/>
        <v>Sunday</v>
      </c>
      <c r="I6186" t="str">
        <f t="shared" si="483"/>
        <v>Dec</v>
      </c>
      <c r="J6186" t="str">
        <f t="shared" si="484"/>
        <v>Regular Day (No Offer)</v>
      </c>
    </row>
    <row r="6187" spans="1:10" x14ac:dyDescent="0.35">
      <c r="A6187" s="1">
        <v>44907</v>
      </c>
      <c r="B6187">
        <v>9</v>
      </c>
      <c r="C6187">
        <v>232.63</v>
      </c>
      <c r="D6187" t="str">
        <f t="shared" si="480"/>
        <v>NO Promotion</v>
      </c>
      <c r="E6187">
        <v>0</v>
      </c>
      <c r="F6187" t="str">
        <f t="shared" si="481"/>
        <v>NO Holiday</v>
      </c>
      <c r="G6187">
        <v>0</v>
      </c>
      <c r="H6187" t="str">
        <f t="shared" si="482"/>
        <v>Monday</v>
      </c>
      <c r="I6187" t="str">
        <f t="shared" si="483"/>
        <v>Dec</v>
      </c>
      <c r="J6187" t="str">
        <f t="shared" si="484"/>
        <v>Regular Day (No Offer)</v>
      </c>
    </row>
    <row r="6188" spans="1:10" x14ac:dyDescent="0.35">
      <c r="A6188" s="1">
        <v>44908</v>
      </c>
      <c r="B6188">
        <v>9</v>
      </c>
      <c r="C6188">
        <v>248.89</v>
      </c>
      <c r="D6188" t="str">
        <f t="shared" si="480"/>
        <v>NO Promotion</v>
      </c>
      <c r="E6188">
        <v>0</v>
      </c>
      <c r="F6188" t="str">
        <f t="shared" si="481"/>
        <v>NO Holiday</v>
      </c>
      <c r="G6188">
        <v>0</v>
      </c>
      <c r="H6188" t="str">
        <f t="shared" si="482"/>
        <v>Tuesday</v>
      </c>
      <c r="I6188" t="str">
        <f t="shared" si="483"/>
        <v>Dec</v>
      </c>
      <c r="J6188" t="str">
        <f t="shared" si="484"/>
        <v>Regular Day (No Offer)</v>
      </c>
    </row>
    <row r="6189" spans="1:10" x14ac:dyDescent="0.35">
      <c r="A6189" s="1">
        <v>44909</v>
      </c>
      <c r="B6189">
        <v>9</v>
      </c>
      <c r="C6189">
        <v>251.97</v>
      </c>
      <c r="D6189" t="str">
        <f t="shared" si="480"/>
        <v>NO Promotion</v>
      </c>
      <c r="E6189">
        <v>0</v>
      </c>
      <c r="F6189" t="str">
        <f t="shared" si="481"/>
        <v>NO Holiday</v>
      </c>
      <c r="G6189">
        <v>0</v>
      </c>
      <c r="H6189" t="str">
        <f t="shared" si="482"/>
        <v>Wednesday</v>
      </c>
      <c r="I6189" t="str">
        <f t="shared" si="483"/>
        <v>Dec</v>
      </c>
      <c r="J6189" t="str">
        <f t="shared" si="484"/>
        <v>Regular Day (No Offer)</v>
      </c>
    </row>
    <row r="6190" spans="1:10" x14ac:dyDescent="0.35">
      <c r="A6190" s="1">
        <v>44910</v>
      </c>
      <c r="B6190">
        <v>9</v>
      </c>
      <c r="C6190">
        <v>247.03</v>
      </c>
      <c r="D6190" t="str">
        <f t="shared" si="480"/>
        <v>NO Promotion</v>
      </c>
      <c r="E6190">
        <v>0</v>
      </c>
      <c r="F6190" t="str">
        <f t="shared" si="481"/>
        <v>NO Holiday</v>
      </c>
      <c r="G6190">
        <v>0</v>
      </c>
      <c r="H6190" t="str">
        <f t="shared" si="482"/>
        <v>Thursday</v>
      </c>
      <c r="I6190" t="str">
        <f t="shared" si="483"/>
        <v>Dec</v>
      </c>
      <c r="J6190" t="str">
        <f t="shared" si="484"/>
        <v>Regular Day (No Offer)</v>
      </c>
    </row>
    <row r="6191" spans="1:10" x14ac:dyDescent="0.35">
      <c r="A6191" s="1">
        <v>44911</v>
      </c>
      <c r="B6191">
        <v>9</v>
      </c>
      <c r="C6191">
        <v>224.59</v>
      </c>
      <c r="D6191" t="str">
        <f t="shared" si="480"/>
        <v>NO Promotion</v>
      </c>
      <c r="E6191">
        <v>0</v>
      </c>
      <c r="F6191" t="str">
        <f t="shared" si="481"/>
        <v>NO Holiday</v>
      </c>
      <c r="G6191">
        <v>0</v>
      </c>
      <c r="H6191" t="str">
        <f t="shared" si="482"/>
        <v>Friday</v>
      </c>
      <c r="I6191" t="str">
        <f t="shared" si="483"/>
        <v>Dec</v>
      </c>
      <c r="J6191" t="str">
        <f t="shared" si="484"/>
        <v>Regular Day (No Offer)</v>
      </c>
    </row>
    <row r="6192" spans="1:10" x14ac:dyDescent="0.35">
      <c r="A6192" s="1">
        <v>44912</v>
      </c>
      <c r="B6192">
        <v>9</v>
      </c>
      <c r="C6192">
        <v>217.7</v>
      </c>
      <c r="D6192" t="str">
        <f t="shared" si="480"/>
        <v>NO Promotion</v>
      </c>
      <c r="E6192">
        <v>0</v>
      </c>
      <c r="F6192" t="str">
        <f t="shared" si="481"/>
        <v>NO Holiday</v>
      </c>
      <c r="G6192">
        <v>0</v>
      </c>
      <c r="H6192" t="str">
        <f t="shared" si="482"/>
        <v>Saturday</v>
      </c>
      <c r="I6192" t="str">
        <f t="shared" si="483"/>
        <v>Dec</v>
      </c>
      <c r="J6192" t="str">
        <f t="shared" si="484"/>
        <v>Regular Day (No Offer)</v>
      </c>
    </row>
    <row r="6193" spans="1:10" x14ac:dyDescent="0.35">
      <c r="A6193" s="1">
        <v>44913</v>
      </c>
      <c r="B6193">
        <v>9</v>
      </c>
      <c r="C6193">
        <v>215.61</v>
      </c>
      <c r="D6193" t="str">
        <f t="shared" si="480"/>
        <v>NO Promotion</v>
      </c>
      <c r="E6193">
        <v>0</v>
      </c>
      <c r="F6193" t="str">
        <f t="shared" si="481"/>
        <v>NO Holiday</v>
      </c>
      <c r="G6193">
        <v>0</v>
      </c>
      <c r="H6193" t="str">
        <f t="shared" si="482"/>
        <v>Sunday</v>
      </c>
      <c r="I6193" t="str">
        <f t="shared" si="483"/>
        <v>Dec</v>
      </c>
      <c r="J6193" t="str">
        <f t="shared" si="484"/>
        <v>Regular Day (No Offer)</v>
      </c>
    </row>
    <row r="6194" spans="1:10" x14ac:dyDescent="0.35">
      <c r="A6194" s="1">
        <v>44914</v>
      </c>
      <c r="B6194">
        <v>9</v>
      </c>
      <c r="C6194">
        <v>234.44</v>
      </c>
      <c r="D6194" t="str">
        <f t="shared" si="480"/>
        <v>NO Promotion</v>
      </c>
      <c r="E6194">
        <v>0</v>
      </c>
      <c r="F6194" t="str">
        <f t="shared" si="481"/>
        <v>NO Holiday</v>
      </c>
      <c r="G6194">
        <v>0</v>
      </c>
      <c r="H6194" t="str">
        <f t="shared" si="482"/>
        <v>Monday</v>
      </c>
      <c r="I6194" t="str">
        <f t="shared" si="483"/>
        <v>Dec</v>
      </c>
      <c r="J6194" t="str">
        <f t="shared" si="484"/>
        <v>Regular Day (No Offer)</v>
      </c>
    </row>
    <row r="6195" spans="1:10" x14ac:dyDescent="0.35">
      <c r="A6195" s="1">
        <v>44915</v>
      </c>
      <c r="B6195">
        <v>9</v>
      </c>
      <c r="C6195">
        <v>275.13</v>
      </c>
      <c r="D6195" t="str">
        <f t="shared" si="480"/>
        <v>Promotion</v>
      </c>
      <c r="E6195">
        <v>1</v>
      </c>
      <c r="F6195" t="str">
        <f t="shared" si="481"/>
        <v>NO Holiday</v>
      </c>
      <c r="G6195">
        <v>0</v>
      </c>
      <c r="H6195" t="str">
        <f t="shared" si="482"/>
        <v>Tuesday</v>
      </c>
      <c r="I6195" t="str">
        <f t="shared" si="483"/>
        <v>Dec</v>
      </c>
      <c r="J6195" t="str">
        <f t="shared" si="484"/>
        <v>Active Promotion</v>
      </c>
    </row>
    <row r="6196" spans="1:10" x14ac:dyDescent="0.35">
      <c r="A6196" s="1">
        <v>44916</v>
      </c>
      <c r="B6196">
        <v>9</v>
      </c>
      <c r="C6196">
        <v>259.14</v>
      </c>
      <c r="D6196" t="str">
        <f t="shared" si="480"/>
        <v>NO Promotion</v>
      </c>
      <c r="E6196">
        <v>0</v>
      </c>
      <c r="F6196" t="str">
        <f t="shared" si="481"/>
        <v>NO Holiday</v>
      </c>
      <c r="G6196">
        <v>0</v>
      </c>
      <c r="H6196" t="str">
        <f t="shared" si="482"/>
        <v>Wednesday</v>
      </c>
      <c r="I6196" t="str">
        <f t="shared" si="483"/>
        <v>Dec</v>
      </c>
      <c r="J6196" t="str">
        <f t="shared" si="484"/>
        <v>Regular Day (No Offer)</v>
      </c>
    </row>
    <row r="6197" spans="1:10" x14ac:dyDescent="0.35">
      <c r="A6197" s="1">
        <v>44917</v>
      </c>
      <c r="B6197">
        <v>9</v>
      </c>
      <c r="C6197">
        <v>268.12</v>
      </c>
      <c r="D6197" t="str">
        <f t="shared" si="480"/>
        <v>Promotion</v>
      </c>
      <c r="E6197">
        <v>1</v>
      </c>
      <c r="F6197" t="str">
        <f t="shared" si="481"/>
        <v>NO Holiday</v>
      </c>
      <c r="G6197">
        <v>0</v>
      </c>
      <c r="H6197" t="str">
        <f t="shared" si="482"/>
        <v>Thursday</v>
      </c>
      <c r="I6197" t="str">
        <f t="shared" si="483"/>
        <v>Dec</v>
      </c>
      <c r="J6197" t="str">
        <f t="shared" si="484"/>
        <v>Active Promotion</v>
      </c>
    </row>
    <row r="6198" spans="1:10" x14ac:dyDescent="0.35">
      <c r="A6198" s="1">
        <v>44918</v>
      </c>
      <c r="B6198">
        <v>9</v>
      </c>
      <c r="C6198">
        <v>263.36</v>
      </c>
      <c r="D6198" t="str">
        <f t="shared" si="480"/>
        <v>NO Promotion</v>
      </c>
      <c r="E6198">
        <v>0</v>
      </c>
      <c r="F6198" t="str">
        <f t="shared" si="481"/>
        <v>Holiday</v>
      </c>
      <c r="G6198">
        <v>1</v>
      </c>
      <c r="H6198" t="str">
        <f t="shared" si="482"/>
        <v>Friday</v>
      </c>
      <c r="I6198" t="str">
        <f t="shared" si="483"/>
        <v>Dec</v>
      </c>
      <c r="J6198" t="str">
        <f t="shared" si="484"/>
        <v>Holiday Sales Only</v>
      </c>
    </row>
    <row r="6199" spans="1:10" x14ac:dyDescent="0.35">
      <c r="A6199" s="1">
        <v>44919</v>
      </c>
      <c r="B6199">
        <v>9</v>
      </c>
      <c r="C6199">
        <v>212.64</v>
      </c>
      <c r="D6199" t="str">
        <f t="shared" si="480"/>
        <v>NO Promotion</v>
      </c>
      <c r="E6199">
        <v>0</v>
      </c>
      <c r="F6199" t="str">
        <f t="shared" si="481"/>
        <v>NO Holiday</v>
      </c>
      <c r="G6199">
        <v>0</v>
      </c>
      <c r="H6199" t="str">
        <f t="shared" si="482"/>
        <v>Saturday</v>
      </c>
      <c r="I6199" t="str">
        <f t="shared" si="483"/>
        <v>Dec</v>
      </c>
      <c r="J6199" t="str">
        <f t="shared" si="484"/>
        <v>Regular Day (No Offer)</v>
      </c>
    </row>
    <row r="6200" spans="1:10" x14ac:dyDescent="0.35">
      <c r="A6200" s="1">
        <v>44920</v>
      </c>
      <c r="B6200">
        <v>9</v>
      </c>
      <c r="C6200">
        <v>216.35</v>
      </c>
      <c r="D6200" t="str">
        <f t="shared" si="480"/>
        <v>NO Promotion</v>
      </c>
      <c r="E6200">
        <v>0</v>
      </c>
      <c r="F6200" t="str">
        <f t="shared" si="481"/>
        <v>NO Holiday</v>
      </c>
      <c r="G6200">
        <v>0</v>
      </c>
      <c r="H6200" t="str">
        <f t="shared" si="482"/>
        <v>Sunday</v>
      </c>
      <c r="I6200" t="str">
        <f t="shared" si="483"/>
        <v>Dec</v>
      </c>
      <c r="J6200" t="str">
        <f t="shared" si="484"/>
        <v>Regular Day (No Offer)</v>
      </c>
    </row>
    <row r="6201" spans="1:10" x14ac:dyDescent="0.35">
      <c r="A6201" s="1">
        <v>44921</v>
      </c>
      <c r="B6201">
        <v>9</v>
      </c>
      <c r="C6201">
        <v>237.42</v>
      </c>
      <c r="D6201" t="str">
        <f t="shared" si="480"/>
        <v>NO Promotion</v>
      </c>
      <c r="E6201">
        <v>0</v>
      </c>
      <c r="F6201" t="str">
        <f t="shared" si="481"/>
        <v>NO Holiday</v>
      </c>
      <c r="G6201">
        <v>0</v>
      </c>
      <c r="H6201" t="str">
        <f t="shared" si="482"/>
        <v>Monday</v>
      </c>
      <c r="I6201" t="str">
        <f t="shared" si="483"/>
        <v>Dec</v>
      </c>
      <c r="J6201" t="str">
        <f t="shared" si="484"/>
        <v>Regular Day (No Offer)</v>
      </c>
    </row>
    <row r="6202" spans="1:10" x14ac:dyDescent="0.35">
      <c r="A6202" s="1">
        <v>44922</v>
      </c>
      <c r="B6202">
        <v>9</v>
      </c>
      <c r="C6202">
        <v>247.91</v>
      </c>
      <c r="D6202" t="str">
        <f t="shared" si="480"/>
        <v>NO Promotion</v>
      </c>
      <c r="E6202">
        <v>0</v>
      </c>
      <c r="F6202" t="str">
        <f t="shared" si="481"/>
        <v>NO Holiday</v>
      </c>
      <c r="G6202">
        <v>0</v>
      </c>
      <c r="H6202" t="str">
        <f t="shared" si="482"/>
        <v>Tuesday</v>
      </c>
      <c r="I6202" t="str">
        <f t="shared" si="483"/>
        <v>Dec</v>
      </c>
      <c r="J6202" t="str">
        <f t="shared" si="484"/>
        <v>Regular Day (No Offer)</v>
      </c>
    </row>
    <row r="6203" spans="1:10" x14ac:dyDescent="0.35">
      <c r="A6203" s="1">
        <v>44923</v>
      </c>
      <c r="B6203">
        <v>9</v>
      </c>
      <c r="C6203">
        <v>260.38</v>
      </c>
      <c r="D6203" t="str">
        <f t="shared" si="480"/>
        <v>NO Promotion</v>
      </c>
      <c r="E6203">
        <v>0</v>
      </c>
      <c r="F6203" t="str">
        <f t="shared" si="481"/>
        <v>NO Holiday</v>
      </c>
      <c r="G6203">
        <v>0</v>
      </c>
      <c r="H6203" t="str">
        <f t="shared" si="482"/>
        <v>Wednesday</v>
      </c>
      <c r="I6203" t="str">
        <f t="shared" si="483"/>
        <v>Dec</v>
      </c>
      <c r="J6203" t="str">
        <f t="shared" si="484"/>
        <v>Regular Day (No Offer)</v>
      </c>
    </row>
    <row r="6204" spans="1:10" x14ac:dyDescent="0.35">
      <c r="A6204" s="1">
        <v>44924</v>
      </c>
      <c r="B6204">
        <v>9</v>
      </c>
      <c r="C6204">
        <v>268.55</v>
      </c>
      <c r="D6204" t="str">
        <f t="shared" si="480"/>
        <v>Promotion</v>
      </c>
      <c r="E6204">
        <v>1</v>
      </c>
      <c r="F6204" t="str">
        <f t="shared" si="481"/>
        <v>NO Holiday</v>
      </c>
      <c r="G6204">
        <v>0</v>
      </c>
      <c r="H6204" t="str">
        <f t="shared" si="482"/>
        <v>Thursday</v>
      </c>
      <c r="I6204" t="str">
        <f t="shared" si="483"/>
        <v>Dec</v>
      </c>
      <c r="J6204" t="str">
        <f t="shared" si="484"/>
        <v>Active Promotion</v>
      </c>
    </row>
    <row r="6205" spans="1:10" x14ac:dyDescent="0.35">
      <c r="A6205" s="1">
        <v>44925</v>
      </c>
      <c r="B6205">
        <v>9</v>
      </c>
      <c r="C6205">
        <v>226.18</v>
      </c>
      <c r="D6205" t="str">
        <f t="shared" si="480"/>
        <v>NO Promotion</v>
      </c>
      <c r="E6205">
        <v>0</v>
      </c>
      <c r="F6205" t="str">
        <f t="shared" si="481"/>
        <v>NO Holiday</v>
      </c>
      <c r="G6205">
        <v>0</v>
      </c>
      <c r="H6205" t="str">
        <f t="shared" si="482"/>
        <v>Friday</v>
      </c>
      <c r="I6205" t="str">
        <f t="shared" si="483"/>
        <v>Dec</v>
      </c>
      <c r="J6205" t="str">
        <f t="shared" si="484"/>
        <v>Regular Day (No Offer)</v>
      </c>
    </row>
    <row r="6206" spans="1:10" x14ac:dyDescent="0.35">
      <c r="A6206" s="1">
        <v>44926</v>
      </c>
      <c r="B6206">
        <v>9</v>
      </c>
      <c r="C6206">
        <v>240.68</v>
      </c>
      <c r="D6206" t="str">
        <f t="shared" si="480"/>
        <v>Promotion</v>
      </c>
      <c r="E6206">
        <v>1</v>
      </c>
      <c r="F6206" t="str">
        <f t="shared" si="481"/>
        <v>NO Holiday</v>
      </c>
      <c r="G6206">
        <v>0</v>
      </c>
      <c r="H6206" t="str">
        <f t="shared" si="482"/>
        <v>Saturday</v>
      </c>
      <c r="I6206" t="str">
        <f t="shared" si="483"/>
        <v>Dec</v>
      </c>
      <c r="J6206" t="str">
        <f t="shared" si="484"/>
        <v>Active Promotion</v>
      </c>
    </row>
    <row r="6207" spans="1:10" x14ac:dyDescent="0.35">
      <c r="A6207" s="1">
        <v>44927</v>
      </c>
      <c r="B6207">
        <v>9</v>
      </c>
      <c r="C6207">
        <v>220.58</v>
      </c>
      <c r="D6207" t="str">
        <f t="shared" si="480"/>
        <v>NO Promotion</v>
      </c>
      <c r="E6207">
        <v>0</v>
      </c>
      <c r="F6207" t="str">
        <f t="shared" si="481"/>
        <v>NO Holiday</v>
      </c>
      <c r="G6207">
        <v>0</v>
      </c>
      <c r="H6207" t="str">
        <f t="shared" si="482"/>
        <v>Sunday</v>
      </c>
      <c r="I6207" t="str">
        <f t="shared" si="483"/>
        <v>Jan</v>
      </c>
      <c r="J6207" t="str">
        <f t="shared" si="484"/>
        <v>Regular Day (No Offer)</v>
      </c>
    </row>
    <row r="6208" spans="1:10" x14ac:dyDescent="0.35">
      <c r="A6208" s="1">
        <v>44928</v>
      </c>
      <c r="B6208">
        <v>9</v>
      </c>
      <c r="C6208">
        <v>234.08</v>
      </c>
      <c r="D6208" t="str">
        <f t="shared" si="480"/>
        <v>NO Promotion</v>
      </c>
      <c r="E6208">
        <v>0</v>
      </c>
      <c r="F6208" t="str">
        <f t="shared" si="481"/>
        <v>NO Holiday</v>
      </c>
      <c r="G6208">
        <v>0</v>
      </c>
      <c r="H6208" t="str">
        <f t="shared" si="482"/>
        <v>Monday</v>
      </c>
      <c r="I6208" t="str">
        <f t="shared" si="483"/>
        <v>Jan</v>
      </c>
      <c r="J6208" t="str">
        <f t="shared" si="484"/>
        <v>Regular Day (No Offer)</v>
      </c>
    </row>
    <row r="6209" spans="1:10" x14ac:dyDescent="0.35">
      <c r="A6209" s="1">
        <v>44929</v>
      </c>
      <c r="B6209">
        <v>9</v>
      </c>
      <c r="C6209">
        <v>249.07</v>
      </c>
      <c r="D6209" t="str">
        <f t="shared" si="480"/>
        <v>NO Promotion</v>
      </c>
      <c r="E6209">
        <v>0</v>
      </c>
      <c r="F6209" t="str">
        <f t="shared" si="481"/>
        <v>NO Holiday</v>
      </c>
      <c r="G6209">
        <v>0</v>
      </c>
      <c r="H6209" t="str">
        <f t="shared" si="482"/>
        <v>Tuesday</v>
      </c>
      <c r="I6209" t="str">
        <f t="shared" si="483"/>
        <v>Jan</v>
      </c>
      <c r="J6209" t="str">
        <f t="shared" si="484"/>
        <v>Regular Day (No Offer)</v>
      </c>
    </row>
    <row r="6210" spans="1:10" x14ac:dyDescent="0.35">
      <c r="A6210" s="1">
        <v>44930</v>
      </c>
      <c r="B6210">
        <v>9</v>
      </c>
      <c r="C6210">
        <v>259.7</v>
      </c>
      <c r="D6210" t="str">
        <f t="shared" ref="D6210:D6273" si="485">IF(E6210=0,"NO Promotion","Promotion")</f>
        <v>NO Promotion</v>
      </c>
      <c r="E6210">
        <v>0</v>
      </c>
      <c r="F6210" t="str">
        <f t="shared" ref="F6210:F6273" si="486">IF(G6210=0,"NO Holiday","Holiday")</f>
        <v>NO Holiday</v>
      </c>
      <c r="G6210">
        <v>0</v>
      </c>
      <c r="H6210" t="str">
        <f t="shared" ref="H6210:H6273" si="487">TEXT(A6210, "dddd")</f>
        <v>Wednesday</v>
      </c>
      <c r="I6210" t="str">
        <f t="shared" ref="I6210:I6273" si="488">TEXT(A6210, "mmm")</f>
        <v>Jan</v>
      </c>
      <c r="J6210" t="str">
        <f t="shared" ref="J6210:J6273" si="489">IF(AND(E6210=1, G6210=1), "Promotion During Holiday", IF(AND(E6210=1, G6210=0), "Active Promotion", IF(AND(E6210=0, G6210=1), "Holiday Sales Only", "Regular Day (No Offer)")))</f>
        <v>Regular Day (No Offer)</v>
      </c>
    </row>
    <row r="6211" spans="1:10" x14ac:dyDescent="0.35">
      <c r="A6211" s="1">
        <v>44931</v>
      </c>
      <c r="B6211">
        <v>9</v>
      </c>
      <c r="C6211">
        <v>269.72000000000003</v>
      </c>
      <c r="D6211" t="str">
        <f t="shared" si="485"/>
        <v>Promotion</v>
      </c>
      <c r="E6211">
        <v>1</v>
      </c>
      <c r="F6211" t="str">
        <f t="shared" si="486"/>
        <v>NO Holiday</v>
      </c>
      <c r="G6211">
        <v>0</v>
      </c>
      <c r="H6211" t="str">
        <f t="shared" si="487"/>
        <v>Thursday</v>
      </c>
      <c r="I6211" t="str">
        <f t="shared" si="488"/>
        <v>Jan</v>
      </c>
      <c r="J6211" t="str">
        <f t="shared" si="489"/>
        <v>Active Promotion</v>
      </c>
    </row>
    <row r="6212" spans="1:10" x14ac:dyDescent="0.35">
      <c r="A6212" s="1">
        <v>44932</v>
      </c>
      <c r="B6212">
        <v>9</v>
      </c>
      <c r="C6212">
        <v>228.62</v>
      </c>
      <c r="D6212" t="str">
        <f t="shared" si="485"/>
        <v>NO Promotion</v>
      </c>
      <c r="E6212">
        <v>0</v>
      </c>
      <c r="F6212" t="str">
        <f t="shared" si="486"/>
        <v>NO Holiday</v>
      </c>
      <c r="G6212">
        <v>0</v>
      </c>
      <c r="H6212" t="str">
        <f t="shared" si="487"/>
        <v>Friday</v>
      </c>
      <c r="I6212" t="str">
        <f t="shared" si="488"/>
        <v>Jan</v>
      </c>
      <c r="J6212" t="str">
        <f t="shared" si="489"/>
        <v>Regular Day (No Offer)</v>
      </c>
    </row>
    <row r="6213" spans="1:10" x14ac:dyDescent="0.35">
      <c r="A6213" s="1">
        <v>44933</v>
      </c>
      <c r="B6213">
        <v>9</v>
      </c>
      <c r="C6213">
        <v>211.07</v>
      </c>
      <c r="D6213" t="str">
        <f t="shared" si="485"/>
        <v>NO Promotion</v>
      </c>
      <c r="E6213">
        <v>0</v>
      </c>
      <c r="F6213" t="str">
        <f t="shared" si="486"/>
        <v>NO Holiday</v>
      </c>
      <c r="G6213">
        <v>0</v>
      </c>
      <c r="H6213" t="str">
        <f t="shared" si="487"/>
        <v>Saturday</v>
      </c>
      <c r="I6213" t="str">
        <f t="shared" si="488"/>
        <v>Jan</v>
      </c>
      <c r="J6213" t="str">
        <f t="shared" si="489"/>
        <v>Regular Day (No Offer)</v>
      </c>
    </row>
    <row r="6214" spans="1:10" x14ac:dyDescent="0.35">
      <c r="A6214" s="1">
        <v>44934</v>
      </c>
      <c r="B6214">
        <v>9</v>
      </c>
      <c r="C6214">
        <v>219.39</v>
      </c>
      <c r="D6214" t="str">
        <f t="shared" si="485"/>
        <v>NO Promotion</v>
      </c>
      <c r="E6214">
        <v>0</v>
      </c>
      <c r="F6214" t="str">
        <f t="shared" si="486"/>
        <v>NO Holiday</v>
      </c>
      <c r="G6214">
        <v>0</v>
      </c>
      <c r="H6214" t="str">
        <f t="shared" si="487"/>
        <v>Sunday</v>
      </c>
      <c r="I6214" t="str">
        <f t="shared" si="488"/>
        <v>Jan</v>
      </c>
      <c r="J6214" t="str">
        <f t="shared" si="489"/>
        <v>Regular Day (No Offer)</v>
      </c>
    </row>
    <row r="6215" spans="1:10" x14ac:dyDescent="0.35">
      <c r="A6215" s="1">
        <v>44935</v>
      </c>
      <c r="B6215">
        <v>9</v>
      </c>
      <c r="C6215">
        <v>228.53</v>
      </c>
      <c r="D6215" t="str">
        <f t="shared" si="485"/>
        <v>NO Promotion</v>
      </c>
      <c r="E6215">
        <v>0</v>
      </c>
      <c r="F6215" t="str">
        <f t="shared" si="486"/>
        <v>NO Holiday</v>
      </c>
      <c r="G6215">
        <v>0</v>
      </c>
      <c r="H6215" t="str">
        <f t="shared" si="487"/>
        <v>Monday</v>
      </c>
      <c r="I6215" t="str">
        <f t="shared" si="488"/>
        <v>Jan</v>
      </c>
      <c r="J6215" t="str">
        <f t="shared" si="489"/>
        <v>Regular Day (No Offer)</v>
      </c>
    </row>
    <row r="6216" spans="1:10" x14ac:dyDescent="0.35">
      <c r="A6216" s="1">
        <v>44936</v>
      </c>
      <c r="B6216">
        <v>9</v>
      </c>
      <c r="C6216">
        <v>276.89</v>
      </c>
      <c r="D6216" t="str">
        <f t="shared" si="485"/>
        <v>Promotion</v>
      </c>
      <c r="E6216">
        <v>1</v>
      </c>
      <c r="F6216" t="str">
        <f t="shared" si="486"/>
        <v>NO Holiday</v>
      </c>
      <c r="G6216">
        <v>0</v>
      </c>
      <c r="H6216" t="str">
        <f t="shared" si="487"/>
        <v>Tuesday</v>
      </c>
      <c r="I6216" t="str">
        <f t="shared" si="488"/>
        <v>Jan</v>
      </c>
      <c r="J6216" t="str">
        <f t="shared" si="489"/>
        <v>Active Promotion</v>
      </c>
    </row>
    <row r="6217" spans="1:10" x14ac:dyDescent="0.35">
      <c r="A6217" s="1">
        <v>44937</v>
      </c>
      <c r="B6217">
        <v>9</v>
      </c>
      <c r="C6217">
        <v>253.7</v>
      </c>
      <c r="D6217" t="str">
        <f t="shared" si="485"/>
        <v>NO Promotion</v>
      </c>
      <c r="E6217">
        <v>0</v>
      </c>
      <c r="F6217" t="str">
        <f t="shared" si="486"/>
        <v>NO Holiday</v>
      </c>
      <c r="G6217">
        <v>0</v>
      </c>
      <c r="H6217" t="str">
        <f t="shared" si="487"/>
        <v>Wednesday</v>
      </c>
      <c r="I6217" t="str">
        <f t="shared" si="488"/>
        <v>Jan</v>
      </c>
      <c r="J6217" t="str">
        <f t="shared" si="489"/>
        <v>Regular Day (No Offer)</v>
      </c>
    </row>
    <row r="6218" spans="1:10" x14ac:dyDescent="0.35">
      <c r="A6218" s="1">
        <v>44938</v>
      </c>
      <c r="B6218">
        <v>9</v>
      </c>
      <c r="C6218">
        <v>292.41000000000003</v>
      </c>
      <c r="D6218" t="str">
        <f t="shared" si="485"/>
        <v>NO Promotion</v>
      </c>
      <c r="E6218">
        <v>0</v>
      </c>
      <c r="F6218" t="str">
        <f t="shared" si="486"/>
        <v>Holiday</v>
      </c>
      <c r="G6218">
        <v>1</v>
      </c>
      <c r="H6218" t="str">
        <f t="shared" si="487"/>
        <v>Thursday</v>
      </c>
      <c r="I6218" t="str">
        <f t="shared" si="488"/>
        <v>Jan</v>
      </c>
      <c r="J6218" t="str">
        <f t="shared" si="489"/>
        <v>Holiday Sales Only</v>
      </c>
    </row>
    <row r="6219" spans="1:10" x14ac:dyDescent="0.35">
      <c r="A6219" s="1">
        <v>44939</v>
      </c>
      <c r="B6219">
        <v>9</v>
      </c>
      <c r="C6219">
        <v>226.54</v>
      </c>
      <c r="D6219" t="str">
        <f t="shared" si="485"/>
        <v>NO Promotion</v>
      </c>
      <c r="E6219">
        <v>0</v>
      </c>
      <c r="F6219" t="str">
        <f t="shared" si="486"/>
        <v>NO Holiday</v>
      </c>
      <c r="G6219">
        <v>0</v>
      </c>
      <c r="H6219" t="str">
        <f t="shared" si="487"/>
        <v>Friday</v>
      </c>
      <c r="I6219" t="str">
        <f t="shared" si="488"/>
        <v>Jan</v>
      </c>
      <c r="J6219" t="str">
        <f t="shared" si="489"/>
        <v>Regular Day (No Offer)</v>
      </c>
    </row>
    <row r="6220" spans="1:10" x14ac:dyDescent="0.35">
      <c r="A6220" s="1">
        <v>44940</v>
      </c>
      <c r="B6220">
        <v>9</v>
      </c>
      <c r="C6220">
        <v>253.54</v>
      </c>
      <c r="D6220" t="str">
        <f t="shared" si="485"/>
        <v>Promotion</v>
      </c>
      <c r="E6220">
        <v>1</v>
      </c>
      <c r="F6220" t="str">
        <f t="shared" si="486"/>
        <v>NO Holiday</v>
      </c>
      <c r="G6220">
        <v>0</v>
      </c>
      <c r="H6220" t="str">
        <f t="shared" si="487"/>
        <v>Saturday</v>
      </c>
      <c r="I6220" t="str">
        <f t="shared" si="488"/>
        <v>Jan</v>
      </c>
      <c r="J6220" t="str">
        <f t="shared" si="489"/>
        <v>Active Promotion</v>
      </c>
    </row>
    <row r="6221" spans="1:10" x14ac:dyDescent="0.35">
      <c r="A6221" s="1">
        <v>44941</v>
      </c>
      <c r="B6221">
        <v>9</v>
      </c>
      <c r="C6221">
        <v>220.28</v>
      </c>
      <c r="D6221" t="str">
        <f t="shared" si="485"/>
        <v>NO Promotion</v>
      </c>
      <c r="E6221">
        <v>0</v>
      </c>
      <c r="F6221" t="str">
        <f t="shared" si="486"/>
        <v>NO Holiday</v>
      </c>
      <c r="G6221">
        <v>0</v>
      </c>
      <c r="H6221" t="str">
        <f t="shared" si="487"/>
        <v>Sunday</v>
      </c>
      <c r="I6221" t="str">
        <f t="shared" si="488"/>
        <v>Jan</v>
      </c>
      <c r="J6221" t="str">
        <f t="shared" si="489"/>
        <v>Regular Day (No Offer)</v>
      </c>
    </row>
    <row r="6222" spans="1:10" x14ac:dyDescent="0.35">
      <c r="A6222" s="1">
        <v>44942</v>
      </c>
      <c r="B6222">
        <v>9</v>
      </c>
      <c r="C6222">
        <v>232.93</v>
      </c>
      <c r="D6222" t="str">
        <f t="shared" si="485"/>
        <v>NO Promotion</v>
      </c>
      <c r="E6222">
        <v>0</v>
      </c>
      <c r="F6222" t="str">
        <f t="shared" si="486"/>
        <v>NO Holiday</v>
      </c>
      <c r="G6222">
        <v>0</v>
      </c>
      <c r="H6222" t="str">
        <f t="shared" si="487"/>
        <v>Monday</v>
      </c>
      <c r="I6222" t="str">
        <f t="shared" si="488"/>
        <v>Jan</v>
      </c>
      <c r="J6222" t="str">
        <f t="shared" si="489"/>
        <v>Regular Day (No Offer)</v>
      </c>
    </row>
    <row r="6223" spans="1:10" x14ac:dyDescent="0.35">
      <c r="A6223" s="1">
        <v>44943</v>
      </c>
      <c r="B6223">
        <v>9</v>
      </c>
      <c r="C6223">
        <v>258.24</v>
      </c>
      <c r="D6223" t="str">
        <f t="shared" si="485"/>
        <v>NO Promotion</v>
      </c>
      <c r="E6223">
        <v>0</v>
      </c>
      <c r="F6223" t="str">
        <f t="shared" si="486"/>
        <v>NO Holiday</v>
      </c>
      <c r="G6223">
        <v>0</v>
      </c>
      <c r="H6223" t="str">
        <f t="shared" si="487"/>
        <v>Tuesday</v>
      </c>
      <c r="I6223" t="str">
        <f t="shared" si="488"/>
        <v>Jan</v>
      </c>
      <c r="J6223" t="str">
        <f t="shared" si="489"/>
        <v>Regular Day (No Offer)</v>
      </c>
    </row>
    <row r="6224" spans="1:10" x14ac:dyDescent="0.35">
      <c r="A6224" s="1">
        <v>44944</v>
      </c>
      <c r="B6224">
        <v>9</v>
      </c>
      <c r="C6224">
        <v>326.64</v>
      </c>
      <c r="D6224" t="str">
        <f t="shared" si="485"/>
        <v>Promotion</v>
      </c>
      <c r="E6224">
        <v>1</v>
      </c>
      <c r="F6224" t="str">
        <f t="shared" si="486"/>
        <v>Holiday</v>
      </c>
      <c r="G6224">
        <v>1</v>
      </c>
      <c r="H6224" t="str">
        <f t="shared" si="487"/>
        <v>Wednesday</v>
      </c>
      <c r="I6224" t="str">
        <f t="shared" si="488"/>
        <v>Jan</v>
      </c>
      <c r="J6224" t="str">
        <f t="shared" si="489"/>
        <v>Promotion During Holiday</v>
      </c>
    </row>
    <row r="6225" spans="1:10" x14ac:dyDescent="0.35">
      <c r="A6225" s="1">
        <v>44945</v>
      </c>
      <c r="B6225">
        <v>9</v>
      </c>
      <c r="C6225">
        <v>240.48</v>
      </c>
      <c r="D6225" t="str">
        <f t="shared" si="485"/>
        <v>NO Promotion</v>
      </c>
      <c r="E6225">
        <v>0</v>
      </c>
      <c r="F6225" t="str">
        <f t="shared" si="486"/>
        <v>NO Holiday</v>
      </c>
      <c r="G6225">
        <v>0</v>
      </c>
      <c r="H6225" t="str">
        <f t="shared" si="487"/>
        <v>Thursday</v>
      </c>
      <c r="I6225" t="str">
        <f t="shared" si="488"/>
        <v>Jan</v>
      </c>
      <c r="J6225" t="str">
        <f t="shared" si="489"/>
        <v>Regular Day (No Offer)</v>
      </c>
    </row>
    <row r="6226" spans="1:10" x14ac:dyDescent="0.35">
      <c r="A6226" s="1">
        <v>44946</v>
      </c>
      <c r="B6226">
        <v>9</v>
      </c>
      <c r="C6226">
        <v>228.74</v>
      </c>
      <c r="D6226" t="str">
        <f t="shared" si="485"/>
        <v>NO Promotion</v>
      </c>
      <c r="E6226">
        <v>0</v>
      </c>
      <c r="F6226" t="str">
        <f t="shared" si="486"/>
        <v>NO Holiday</v>
      </c>
      <c r="G6226">
        <v>0</v>
      </c>
      <c r="H6226" t="str">
        <f t="shared" si="487"/>
        <v>Friday</v>
      </c>
      <c r="I6226" t="str">
        <f t="shared" si="488"/>
        <v>Jan</v>
      </c>
      <c r="J6226" t="str">
        <f t="shared" si="489"/>
        <v>Regular Day (No Offer)</v>
      </c>
    </row>
    <row r="6227" spans="1:10" x14ac:dyDescent="0.35">
      <c r="A6227" s="1">
        <v>44947</v>
      </c>
      <c r="B6227">
        <v>9</v>
      </c>
      <c r="C6227">
        <v>214.15</v>
      </c>
      <c r="D6227" t="str">
        <f t="shared" si="485"/>
        <v>NO Promotion</v>
      </c>
      <c r="E6227">
        <v>0</v>
      </c>
      <c r="F6227" t="str">
        <f t="shared" si="486"/>
        <v>NO Holiday</v>
      </c>
      <c r="G6227">
        <v>0</v>
      </c>
      <c r="H6227" t="str">
        <f t="shared" si="487"/>
        <v>Saturday</v>
      </c>
      <c r="I6227" t="str">
        <f t="shared" si="488"/>
        <v>Jan</v>
      </c>
      <c r="J6227" t="str">
        <f t="shared" si="489"/>
        <v>Regular Day (No Offer)</v>
      </c>
    </row>
    <row r="6228" spans="1:10" x14ac:dyDescent="0.35">
      <c r="A6228" s="1">
        <v>44948</v>
      </c>
      <c r="B6228">
        <v>9</v>
      </c>
      <c r="C6228">
        <v>209.58</v>
      </c>
      <c r="D6228" t="str">
        <f t="shared" si="485"/>
        <v>NO Promotion</v>
      </c>
      <c r="E6228">
        <v>0</v>
      </c>
      <c r="F6228" t="str">
        <f t="shared" si="486"/>
        <v>NO Holiday</v>
      </c>
      <c r="G6228">
        <v>0</v>
      </c>
      <c r="H6228" t="str">
        <f t="shared" si="487"/>
        <v>Sunday</v>
      </c>
      <c r="I6228" t="str">
        <f t="shared" si="488"/>
        <v>Jan</v>
      </c>
      <c r="J6228" t="str">
        <f t="shared" si="489"/>
        <v>Regular Day (No Offer)</v>
      </c>
    </row>
    <row r="6229" spans="1:10" x14ac:dyDescent="0.35">
      <c r="A6229" s="1">
        <v>44949</v>
      </c>
      <c r="B6229">
        <v>9</v>
      </c>
      <c r="C6229">
        <v>239.89</v>
      </c>
      <c r="D6229" t="str">
        <f t="shared" si="485"/>
        <v>NO Promotion</v>
      </c>
      <c r="E6229">
        <v>0</v>
      </c>
      <c r="F6229" t="str">
        <f t="shared" si="486"/>
        <v>NO Holiday</v>
      </c>
      <c r="G6229">
        <v>0</v>
      </c>
      <c r="H6229" t="str">
        <f t="shared" si="487"/>
        <v>Monday</v>
      </c>
      <c r="I6229" t="str">
        <f t="shared" si="488"/>
        <v>Jan</v>
      </c>
      <c r="J6229" t="str">
        <f t="shared" si="489"/>
        <v>Regular Day (No Offer)</v>
      </c>
    </row>
    <row r="6230" spans="1:10" x14ac:dyDescent="0.35">
      <c r="A6230" s="1">
        <v>44950</v>
      </c>
      <c r="B6230">
        <v>9</v>
      </c>
      <c r="C6230">
        <v>256.37</v>
      </c>
      <c r="D6230" t="str">
        <f t="shared" si="485"/>
        <v>NO Promotion</v>
      </c>
      <c r="E6230">
        <v>0</v>
      </c>
      <c r="F6230" t="str">
        <f t="shared" si="486"/>
        <v>NO Holiday</v>
      </c>
      <c r="G6230">
        <v>0</v>
      </c>
      <c r="H6230" t="str">
        <f t="shared" si="487"/>
        <v>Tuesday</v>
      </c>
      <c r="I6230" t="str">
        <f t="shared" si="488"/>
        <v>Jan</v>
      </c>
      <c r="J6230" t="str">
        <f t="shared" si="489"/>
        <v>Regular Day (No Offer)</v>
      </c>
    </row>
    <row r="6231" spans="1:10" x14ac:dyDescent="0.35">
      <c r="A6231" s="1">
        <v>44951</v>
      </c>
      <c r="B6231">
        <v>9</v>
      </c>
      <c r="C6231">
        <v>264</v>
      </c>
      <c r="D6231" t="str">
        <f t="shared" si="485"/>
        <v>NO Promotion</v>
      </c>
      <c r="E6231">
        <v>0</v>
      </c>
      <c r="F6231" t="str">
        <f t="shared" si="486"/>
        <v>NO Holiday</v>
      </c>
      <c r="G6231">
        <v>0</v>
      </c>
      <c r="H6231" t="str">
        <f t="shared" si="487"/>
        <v>Wednesday</v>
      </c>
      <c r="I6231" t="str">
        <f t="shared" si="488"/>
        <v>Jan</v>
      </c>
      <c r="J6231" t="str">
        <f t="shared" si="489"/>
        <v>Regular Day (No Offer)</v>
      </c>
    </row>
    <row r="6232" spans="1:10" x14ac:dyDescent="0.35">
      <c r="A6232" s="1">
        <v>44952</v>
      </c>
      <c r="B6232">
        <v>9</v>
      </c>
      <c r="C6232">
        <v>246.15</v>
      </c>
      <c r="D6232" t="str">
        <f t="shared" si="485"/>
        <v>NO Promotion</v>
      </c>
      <c r="E6232">
        <v>0</v>
      </c>
      <c r="F6232" t="str">
        <f t="shared" si="486"/>
        <v>NO Holiday</v>
      </c>
      <c r="G6232">
        <v>0</v>
      </c>
      <c r="H6232" t="str">
        <f t="shared" si="487"/>
        <v>Thursday</v>
      </c>
      <c r="I6232" t="str">
        <f t="shared" si="488"/>
        <v>Jan</v>
      </c>
      <c r="J6232" t="str">
        <f t="shared" si="489"/>
        <v>Regular Day (No Offer)</v>
      </c>
    </row>
    <row r="6233" spans="1:10" x14ac:dyDescent="0.35">
      <c r="A6233" s="1">
        <v>44953</v>
      </c>
      <c r="B6233">
        <v>9</v>
      </c>
      <c r="C6233">
        <v>225.49</v>
      </c>
      <c r="D6233" t="str">
        <f t="shared" si="485"/>
        <v>NO Promotion</v>
      </c>
      <c r="E6233">
        <v>0</v>
      </c>
      <c r="F6233" t="str">
        <f t="shared" si="486"/>
        <v>NO Holiday</v>
      </c>
      <c r="G6233">
        <v>0</v>
      </c>
      <c r="H6233" t="str">
        <f t="shared" si="487"/>
        <v>Friday</v>
      </c>
      <c r="I6233" t="str">
        <f t="shared" si="488"/>
        <v>Jan</v>
      </c>
      <c r="J6233" t="str">
        <f t="shared" si="489"/>
        <v>Regular Day (No Offer)</v>
      </c>
    </row>
    <row r="6234" spans="1:10" x14ac:dyDescent="0.35">
      <c r="A6234" s="1">
        <v>44954</v>
      </c>
      <c r="B6234">
        <v>9</v>
      </c>
      <c r="C6234">
        <v>220.14</v>
      </c>
      <c r="D6234" t="str">
        <f t="shared" si="485"/>
        <v>NO Promotion</v>
      </c>
      <c r="E6234">
        <v>0</v>
      </c>
      <c r="F6234" t="str">
        <f t="shared" si="486"/>
        <v>NO Holiday</v>
      </c>
      <c r="G6234">
        <v>0</v>
      </c>
      <c r="H6234" t="str">
        <f t="shared" si="487"/>
        <v>Saturday</v>
      </c>
      <c r="I6234" t="str">
        <f t="shared" si="488"/>
        <v>Jan</v>
      </c>
      <c r="J6234" t="str">
        <f t="shared" si="489"/>
        <v>Regular Day (No Offer)</v>
      </c>
    </row>
    <row r="6235" spans="1:10" x14ac:dyDescent="0.35">
      <c r="A6235" s="1">
        <v>44955</v>
      </c>
      <c r="B6235">
        <v>9</v>
      </c>
      <c r="C6235">
        <v>254.12</v>
      </c>
      <c r="D6235" t="str">
        <f t="shared" si="485"/>
        <v>Promotion</v>
      </c>
      <c r="E6235">
        <v>1</v>
      </c>
      <c r="F6235" t="str">
        <f t="shared" si="486"/>
        <v>NO Holiday</v>
      </c>
      <c r="G6235">
        <v>0</v>
      </c>
      <c r="H6235" t="str">
        <f t="shared" si="487"/>
        <v>Sunday</v>
      </c>
      <c r="I6235" t="str">
        <f t="shared" si="488"/>
        <v>Jan</v>
      </c>
      <c r="J6235" t="str">
        <f t="shared" si="489"/>
        <v>Active Promotion</v>
      </c>
    </row>
    <row r="6236" spans="1:10" x14ac:dyDescent="0.35">
      <c r="A6236" s="1">
        <v>44956</v>
      </c>
      <c r="B6236">
        <v>9</v>
      </c>
      <c r="C6236">
        <v>313.75</v>
      </c>
      <c r="D6236" t="str">
        <f t="shared" si="485"/>
        <v>Promotion</v>
      </c>
      <c r="E6236">
        <v>1</v>
      </c>
      <c r="F6236" t="str">
        <f t="shared" si="486"/>
        <v>Holiday</v>
      </c>
      <c r="G6236">
        <v>1</v>
      </c>
      <c r="H6236" t="str">
        <f t="shared" si="487"/>
        <v>Monday</v>
      </c>
      <c r="I6236" t="str">
        <f t="shared" si="488"/>
        <v>Jan</v>
      </c>
      <c r="J6236" t="str">
        <f t="shared" si="489"/>
        <v>Promotion During Holiday</v>
      </c>
    </row>
    <row r="6237" spans="1:10" x14ac:dyDescent="0.35">
      <c r="A6237" s="1">
        <v>44957</v>
      </c>
      <c r="B6237">
        <v>9</v>
      </c>
      <c r="C6237">
        <v>251.02</v>
      </c>
      <c r="D6237" t="str">
        <f t="shared" si="485"/>
        <v>NO Promotion</v>
      </c>
      <c r="E6237">
        <v>0</v>
      </c>
      <c r="F6237" t="str">
        <f t="shared" si="486"/>
        <v>NO Holiday</v>
      </c>
      <c r="G6237">
        <v>0</v>
      </c>
      <c r="H6237" t="str">
        <f t="shared" si="487"/>
        <v>Tuesday</v>
      </c>
      <c r="I6237" t="str">
        <f t="shared" si="488"/>
        <v>Jan</v>
      </c>
      <c r="J6237" t="str">
        <f t="shared" si="489"/>
        <v>Regular Day (No Offer)</v>
      </c>
    </row>
    <row r="6238" spans="1:10" x14ac:dyDescent="0.35">
      <c r="A6238" s="1">
        <v>44958</v>
      </c>
      <c r="B6238">
        <v>9</v>
      </c>
      <c r="C6238">
        <v>254.33</v>
      </c>
      <c r="D6238" t="str">
        <f t="shared" si="485"/>
        <v>NO Promotion</v>
      </c>
      <c r="E6238">
        <v>0</v>
      </c>
      <c r="F6238" t="str">
        <f t="shared" si="486"/>
        <v>NO Holiday</v>
      </c>
      <c r="G6238">
        <v>0</v>
      </c>
      <c r="H6238" t="str">
        <f t="shared" si="487"/>
        <v>Wednesday</v>
      </c>
      <c r="I6238" t="str">
        <f t="shared" si="488"/>
        <v>Feb</v>
      </c>
      <c r="J6238" t="str">
        <f t="shared" si="489"/>
        <v>Regular Day (No Offer)</v>
      </c>
    </row>
    <row r="6239" spans="1:10" x14ac:dyDescent="0.35">
      <c r="A6239" s="1">
        <v>44959</v>
      </c>
      <c r="B6239">
        <v>9</v>
      </c>
      <c r="C6239">
        <v>310.81</v>
      </c>
      <c r="D6239" t="str">
        <f t="shared" si="485"/>
        <v>Promotion</v>
      </c>
      <c r="E6239">
        <v>1</v>
      </c>
      <c r="F6239" t="str">
        <f t="shared" si="486"/>
        <v>Holiday</v>
      </c>
      <c r="G6239">
        <v>1</v>
      </c>
      <c r="H6239" t="str">
        <f t="shared" si="487"/>
        <v>Thursday</v>
      </c>
      <c r="I6239" t="str">
        <f t="shared" si="488"/>
        <v>Feb</v>
      </c>
      <c r="J6239" t="str">
        <f t="shared" si="489"/>
        <v>Promotion During Holiday</v>
      </c>
    </row>
    <row r="6240" spans="1:10" x14ac:dyDescent="0.35">
      <c r="A6240" s="1">
        <v>44960</v>
      </c>
      <c r="B6240">
        <v>9</v>
      </c>
      <c r="C6240">
        <v>229.77</v>
      </c>
      <c r="D6240" t="str">
        <f t="shared" si="485"/>
        <v>NO Promotion</v>
      </c>
      <c r="E6240">
        <v>0</v>
      </c>
      <c r="F6240" t="str">
        <f t="shared" si="486"/>
        <v>NO Holiday</v>
      </c>
      <c r="G6240">
        <v>0</v>
      </c>
      <c r="H6240" t="str">
        <f t="shared" si="487"/>
        <v>Friday</v>
      </c>
      <c r="I6240" t="str">
        <f t="shared" si="488"/>
        <v>Feb</v>
      </c>
      <c r="J6240" t="str">
        <f t="shared" si="489"/>
        <v>Regular Day (No Offer)</v>
      </c>
    </row>
    <row r="6241" spans="1:10" x14ac:dyDescent="0.35">
      <c r="A6241" s="1">
        <v>44961</v>
      </c>
      <c r="B6241">
        <v>9</v>
      </c>
      <c r="C6241">
        <v>208.57</v>
      </c>
      <c r="D6241" t="str">
        <f t="shared" si="485"/>
        <v>NO Promotion</v>
      </c>
      <c r="E6241">
        <v>0</v>
      </c>
      <c r="F6241" t="str">
        <f t="shared" si="486"/>
        <v>NO Holiday</v>
      </c>
      <c r="G6241">
        <v>0</v>
      </c>
      <c r="H6241" t="str">
        <f t="shared" si="487"/>
        <v>Saturday</v>
      </c>
      <c r="I6241" t="str">
        <f t="shared" si="488"/>
        <v>Feb</v>
      </c>
      <c r="J6241" t="str">
        <f t="shared" si="489"/>
        <v>Regular Day (No Offer)</v>
      </c>
    </row>
    <row r="6242" spans="1:10" x14ac:dyDescent="0.35">
      <c r="A6242" s="1">
        <v>44962</v>
      </c>
      <c r="B6242">
        <v>9</v>
      </c>
      <c r="C6242">
        <v>254.1</v>
      </c>
      <c r="D6242" t="str">
        <f t="shared" si="485"/>
        <v>Promotion</v>
      </c>
      <c r="E6242">
        <v>1</v>
      </c>
      <c r="F6242" t="str">
        <f t="shared" si="486"/>
        <v>NO Holiday</v>
      </c>
      <c r="G6242">
        <v>0</v>
      </c>
      <c r="H6242" t="str">
        <f t="shared" si="487"/>
        <v>Sunday</v>
      </c>
      <c r="I6242" t="str">
        <f t="shared" si="488"/>
        <v>Feb</v>
      </c>
      <c r="J6242" t="str">
        <f t="shared" si="489"/>
        <v>Active Promotion</v>
      </c>
    </row>
    <row r="6243" spans="1:10" x14ac:dyDescent="0.35">
      <c r="A6243" s="1">
        <v>44963</v>
      </c>
      <c r="B6243">
        <v>9</v>
      </c>
      <c r="C6243">
        <v>238.85</v>
      </c>
      <c r="D6243" t="str">
        <f t="shared" si="485"/>
        <v>NO Promotion</v>
      </c>
      <c r="E6243">
        <v>0</v>
      </c>
      <c r="F6243" t="str">
        <f t="shared" si="486"/>
        <v>NO Holiday</v>
      </c>
      <c r="G6243">
        <v>0</v>
      </c>
      <c r="H6243" t="str">
        <f t="shared" si="487"/>
        <v>Monday</v>
      </c>
      <c r="I6243" t="str">
        <f t="shared" si="488"/>
        <v>Feb</v>
      </c>
      <c r="J6243" t="str">
        <f t="shared" si="489"/>
        <v>Regular Day (No Offer)</v>
      </c>
    </row>
    <row r="6244" spans="1:10" x14ac:dyDescent="0.35">
      <c r="A6244" s="1">
        <v>44964</v>
      </c>
      <c r="B6244">
        <v>9</v>
      </c>
      <c r="C6244">
        <v>254.52</v>
      </c>
      <c r="D6244" t="str">
        <f t="shared" si="485"/>
        <v>NO Promotion</v>
      </c>
      <c r="E6244">
        <v>0</v>
      </c>
      <c r="F6244" t="str">
        <f t="shared" si="486"/>
        <v>NO Holiday</v>
      </c>
      <c r="G6244">
        <v>0</v>
      </c>
      <c r="H6244" t="str">
        <f t="shared" si="487"/>
        <v>Tuesday</v>
      </c>
      <c r="I6244" t="str">
        <f t="shared" si="488"/>
        <v>Feb</v>
      </c>
      <c r="J6244" t="str">
        <f t="shared" si="489"/>
        <v>Regular Day (No Offer)</v>
      </c>
    </row>
    <row r="6245" spans="1:10" x14ac:dyDescent="0.35">
      <c r="A6245" s="1">
        <v>44965</v>
      </c>
      <c r="B6245">
        <v>9</v>
      </c>
      <c r="C6245">
        <v>256.2</v>
      </c>
      <c r="D6245" t="str">
        <f t="shared" si="485"/>
        <v>NO Promotion</v>
      </c>
      <c r="E6245">
        <v>0</v>
      </c>
      <c r="F6245" t="str">
        <f t="shared" si="486"/>
        <v>NO Holiday</v>
      </c>
      <c r="G6245">
        <v>0</v>
      </c>
      <c r="H6245" t="str">
        <f t="shared" si="487"/>
        <v>Wednesday</v>
      </c>
      <c r="I6245" t="str">
        <f t="shared" si="488"/>
        <v>Feb</v>
      </c>
      <c r="J6245" t="str">
        <f t="shared" si="489"/>
        <v>Regular Day (No Offer)</v>
      </c>
    </row>
    <row r="6246" spans="1:10" x14ac:dyDescent="0.35">
      <c r="A6246" s="1">
        <v>44966</v>
      </c>
      <c r="B6246">
        <v>9</v>
      </c>
      <c r="C6246">
        <v>292.39999999999998</v>
      </c>
      <c r="D6246" t="str">
        <f t="shared" si="485"/>
        <v>NO Promotion</v>
      </c>
      <c r="E6246">
        <v>0</v>
      </c>
      <c r="F6246" t="str">
        <f t="shared" si="486"/>
        <v>Holiday</v>
      </c>
      <c r="G6246">
        <v>1</v>
      </c>
      <c r="H6246" t="str">
        <f t="shared" si="487"/>
        <v>Thursday</v>
      </c>
      <c r="I6246" t="str">
        <f t="shared" si="488"/>
        <v>Feb</v>
      </c>
      <c r="J6246" t="str">
        <f t="shared" si="489"/>
        <v>Holiday Sales Only</v>
      </c>
    </row>
    <row r="6247" spans="1:10" x14ac:dyDescent="0.35">
      <c r="A6247" s="1">
        <v>44967</v>
      </c>
      <c r="B6247">
        <v>9</v>
      </c>
      <c r="C6247">
        <v>231.79</v>
      </c>
      <c r="D6247" t="str">
        <f t="shared" si="485"/>
        <v>NO Promotion</v>
      </c>
      <c r="E6247">
        <v>0</v>
      </c>
      <c r="F6247" t="str">
        <f t="shared" si="486"/>
        <v>NO Holiday</v>
      </c>
      <c r="G6247">
        <v>0</v>
      </c>
      <c r="H6247" t="str">
        <f t="shared" si="487"/>
        <v>Friday</v>
      </c>
      <c r="I6247" t="str">
        <f t="shared" si="488"/>
        <v>Feb</v>
      </c>
      <c r="J6247" t="str">
        <f t="shared" si="489"/>
        <v>Regular Day (No Offer)</v>
      </c>
    </row>
    <row r="6248" spans="1:10" x14ac:dyDescent="0.35">
      <c r="A6248" s="1">
        <v>44968</v>
      </c>
      <c r="B6248">
        <v>9</v>
      </c>
      <c r="C6248">
        <v>243.63</v>
      </c>
      <c r="D6248" t="str">
        <f t="shared" si="485"/>
        <v>Promotion</v>
      </c>
      <c r="E6248">
        <v>1</v>
      </c>
      <c r="F6248" t="str">
        <f t="shared" si="486"/>
        <v>NO Holiday</v>
      </c>
      <c r="G6248">
        <v>0</v>
      </c>
      <c r="H6248" t="str">
        <f t="shared" si="487"/>
        <v>Saturday</v>
      </c>
      <c r="I6248" t="str">
        <f t="shared" si="488"/>
        <v>Feb</v>
      </c>
      <c r="J6248" t="str">
        <f t="shared" si="489"/>
        <v>Active Promotion</v>
      </c>
    </row>
    <row r="6249" spans="1:10" x14ac:dyDescent="0.35">
      <c r="A6249" s="1">
        <v>44969</v>
      </c>
      <c r="B6249">
        <v>9</v>
      </c>
      <c r="C6249">
        <v>217.63</v>
      </c>
      <c r="D6249" t="str">
        <f t="shared" si="485"/>
        <v>NO Promotion</v>
      </c>
      <c r="E6249">
        <v>0</v>
      </c>
      <c r="F6249" t="str">
        <f t="shared" si="486"/>
        <v>NO Holiday</v>
      </c>
      <c r="G6249">
        <v>0</v>
      </c>
      <c r="H6249" t="str">
        <f t="shared" si="487"/>
        <v>Sunday</v>
      </c>
      <c r="I6249" t="str">
        <f t="shared" si="488"/>
        <v>Feb</v>
      </c>
      <c r="J6249" t="str">
        <f t="shared" si="489"/>
        <v>Regular Day (No Offer)</v>
      </c>
    </row>
    <row r="6250" spans="1:10" x14ac:dyDescent="0.35">
      <c r="A6250" s="1">
        <v>44970</v>
      </c>
      <c r="B6250">
        <v>9</v>
      </c>
      <c r="C6250">
        <v>231.86</v>
      </c>
      <c r="D6250" t="str">
        <f t="shared" si="485"/>
        <v>NO Promotion</v>
      </c>
      <c r="E6250">
        <v>0</v>
      </c>
      <c r="F6250" t="str">
        <f t="shared" si="486"/>
        <v>NO Holiday</v>
      </c>
      <c r="G6250">
        <v>0</v>
      </c>
      <c r="H6250" t="str">
        <f t="shared" si="487"/>
        <v>Monday</v>
      </c>
      <c r="I6250" t="str">
        <f t="shared" si="488"/>
        <v>Feb</v>
      </c>
      <c r="J6250" t="str">
        <f t="shared" si="489"/>
        <v>Regular Day (No Offer)</v>
      </c>
    </row>
    <row r="6251" spans="1:10" x14ac:dyDescent="0.35">
      <c r="A6251" s="1">
        <v>44971</v>
      </c>
      <c r="B6251">
        <v>9</v>
      </c>
      <c r="C6251">
        <v>284.7</v>
      </c>
      <c r="D6251" t="str">
        <f t="shared" si="485"/>
        <v>Promotion</v>
      </c>
      <c r="E6251">
        <v>1</v>
      </c>
      <c r="F6251" t="str">
        <f t="shared" si="486"/>
        <v>NO Holiday</v>
      </c>
      <c r="G6251">
        <v>0</v>
      </c>
      <c r="H6251" t="str">
        <f t="shared" si="487"/>
        <v>Tuesday</v>
      </c>
      <c r="I6251" t="str">
        <f t="shared" si="488"/>
        <v>Feb</v>
      </c>
      <c r="J6251" t="str">
        <f t="shared" si="489"/>
        <v>Active Promotion</v>
      </c>
    </row>
    <row r="6252" spans="1:10" x14ac:dyDescent="0.35">
      <c r="A6252" s="1">
        <v>44972</v>
      </c>
      <c r="B6252">
        <v>9</v>
      </c>
      <c r="C6252">
        <v>250.86</v>
      </c>
      <c r="D6252" t="str">
        <f t="shared" si="485"/>
        <v>NO Promotion</v>
      </c>
      <c r="E6252">
        <v>0</v>
      </c>
      <c r="F6252" t="str">
        <f t="shared" si="486"/>
        <v>NO Holiday</v>
      </c>
      <c r="G6252">
        <v>0</v>
      </c>
      <c r="H6252" t="str">
        <f t="shared" si="487"/>
        <v>Wednesday</v>
      </c>
      <c r="I6252" t="str">
        <f t="shared" si="488"/>
        <v>Feb</v>
      </c>
      <c r="J6252" t="str">
        <f t="shared" si="489"/>
        <v>Regular Day (No Offer)</v>
      </c>
    </row>
    <row r="6253" spans="1:10" x14ac:dyDescent="0.35">
      <c r="A6253" s="1">
        <v>44973</v>
      </c>
      <c r="B6253">
        <v>9</v>
      </c>
      <c r="C6253">
        <v>250.51</v>
      </c>
      <c r="D6253" t="str">
        <f t="shared" si="485"/>
        <v>NO Promotion</v>
      </c>
      <c r="E6253">
        <v>0</v>
      </c>
      <c r="F6253" t="str">
        <f t="shared" si="486"/>
        <v>NO Holiday</v>
      </c>
      <c r="G6253">
        <v>0</v>
      </c>
      <c r="H6253" t="str">
        <f t="shared" si="487"/>
        <v>Thursday</v>
      </c>
      <c r="I6253" t="str">
        <f t="shared" si="488"/>
        <v>Feb</v>
      </c>
      <c r="J6253" t="str">
        <f t="shared" si="489"/>
        <v>Regular Day (No Offer)</v>
      </c>
    </row>
    <row r="6254" spans="1:10" x14ac:dyDescent="0.35">
      <c r="A6254" s="1">
        <v>44974</v>
      </c>
      <c r="B6254">
        <v>9</v>
      </c>
      <c r="C6254">
        <v>234.4</v>
      </c>
      <c r="D6254" t="str">
        <f t="shared" si="485"/>
        <v>NO Promotion</v>
      </c>
      <c r="E6254">
        <v>0</v>
      </c>
      <c r="F6254" t="str">
        <f t="shared" si="486"/>
        <v>NO Holiday</v>
      </c>
      <c r="G6254">
        <v>0</v>
      </c>
      <c r="H6254" t="str">
        <f t="shared" si="487"/>
        <v>Friday</v>
      </c>
      <c r="I6254" t="str">
        <f t="shared" si="488"/>
        <v>Feb</v>
      </c>
      <c r="J6254" t="str">
        <f t="shared" si="489"/>
        <v>Regular Day (No Offer)</v>
      </c>
    </row>
    <row r="6255" spans="1:10" x14ac:dyDescent="0.35">
      <c r="A6255" s="1">
        <v>44975</v>
      </c>
      <c r="B6255">
        <v>9</v>
      </c>
      <c r="C6255">
        <v>242.62</v>
      </c>
      <c r="D6255" t="str">
        <f t="shared" si="485"/>
        <v>Promotion</v>
      </c>
      <c r="E6255">
        <v>1</v>
      </c>
      <c r="F6255" t="str">
        <f t="shared" si="486"/>
        <v>NO Holiday</v>
      </c>
      <c r="G6255">
        <v>0</v>
      </c>
      <c r="H6255" t="str">
        <f t="shared" si="487"/>
        <v>Saturday</v>
      </c>
      <c r="I6255" t="str">
        <f t="shared" si="488"/>
        <v>Feb</v>
      </c>
      <c r="J6255" t="str">
        <f t="shared" si="489"/>
        <v>Active Promotion</v>
      </c>
    </row>
    <row r="6256" spans="1:10" x14ac:dyDescent="0.35">
      <c r="A6256" s="1">
        <v>44976</v>
      </c>
      <c r="B6256">
        <v>9</v>
      </c>
      <c r="C6256">
        <v>220</v>
      </c>
      <c r="D6256" t="str">
        <f t="shared" si="485"/>
        <v>NO Promotion</v>
      </c>
      <c r="E6256">
        <v>0</v>
      </c>
      <c r="F6256" t="str">
        <f t="shared" si="486"/>
        <v>NO Holiday</v>
      </c>
      <c r="G6256">
        <v>0</v>
      </c>
      <c r="H6256" t="str">
        <f t="shared" si="487"/>
        <v>Sunday</v>
      </c>
      <c r="I6256" t="str">
        <f t="shared" si="488"/>
        <v>Feb</v>
      </c>
      <c r="J6256" t="str">
        <f t="shared" si="489"/>
        <v>Regular Day (No Offer)</v>
      </c>
    </row>
    <row r="6257" spans="1:10" x14ac:dyDescent="0.35">
      <c r="A6257" s="1">
        <v>44977</v>
      </c>
      <c r="B6257">
        <v>9</v>
      </c>
      <c r="C6257">
        <v>236.69</v>
      </c>
      <c r="D6257" t="str">
        <f t="shared" si="485"/>
        <v>NO Promotion</v>
      </c>
      <c r="E6257">
        <v>0</v>
      </c>
      <c r="F6257" t="str">
        <f t="shared" si="486"/>
        <v>NO Holiday</v>
      </c>
      <c r="G6257">
        <v>0</v>
      </c>
      <c r="H6257" t="str">
        <f t="shared" si="487"/>
        <v>Monday</v>
      </c>
      <c r="I6257" t="str">
        <f t="shared" si="488"/>
        <v>Feb</v>
      </c>
      <c r="J6257" t="str">
        <f t="shared" si="489"/>
        <v>Regular Day (No Offer)</v>
      </c>
    </row>
    <row r="6258" spans="1:10" x14ac:dyDescent="0.35">
      <c r="A6258" s="1">
        <v>44978</v>
      </c>
      <c r="B6258">
        <v>9</v>
      </c>
      <c r="C6258">
        <v>296.72000000000003</v>
      </c>
      <c r="D6258" t="str">
        <f t="shared" si="485"/>
        <v>NO Promotion</v>
      </c>
      <c r="E6258">
        <v>0</v>
      </c>
      <c r="F6258" t="str">
        <f t="shared" si="486"/>
        <v>Holiday</v>
      </c>
      <c r="G6258">
        <v>1</v>
      </c>
      <c r="H6258" t="str">
        <f t="shared" si="487"/>
        <v>Tuesday</v>
      </c>
      <c r="I6258" t="str">
        <f t="shared" si="488"/>
        <v>Feb</v>
      </c>
      <c r="J6258" t="str">
        <f t="shared" si="489"/>
        <v>Holiday Sales Only</v>
      </c>
    </row>
    <row r="6259" spans="1:10" x14ac:dyDescent="0.35">
      <c r="A6259" s="1">
        <v>44979</v>
      </c>
      <c r="B6259">
        <v>9</v>
      </c>
      <c r="C6259">
        <v>264.26</v>
      </c>
      <c r="D6259" t="str">
        <f t="shared" si="485"/>
        <v>NO Promotion</v>
      </c>
      <c r="E6259">
        <v>0</v>
      </c>
      <c r="F6259" t="str">
        <f t="shared" si="486"/>
        <v>NO Holiday</v>
      </c>
      <c r="G6259">
        <v>0</v>
      </c>
      <c r="H6259" t="str">
        <f t="shared" si="487"/>
        <v>Wednesday</v>
      </c>
      <c r="I6259" t="str">
        <f t="shared" si="488"/>
        <v>Feb</v>
      </c>
      <c r="J6259" t="str">
        <f t="shared" si="489"/>
        <v>Regular Day (No Offer)</v>
      </c>
    </row>
    <row r="6260" spans="1:10" x14ac:dyDescent="0.35">
      <c r="A6260" s="1">
        <v>44980</v>
      </c>
      <c r="B6260">
        <v>9</v>
      </c>
      <c r="C6260">
        <v>237.01</v>
      </c>
      <c r="D6260" t="str">
        <f t="shared" si="485"/>
        <v>NO Promotion</v>
      </c>
      <c r="E6260">
        <v>0</v>
      </c>
      <c r="F6260" t="str">
        <f t="shared" si="486"/>
        <v>NO Holiday</v>
      </c>
      <c r="G6260">
        <v>0</v>
      </c>
      <c r="H6260" t="str">
        <f t="shared" si="487"/>
        <v>Thursday</v>
      </c>
      <c r="I6260" t="str">
        <f t="shared" si="488"/>
        <v>Feb</v>
      </c>
      <c r="J6260" t="str">
        <f t="shared" si="489"/>
        <v>Regular Day (No Offer)</v>
      </c>
    </row>
    <row r="6261" spans="1:10" x14ac:dyDescent="0.35">
      <c r="A6261" s="1">
        <v>44981</v>
      </c>
      <c r="B6261">
        <v>9</v>
      </c>
      <c r="C6261">
        <v>226.54</v>
      </c>
      <c r="D6261" t="str">
        <f t="shared" si="485"/>
        <v>NO Promotion</v>
      </c>
      <c r="E6261">
        <v>0</v>
      </c>
      <c r="F6261" t="str">
        <f t="shared" si="486"/>
        <v>NO Holiday</v>
      </c>
      <c r="G6261">
        <v>0</v>
      </c>
      <c r="H6261" t="str">
        <f t="shared" si="487"/>
        <v>Friday</v>
      </c>
      <c r="I6261" t="str">
        <f t="shared" si="488"/>
        <v>Feb</v>
      </c>
      <c r="J6261" t="str">
        <f t="shared" si="489"/>
        <v>Regular Day (No Offer)</v>
      </c>
    </row>
    <row r="6262" spans="1:10" x14ac:dyDescent="0.35">
      <c r="A6262" s="1">
        <v>44982</v>
      </c>
      <c r="B6262">
        <v>9</v>
      </c>
      <c r="C6262">
        <v>256.02999999999997</v>
      </c>
      <c r="D6262" t="str">
        <f t="shared" si="485"/>
        <v>NO Promotion</v>
      </c>
      <c r="E6262">
        <v>0</v>
      </c>
      <c r="F6262" t="str">
        <f t="shared" si="486"/>
        <v>Holiday</v>
      </c>
      <c r="G6262">
        <v>1</v>
      </c>
      <c r="H6262" t="str">
        <f t="shared" si="487"/>
        <v>Saturday</v>
      </c>
      <c r="I6262" t="str">
        <f t="shared" si="488"/>
        <v>Feb</v>
      </c>
      <c r="J6262" t="str">
        <f t="shared" si="489"/>
        <v>Holiday Sales Only</v>
      </c>
    </row>
    <row r="6263" spans="1:10" x14ac:dyDescent="0.35">
      <c r="A6263" s="1">
        <v>44983</v>
      </c>
      <c r="B6263">
        <v>9</v>
      </c>
      <c r="C6263">
        <v>214.27</v>
      </c>
      <c r="D6263" t="str">
        <f t="shared" si="485"/>
        <v>NO Promotion</v>
      </c>
      <c r="E6263">
        <v>0</v>
      </c>
      <c r="F6263" t="str">
        <f t="shared" si="486"/>
        <v>NO Holiday</v>
      </c>
      <c r="G6263">
        <v>0</v>
      </c>
      <c r="H6263" t="str">
        <f t="shared" si="487"/>
        <v>Sunday</v>
      </c>
      <c r="I6263" t="str">
        <f t="shared" si="488"/>
        <v>Feb</v>
      </c>
      <c r="J6263" t="str">
        <f t="shared" si="489"/>
        <v>Regular Day (No Offer)</v>
      </c>
    </row>
    <row r="6264" spans="1:10" x14ac:dyDescent="0.35">
      <c r="A6264" s="1">
        <v>44984</v>
      </c>
      <c r="B6264">
        <v>9</v>
      </c>
      <c r="C6264">
        <v>234.54</v>
      </c>
      <c r="D6264" t="str">
        <f t="shared" si="485"/>
        <v>NO Promotion</v>
      </c>
      <c r="E6264">
        <v>0</v>
      </c>
      <c r="F6264" t="str">
        <f t="shared" si="486"/>
        <v>NO Holiday</v>
      </c>
      <c r="G6264">
        <v>0</v>
      </c>
      <c r="H6264" t="str">
        <f t="shared" si="487"/>
        <v>Monday</v>
      </c>
      <c r="I6264" t="str">
        <f t="shared" si="488"/>
        <v>Feb</v>
      </c>
      <c r="J6264" t="str">
        <f t="shared" si="489"/>
        <v>Regular Day (No Offer)</v>
      </c>
    </row>
    <row r="6265" spans="1:10" x14ac:dyDescent="0.35">
      <c r="A6265" s="1">
        <v>44985</v>
      </c>
      <c r="B6265">
        <v>9</v>
      </c>
      <c r="C6265">
        <v>254.79</v>
      </c>
      <c r="D6265" t="str">
        <f t="shared" si="485"/>
        <v>NO Promotion</v>
      </c>
      <c r="E6265">
        <v>0</v>
      </c>
      <c r="F6265" t="str">
        <f t="shared" si="486"/>
        <v>NO Holiday</v>
      </c>
      <c r="G6265">
        <v>0</v>
      </c>
      <c r="H6265" t="str">
        <f t="shared" si="487"/>
        <v>Tuesday</v>
      </c>
      <c r="I6265" t="str">
        <f t="shared" si="488"/>
        <v>Feb</v>
      </c>
      <c r="J6265" t="str">
        <f t="shared" si="489"/>
        <v>Regular Day (No Offer)</v>
      </c>
    </row>
    <row r="6266" spans="1:10" x14ac:dyDescent="0.35">
      <c r="A6266" s="1">
        <v>44986</v>
      </c>
      <c r="B6266">
        <v>9</v>
      </c>
      <c r="C6266">
        <v>255.17</v>
      </c>
      <c r="D6266" t="str">
        <f t="shared" si="485"/>
        <v>NO Promotion</v>
      </c>
      <c r="E6266">
        <v>0</v>
      </c>
      <c r="F6266" t="str">
        <f t="shared" si="486"/>
        <v>NO Holiday</v>
      </c>
      <c r="G6266">
        <v>0</v>
      </c>
      <c r="H6266" t="str">
        <f t="shared" si="487"/>
        <v>Wednesday</v>
      </c>
      <c r="I6266" t="str">
        <f t="shared" si="488"/>
        <v>Mar</v>
      </c>
      <c r="J6266" t="str">
        <f t="shared" si="489"/>
        <v>Regular Day (No Offer)</v>
      </c>
    </row>
    <row r="6267" spans="1:10" x14ac:dyDescent="0.35">
      <c r="A6267" s="1">
        <v>44987</v>
      </c>
      <c r="B6267">
        <v>9</v>
      </c>
      <c r="C6267">
        <v>268.07</v>
      </c>
      <c r="D6267" t="str">
        <f t="shared" si="485"/>
        <v>Promotion</v>
      </c>
      <c r="E6267">
        <v>1</v>
      </c>
      <c r="F6267" t="str">
        <f t="shared" si="486"/>
        <v>NO Holiday</v>
      </c>
      <c r="G6267">
        <v>0</v>
      </c>
      <c r="H6267" t="str">
        <f t="shared" si="487"/>
        <v>Thursday</v>
      </c>
      <c r="I6267" t="str">
        <f t="shared" si="488"/>
        <v>Mar</v>
      </c>
      <c r="J6267" t="str">
        <f t="shared" si="489"/>
        <v>Active Promotion</v>
      </c>
    </row>
    <row r="6268" spans="1:10" x14ac:dyDescent="0.35">
      <c r="A6268" s="1">
        <v>44988</v>
      </c>
      <c r="B6268">
        <v>9</v>
      </c>
      <c r="C6268">
        <v>272.85000000000002</v>
      </c>
      <c r="D6268" t="str">
        <f t="shared" si="485"/>
        <v>Promotion</v>
      </c>
      <c r="E6268">
        <v>1</v>
      </c>
      <c r="F6268" t="str">
        <f t="shared" si="486"/>
        <v>NO Holiday</v>
      </c>
      <c r="G6268">
        <v>0</v>
      </c>
      <c r="H6268" t="str">
        <f t="shared" si="487"/>
        <v>Friday</v>
      </c>
      <c r="I6268" t="str">
        <f t="shared" si="488"/>
        <v>Mar</v>
      </c>
      <c r="J6268" t="str">
        <f t="shared" si="489"/>
        <v>Active Promotion</v>
      </c>
    </row>
    <row r="6269" spans="1:10" x14ac:dyDescent="0.35">
      <c r="A6269" s="1">
        <v>44989</v>
      </c>
      <c r="B6269">
        <v>9</v>
      </c>
      <c r="C6269">
        <v>249.04</v>
      </c>
      <c r="D6269" t="str">
        <f t="shared" si="485"/>
        <v>Promotion</v>
      </c>
      <c r="E6269">
        <v>1</v>
      </c>
      <c r="F6269" t="str">
        <f t="shared" si="486"/>
        <v>NO Holiday</v>
      </c>
      <c r="G6269">
        <v>0</v>
      </c>
      <c r="H6269" t="str">
        <f t="shared" si="487"/>
        <v>Saturday</v>
      </c>
      <c r="I6269" t="str">
        <f t="shared" si="488"/>
        <v>Mar</v>
      </c>
      <c r="J6269" t="str">
        <f t="shared" si="489"/>
        <v>Active Promotion</v>
      </c>
    </row>
    <row r="6270" spans="1:10" x14ac:dyDescent="0.35">
      <c r="A6270" s="1">
        <v>44990</v>
      </c>
      <c r="B6270">
        <v>9</v>
      </c>
      <c r="C6270">
        <v>222.18</v>
      </c>
      <c r="D6270" t="str">
        <f t="shared" si="485"/>
        <v>NO Promotion</v>
      </c>
      <c r="E6270">
        <v>0</v>
      </c>
      <c r="F6270" t="str">
        <f t="shared" si="486"/>
        <v>NO Holiday</v>
      </c>
      <c r="G6270">
        <v>0</v>
      </c>
      <c r="H6270" t="str">
        <f t="shared" si="487"/>
        <v>Sunday</v>
      </c>
      <c r="I6270" t="str">
        <f t="shared" si="488"/>
        <v>Mar</v>
      </c>
      <c r="J6270" t="str">
        <f t="shared" si="489"/>
        <v>Regular Day (No Offer)</v>
      </c>
    </row>
    <row r="6271" spans="1:10" x14ac:dyDescent="0.35">
      <c r="A6271" s="1">
        <v>44991</v>
      </c>
      <c r="B6271">
        <v>9</v>
      </c>
      <c r="C6271">
        <v>231.82</v>
      </c>
      <c r="D6271" t="str">
        <f t="shared" si="485"/>
        <v>NO Promotion</v>
      </c>
      <c r="E6271">
        <v>0</v>
      </c>
      <c r="F6271" t="str">
        <f t="shared" si="486"/>
        <v>NO Holiday</v>
      </c>
      <c r="G6271">
        <v>0</v>
      </c>
      <c r="H6271" t="str">
        <f t="shared" si="487"/>
        <v>Monday</v>
      </c>
      <c r="I6271" t="str">
        <f t="shared" si="488"/>
        <v>Mar</v>
      </c>
      <c r="J6271" t="str">
        <f t="shared" si="489"/>
        <v>Regular Day (No Offer)</v>
      </c>
    </row>
    <row r="6272" spans="1:10" x14ac:dyDescent="0.35">
      <c r="A6272" s="1">
        <v>44992</v>
      </c>
      <c r="B6272">
        <v>9</v>
      </c>
      <c r="C6272">
        <v>254.3</v>
      </c>
      <c r="D6272" t="str">
        <f t="shared" si="485"/>
        <v>NO Promotion</v>
      </c>
      <c r="E6272">
        <v>0</v>
      </c>
      <c r="F6272" t="str">
        <f t="shared" si="486"/>
        <v>NO Holiday</v>
      </c>
      <c r="G6272">
        <v>0</v>
      </c>
      <c r="H6272" t="str">
        <f t="shared" si="487"/>
        <v>Tuesday</v>
      </c>
      <c r="I6272" t="str">
        <f t="shared" si="488"/>
        <v>Mar</v>
      </c>
      <c r="J6272" t="str">
        <f t="shared" si="489"/>
        <v>Regular Day (No Offer)</v>
      </c>
    </row>
    <row r="6273" spans="1:10" x14ac:dyDescent="0.35">
      <c r="A6273" s="1">
        <v>44993</v>
      </c>
      <c r="B6273">
        <v>9</v>
      </c>
      <c r="C6273">
        <v>256.08999999999997</v>
      </c>
      <c r="D6273" t="str">
        <f t="shared" si="485"/>
        <v>NO Promotion</v>
      </c>
      <c r="E6273">
        <v>0</v>
      </c>
      <c r="F6273" t="str">
        <f t="shared" si="486"/>
        <v>NO Holiday</v>
      </c>
      <c r="G6273">
        <v>0</v>
      </c>
      <c r="H6273" t="str">
        <f t="shared" si="487"/>
        <v>Wednesday</v>
      </c>
      <c r="I6273" t="str">
        <f t="shared" si="488"/>
        <v>Mar</v>
      </c>
      <c r="J6273" t="str">
        <f t="shared" si="489"/>
        <v>Regular Day (No Offer)</v>
      </c>
    </row>
    <row r="6274" spans="1:10" x14ac:dyDescent="0.35">
      <c r="A6274" s="1">
        <v>44994</v>
      </c>
      <c r="B6274">
        <v>9</v>
      </c>
      <c r="C6274">
        <v>236.7</v>
      </c>
      <c r="D6274" t="str">
        <f t="shared" ref="D6274:D6337" si="490">IF(E6274=0,"NO Promotion","Promotion")</f>
        <v>NO Promotion</v>
      </c>
      <c r="E6274">
        <v>0</v>
      </c>
      <c r="F6274" t="str">
        <f t="shared" ref="F6274:F6337" si="491">IF(G6274=0,"NO Holiday","Holiday")</f>
        <v>NO Holiday</v>
      </c>
      <c r="G6274">
        <v>0</v>
      </c>
      <c r="H6274" t="str">
        <f t="shared" ref="H6274:H6337" si="492">TEXT(A6274, "dddd")</f>
        <v>Thursday</v>
      </c>
      <c r="I6274" t="str">
        <f t="shared" ref="I6274:I6337" si="493">TEXT(A6274, "mmm")</f>
        <v>Mar</v>
      </c>
      <c r="J6274" t="str">
        <f t="shared" ref="J6274:J6337" si="494">IF(AND(E6274=1, G6274=1), "Promotion During Holiday", IF(AND(E6274=1, G6274=0), "Active Promotion", IF(AND(E6274=0, G6274=1), "Holiday Sales Only", "Regular Day (No Offer)")))</f>
        <v>Regular Day (No Offer)</v>
      </c>
    </row>
    <row r="6275" spans="1:10" x14ac:dyDescent="0.35">
      <c r="A6275" s="1">
        <v>44995</v>
      </c>
      <c r="B6275">
        <v>9</v>
      </c>
      <c r="C6275">
        <v>223.48</v>
      </c>
      <c r="D6275" t="str">
        <f t="shared" si="490"/>
        <v>NO Promotion</v>
      </c>
      <c r="E6275">
        <v>0</v>
      </c>
      <c r="F6275" t="str">
        <f t="shared" si="491"/>
        <v>NO Holiday</v>
      </c>
      <c r="G6275">
        <v>0</v>
      </c>
      <c r="H6275" t="str">
        <f t="shared" si="492"/>
        <v>Friday</v>
      </c>
      <c r="I6275" t="str">
        <f t="shared" si="493"/>
        <v>Mar</v>
      </c>
      <c r="J6275" t="str">
        <f t="shared" si="494"/>
        <v>Regular Day (No Offer)</v>
      </c>
    </row>
    <row r="6276" spans="1:10" x14ac:dyDescent="0.35">
      <c r="A6276" s="1">
        <v>44996</v>
      </c>
      <c r="B6276">
        <v>9</v>
      </c>
      <c r="C6276">
        <v>222.04</v>
      </c>
      <c r="D6276" t="str">
        <f t="shared" si="490"/>
        <v>NO Promotion</v>
      </c>
      <c r="E6276">
        <v>0</v>
      </c>
      <c r="F6276" t="str">
        <f t="shared" si="491"/>
        <v>NO Holiday</v>
      </c>
      <c r="G6276">
        <v>0</v>
      </c>
      <c r="H6276" t="str">
        <f t="shared" si="492"/>
        <v>Saturday</v>
      </c>
      <c r="I6276" t="str">
        <f t="shared" si="493"/>
        <v>Mar</v>
      </c>
      <c r="J6276" t="str">
        <f t="shared" si="494"/>
        <v>Regular Day (No Offer)</v>
      </c>
    </row>
    <row r="6277" spans="1:10" x14ac:dyDescent="0.35">
      <c r="A6277" s="1">
        <v>44997</v>
      </c>
      <c r="B6277">
        <v>9</v>
      </c>
      <c r="C6277">
        <v>271.69</v>
      </c>
      <c r="D6277" t="str">
        <f t="shared" si="490"/>
        <v>NO Promotion</v>
      </c>
      <c r="E6277">
        <v>0</v>
      </c>
      <c r="F6277" t="str">
        <f t="shared" si="491"/>
        <v>Holiday</v>
      </c>
      <c r="G6277">
        <v>1</v>
      </c>
      <c r="H6277" t="str">
        <f t="shared" si="492"/>
        <v>Sunday</v>
      </c>
      <c r="I6277" t="str">
        <f t="shared" si="493"/>
        <v>Mar</v>
      </c>
      <c r="J6277" t="str">
        <f t="shared" si="494"/>
        <v>Holiday Sales Only</v>
      </c>
    </row>
    <row r="6278" spans="1:10" x14ac:dyDescent="0.35">
      <c r="A6278" s="1">
        <v>44998</v>
      </c>
      <c r="B6278">
        <v>9</v>
      </c>
      <c r="C6278">
        <v>239.5</v>
      </c>
      <c r="D6278" t="str">
        <f t="shared" si="490"/>
        <v>NO Promotion</v>
      </c>
      <c r="E6278">
        <v>0</v>
      </c>
      <c r="F6278" t="str">
        <f t="shared" si="491"/>
        <v>NO Holiday</v>
      </c>
      <c r="G6278">
        <v>0</v>
      </c>
      <c r="H6278" t="str">
        <f t="shared" si="492"/>
        <v>Monday</v>
      </c>
      <c r="I6278" t="str">
        <f t="shared" si="493"/>
        <v>Mar</v>
      </c>
      <c r="J6278" t="str">
        <f t="shared" si="494"/>
        <v>Regular Day (No Offer)</v>
      </c>
    </row>
    <row r="6279" spans="1:10" x14ac:dyDescent="0.35">
      <c r="A6279" s="1">
        <v>44999</v>
      </c>
      <c r="B6279">
        <v>9</v>
      </c>
      <c r="C6279">
        <v>258.86</v>
      </c>
      <c r="D6279" t="str">
        <f t="shared" si="490"/>
        <v>NO Promotion</v>
      </c>
      <c r="E6279">
        <v>0</v>
      </c>
      <c r="F6279" t="str">
        <f t="shared" si="491"/>
        <v>NO Holiday</v>
      </c>
      <c r="G6279">
        <v>0</v>
      </c>
      <c r="H6279" t="str">
        <f t="shared" si="492"/>
        <v>Tuesday</v>
      </c>
      <c r="I6279" t="str">
        <f t="shared" si="493"/>
        <v>Mar</v>
      </c>
      <c r="J6279" t="str">
        <f t="shared" si="494"/>
        <v>Regular Day (No Offer)</v>
      </c>
    </row>
    <row r="6280" spans="1:10" x14ac:dyDescent="0.35">
      <c r="A6280" s="1">
        <v>45000</v>
      </c>
      <c r="B6280">
        <v>9</v>
      </c>
      <c r="C6280">
        <v>256.48</v>
      </c>
      <c r="D6280" t="str">
        <f t="shared" si="490"/>
        <v>NO Promotion</v>
      </c>
      <c r="E6280">
        <v>0</v>
      </c>
      <c r="F6280" t="str">
        <f t="shared" si="491"/>
        <v>NO Holiday</v>
      </c>
      <c r="G6280">
        <v>0</v>
      </c>
      <c r="H6280" t="str">
        <f t="shared" si="492"/>
        <v>Wednesday</v>
      </c>
      <c r="I6280" t="str">
        <f t="shared" si="493"/>
        <v>Mar</v>
      </c>
      <c r="J6280" t="str">
        <f t="shared" si="494"/>
        <v>Regular Day (No Offer)</v>
      </c>
    </row>
    <row r="6281" spans="1:10" x14ac:dyDescent="0.35">
      <c r="A6281" s="1">
        <v>45001</v>
      </c>
      <c r="B6281">
        <v>9</v>
      </c>
      <c r="C6281">
        <v>246.06</v>
      </c>
      <c r="D6281" t="str">
        <f t="shared" si="490"/>
        <v>NO Promotion</v>
      </c>
      <c r="E6281">
        <v>0</v>
      </c>
      <c r="F6281" t="str">
        <f t="shared" si="491"/>
        <v>NO Holiday</v>
      </c>
      <c r="G6281">
        <v>0</v>
      </c>
      <c r="H6281" t="str">
        <f t="shared" si="492"/>
        <v>Thursday</v>
      </c>
      <c r="I6281" t="str">
        <f t="shared" si="493"/>
        <v>Mar</v>
      </c>
      <c r="J6281" t="str">
        <f t="shared" si="494"/>
        <v>Regular Day (No Offer)</v>
      </c>
    </row>
    <row r="6282" spans="1:10" x14ac:dyDescent="0.35">
      <c r="A6282" s="1">
        <v>45002</v>
      </c>
      <c r="B6282">
        <v>9</v>
      </c>
      <c r="C6282">
        <v>264.64</v>
      </c>
      <c r="D6282" t="str">
        <f t="shared" si="490"/>
        <v>Promotion</v>
      </c>
      <c r="E6282">
        <v>1</v>
      </c>
      <c r="F6282" t="str">
        <f t="shared" si="491"/>
        <v>NO Holiday</v>
      </c>
      <c r="G6282">
        <v>0</v>
      </c>
      <c r="H6282" t="str">
        <f t="shared" si="492"/>
        <v>Friday</v>
      </c>
      <c r="I6282" t="str">
        <f t="shared" si="493"/>
        <v>Mar</v>
      </c>
      <c r="J6282" t="str">
        <f t="shared" si="494"/>
        <v>Active Promotion</v>
      </c>
    </row>
    <row r="6283" spans="1:10" x14ac:dyDescent="0.35">
      <c r="A6283" s="1">
        <v>45003</v>
      </c>
      <c r="B6283">
        <v>9</v>
      </c>
      <c r="C6283">
        <v>226.73</v>
      </c>
      <c r="D6283" t="str">
        <f t="shared" si="490"/>
        <v>NO Promotion</v>
      </c>
      <c r="E6283">
        <v>0</v>
      </c>
      <c r="F6283" t="str">
        <f t="shared" si="491"/>
        <v>NO Holiday</v>
      </c>
      <c r="G6283">
        <v>0</v>
      </c>
      <c r="H6283" t="str">
        <f t="shared" si="492"/>
        <v>Saturday</v>
      </c>
      <c r="I6283" t="str">
        <f t="shared" si="493"/>
        <v>Mar</v>
      </c>
      <c r="J6283" t="str">
        <f t="shared" si="494"/>
        <v>Regular Day (No Offer)</v>
      </c>
    </row>
    <row r="6284" spans="1:10" x14ac:dyDescent="0.35">
      <c r="A6284" s="1">
        <v>45004</v>
      </c>
      <c r="B6284">
        <v>9</v>
      </c>
      <c r="C6284">
        <v>228.83</v>
      </c>
      <c r="D6284" t="str">
        <f t="shared" si="490"/>
        <v>NO Promotion</v>
      </c>
      <c r="E6284">
        <v>0</v>
      </c>
      <c r="F6284" t="str">
        <f t="shared" si="491"/>
        <v>NO Holiday</v>
      </c>
      <c r="G6284">
        <v>0</v>
      </c>
      <c r="H6284" t="str">
        <f t="shared" si="492"/>
        <v>Sunday</v>
      </c>
      <c r="I6284" t="str">
        <f t="shared" si="493"/>
        <v>Mar</v>
      </c>
      <c r="J6284" t="str">
        <f t="shared" si="494"/>
        <v>Regular Day (No Offer)</v>
      </c>
    </row>
    <row r="6285" spans="1:10" x14ac:dyDescent="0.35">
      <c r="A6285" s="1">
        <v>45005</v>
      </c>
      <c r="B6285">
        <v>9</v>
      </c>
      <c r="C6285">
        <v>262.68</v>
      </c>
      <c r="D6285" t="str">
        <f t="shared" si="490"/>
        <v>Promotion</v>
      </c>
      <c r="E6285">
        <v>1</v>
      </c>
      <c r="F6285" t="str">
        <f t="shared" si="491"/>
        <v>NO Holiday</v>
      </c>
      <c r="G6285">
        <v>0</v>
      </c>
      <c r="H6285" t="str">
        <f t="shared" si="492"/>
        <v>Monday</v>
      </c>
      <c r="I6285" t="str">
        <f t="shared" si="493"/>
        <v>Mar</v>
      </c>
      <c r="J6285" t="str">
        <f t="shared" si="494"/>
        <v>Active Promotion</v>
      </c>
    </row>
    <row r="6286" spans="1:10" x14ac:dyDescent="0.35">
      <c r="A6286" s="1">
        <v>45006</v>
      </c>
      <c r="B6286">
        <v>9</v>
      </c>
      <c r="C6286">
        <v>253.36</v>
      </c>
      <c r="D6286" t="str">
        <f t="shared" si="490"/>
        <v>NO Promotion</v>
      </c>
      <c r="E6286">
        <v>0</v>
      </c>
      <c r="F6286" t="str">
        <f t="shared" si="491"/>
        <v>NO Holiday</v>
      </c>
      <c r="G6286">
        <v>0</v>
      </c>
      <c r="H6286" t="str">
        <f t="shared" si="492"/>
        <v>Tuesday</v>
      </c>
      <c r="I6286" t="str">
        <f t="shared" si="493"/>
        <v>Mar</v>
      </c>
      <c r="J6286" t="str">
        <f t="shared" si="494"/>
        <v>Regular Day (No Offer)</v>
      </c>
    </row>
    <row r="6287" spans="1:10" x14ac:dyDescent="0.35">
      <c r="A6287" s="1">
        <v>45007</v>
      </c>
      <c r="B6287">
        <v>9</v>
      </c>
      <c r="C6287">
        <v>259</v>
      </c>
      <c r="D6287" t="str">
        <f t="shared" si="490"/>
        <v>NO Promotion</v>
      </c>
      <c r="E6287">
        <v>0</v>
      </c>
      <c r="F6287" t="str">
        <f t="shared" si="491"/>
        <v>NO Holiday</v>
      </c>
      <c r="G6287">
        <v>0</v>
      </c>
      <c r="H6287" t="str">
        <f t="shared" si="492"/>
        <v>Wednesday</v>
      </c>
      <c r="I6287" t="str">
        <f t="shared" si="493"/>
        <v>Mar</v>
      </c>
      <c r="J6287" t="str">
        <f t="shared" si="494"/>
        <v>Regular Day (No Offer)</v>
      </c>
    </row>
    <row r="6288" spans="1:10" x14ac:dyDescent="0.35">
      <c r="A6288" s="1">
        <v>45008</v>
      </c>
      <c r="B6288">
        <v>9</v>
      </c>
      <c r="C6288">
        <v>245.54</v>
      </c>
      <c r="D6288" t="str">
        <f t="shared" si="490"/>
        <v>NO Promotion</v>
      </c>
      <c r="E6288">
        <v>0</v>
      </c>
      <c r="F6288" t="str">
        <f t="shared" si="491"/>
        <v>NO Holiday</v>
      </c>
      <c r="G6288">
        <v>0</v>
      </c>
      <c r="H6288" t="str">
        <f t="shared" si="492"/>
        <v>Thursday</v>
      </c>
      <c r="I6288" t="str">
        <f t="shared" si="493"/>
        <v>Mar</v>
      </c>
      <c r="J6288" t="str">
        <f t="shared" si="494"/>
        <v>Regular Day (No Offer)</v>
      </c>
    </row>
    <row r="6289" spans="1:10" x14ac:dyDescent="0.35">
      <c r="A6289" s="1">
        <v>45009</v>
      </c>
      <c r="B6289">
        <v>9</v>
      </c>
      <c r="C6289">
        <v>231.47</v>
      </c>
      <c r="D6289" t="str">
        <f t="shared" si="490"/>
        <v>NO Promotion</v>
      </c>
      <c r="E6289">
        <v>0</v>
      </c>
      <c r="F6289" t="str">
        <f t="shared" si="491"/>
        <v>NO Holiday</v>
      </c>
      <c r="G6289">
        <v>0</v>
      </c>
      <c r="H6289" t="str">
        <f t="shared" si="492"/>
        <v>Friday</v>
      </c>
      <c r="I6289" t="str">
        <f t="shared" si="493"/>
        <v>Mar</v>
      </c>
      <c r="J6289" t="str">
        <f t="shared" si="494"/>
        <v>Regular Day (No Offer)</v>
      </c>
    </row>
    <row r="6290" spans="1:10" x14ac:dyDescent="0.35">
      <c r="A6290" s="1">
        <v>45010</v>
      </c>
      <c r="B6290">
        <v>9</v>
      </c>
      <c r="C6290">
        <v>222.87</v>
      </c>
      <c r="D6290" t="str">
        <f t="shared" si="490"/>
        <v>NO Promotion</v>
      </c>
      <c r="E6290">
        <v>0</v>
      </c>
      <c r="F6290" t="str">
        <f t="shared" si="491"/>
        <v>NO Holiday</v>
      </c>
      <c r="G6290">
        <v>0</v>
      </c>
      <c r="H6290" t="str">
        <f t="shared" si="492"/>
        <v>Saturday</v>
      </c>
      <c r="I6290" t="str">
        <f t="shared" si="493"/>
        <v>Mar</v>
      </c>
      <c r="J6290" t="str">
        <f t="shared" si="494"/>
        <v>Regular Day (No Offer)</v>
      </c>
    </row>
    <row r="6291" spans="1:10" x14ac:dyDescent="0.35">
      <c r="A6291" s="1">
        <v>45011</v>
      </c>
      <c r="B6291">
        <v>9</v>
      </c>
      <c r="C6291">
        <v>227.69</v>
      </c>
      <c r="D6291" t="str">
        <f t="shared" si="490"/>
        <v>NO Promotion</v>
      </c>
      <c r="E6291">
        <v>0</v>
      </c>
      <c r="F6291" t="str">
        <f t="shared" si="491"/>
        <v>NO Holiday</v>
      </c>
      <c r="G6291">
        <v>0</v>
      </c>
      <c r="H6291" t="str">
        <f t="shared" si="492"/>
        <v>Sunday</v>
      </c>
      <c r="I6291" t="str">
        <f t="shared" si="493"/>
        <v>Mar</v>
      </c>
      <c r="J6291" t="str">
        <f t="shared" si="494"/>
        <v>Regular Day (No Offer)</v>
      </c>
    </row>
    <row r="6292" spans="1:10" x14ac:dyDescent="0.35">
      <c r="A6292" s="1">
        <v>45012</v>
      </c>
      <c r="B6292">
        <v>9</v>
      </c>
      <c r="C6292">
        <v>246.79</v>
      </c>
      <c r="D6292" t="str">
        <f t="shared" si="490"/>
        <v>NO Promotion</v>
      </c>
      <c r="E6292">
        <v>0</v>
      </c>
      <c r="F6292" t="str">
        <f t="shared" si="491"/>
        <v>NO Holiday</v>
      </c>
      <c r="G6292">
        <v>0</v>
      </c>
      <c r="H6292" t="str">
        <f t="shared" si="492"/>
        <v>Monday</v>
      </c>
      <c r="I6292" t="str">
        <f t="shared" si="493"/>
        <v>Mar</v>
      </c>
      <c r="J6292" t="str">
        <f t="shared" si="494"/>
        <v>Regular Day (No Offer)</v>
      </c>
    </row>
    <row r="6293" spans="1:10" x14ac:dyDescent="0.35">
      <c r="A6293" s="1">
        <v>45013</v>
      </c>
      <c r="B6293">
        <v>9</v>
      </c>
      <c r="C6293">
        <v>282.39999999999998</v>
      </c>
      <c r="D6293" t="str">
        <f t="shared" si="490"/>
        <v>Promotion</v>
      </c>
      <c r="E6293">
        <v>1</v>
      </c>
      <c r="F6293" t="str">
        <f t="shared" si="491"/>
        <v>NO Holiday</v>
      </c>
      <c r="G6293">
        <v>0</v>
      </c>
      <c r="H6293" t="str">
        <f t="shared" si="492"/>
        <v>Tuesday</v>
      </c>
      <c r="I6293" t="str">
        <f t="shared" si="493"/>
        <v>Mar</v>
      </c>
      <c r="J6293" t="str">
        <f t="shared" si="494"/>
        <v>Active Promotion</v>
      </c>
    </row>
    <row r="6294" spans="1:10" x14ac:dyDescent="0.35">
      <c r="A6294" s="1">
        <v>45014</v>
      </c>
      <c r="B6294">
        <v>9</v>
      </c>
      <c r="C6294">
        <v>251.14</v>
      </c>
      <c r="D6294" t="str">
        <f t="shared" si="490"/>
        <v>NO Promotion</v>
      </c>
      <c r="E6294">
        <v>0</v>
      </c>
      <c r="F6294" t="str">
        <f t="shared" si="491"/>
        <v>NO Holiday</v>
      </c>
      <c r="G6294">
        <v>0</v>
      </c>
      <c r="H6294" t="str">
        <f t="shared" si="492"/>
        <v>Wednesday</v>
      </c>
      <c r="I6294" t="str">
        <f t="shared" si="493"/>
        <v>Mar</v>
      </c>
      <c r="J6294" t="str">
        <f t="shared" si="494"/>
        <v>Regular Day (No Offer)</v>
      </c>
    </row>
    <row r="6295" spans="1:10" x14ac:dyDescent="0.35">
      <c r="A6295" s="1">
        <v>45015</v>
      </c>
      <c r="B6295">
        <v>9</v>
      </c>
      <c r="C6295">
        <v>248.98</v>
      </c>
      <c r="D6295" t="str">
        <f t="shared" si="490"/>
        <v>NO Promotion</v>
      </c>
      <c r="E6295">
        <v>0</v>
      </c>
      <c r="F6295" t="str">
        <f t="shared" si="491"/>
        <v>NO Holiday</v>
      </c>
      <c r="G6295">
        <v>0</v>
      </c>
      <c r="H6295" t="str">
        <f t="shared" si="492"/>
        <v>Thursday</v>
      </c>
      <c r="I6295" t="str">
        <f t="shared" si="493"/>
        <v>Mar</v>
      </c>
      <c r="J6295" t="str">
        <f t="shared" si="494"/>
        <v>Regular Day (No Offer)</v>
      </c>
    </row>
    <row r="6296" spans="1:10" x14ac:dyDescent="0.35">
      <c r="A6296" s="1">
        <v>45016</v>
      </c>
      <c r="B6296">
        <v>9</v>
      </c>
      <c r="C6296">
        <v>239.3</v>
      </c>
      <c r="D6296" t="str">
        <f t="shared" si="490"/>
        <v>NO Promotion</v>
      </c>
      <c r="E6296">
        <v>0</v>
      </c>
      <c r="F6296" t="str">
        <f t="shared" si="491"/>
        <v>NO Holiday</v>
      </c>
      <c r="G6296">
        <v>0</v>
      </c>
      <c r="H6296" t="str">
        <f t="shared" si="492"/>
        <v>Friday</v>
      </c>
      <c r="I6296" t="str">
        <f t="shared" si="493"/>
        <v>Mar</v>
      </c>
      <c r="J6296" t="str">
        <f t="shared" si="494"/>
        <v>Regular Day (No Offer)</v>
      </c>
    </row>
    <row r="6297" spans="1:10" x14ac:dyDescent="0.35">
      <c r="A6297" s="1">
        <v>45017</v>
      </c>
      <c r="B6297">
        <v>9</v>
      </c>
      <c r="C6297">
        <v>216.73</v>
      </c>
      <c r="D6297" t="str">
        <f t="shared" si="490"/>
        <v>NO Promotion</v>
      </c>
      <c r="E6297">
        <v>0</v>
      </c>
      <c r="F6297" t="str">
        <f t="shared" si="491"/>
        <v>NO Holiday</v>
      </c>
      <c r="G6297">
        <v>0</v>
      </c>
      <c r="H6297" t="str">
        <f t="shared" si="492"/>
        <v>Saturday</v>
      </c>
      <c r="I6297" t="str">
        <f t="shared" si="493"/>
        <v>Apr</v>
      </c>
      <c r="J6297" t="str">
        <f t="shared" si="494"/>
        <v>Regular Day (No Offer)</v>
      </c>
    </row>
    <row r="6298" spans="1:10" x14ac:dyDescent="0.35">
      <c r="A6298" s="1">
        <v>45018</v>
      </c>
      <c r="B6298">
        <v>9</v>
      </c>
      <c r="C6298">
        <v>256.45999999999998</v>
      </c>
      <c r="D6298" t="str">
        <f t="shared" si="490"/>
        <v>Promotion</v>
      </c>
      <c r="E6298">
        <v>1</v>
      </c>
      <c r="F6298" t="str">
        <f t="shared" si="491"/>
        <v>NO Holiday</v>
      </c>
      <c r="G6298">
        <v>0</v>
      </c>
      <c r="H6298" t="str">
        <f t="shared" si="492"/>
        <v>Sunday</v>
      </c>
      <c r="I6298" t="str">
        <f t="shared" si="493"/>
        <v>Apr</v>
      </c>
      <c r="J6298" t="str">
        <f t="shared" si="494"/>
        <v>Active Promotion</v>
      </c>
    </row>
    <row r="6299" spans="1:10" x14ac:dyDescent="0.35">
      <c r="A6299" s="1">
        <v>45019</v>
      </c>
      <c r="B6299">
        <v>9</v>
      </c>
      <c r="C6299">
        <v>242.19</v>
      </c>
      <c r="D6299" t="str">
        <f t="shared" si="490"/>
        <v>NO Promotion</v>
      </c>
      <c r="E6299">
        <v>0</v>
      </c>
      <c r="F6299" t="str">
        <f t="shared" si="491"/>
        <v>NO Holiday</v>
      </c>
      <c r="G6299">
        <v>0</v>
      </c>
      <c r="H6299" t="str">
        <f t="shared" si="492"/>
        <v>Monday</v>
      </c>
      <c r="I6299" t="str">
        <f t="shared" si="493"/>
        <v>Apr</v>
      </c>
      <c r="J6299" t="str">
        <f t="shared" si="494"/>
        <v>Regular Day (No Offer)</v>
      </c>
    </row>
    <row r="6300" spans="1:10" x14ac:dyDescent="0.35">
      <c r="A6300" s="1">
        <v>45020</v>
      </c>
      <c r="B6300">
        <v>9</v>
      </c>
      <c r="C6300">
        <v>285.35000000000002</v>
      </c>
      <c r="D6300" t="str">
        <f t="shared" si="490"/>
        <v>Promotion</v>
      </c>
      <c r="E6300">
        <v>1</v>
      </c>
      <c r="F6300" t="str">
        <f t="shared" si="491"/>
        <v>NO Holiday</v>
      </c>
      <c r="G6300">
        <v>0</v>
      </c>
      <c r="H6300" t="str">
        <f t="shared" si="492"/>
        <v>Tuesday</v>
      </c>
      <c r="I6300" t="str">
        <f t="shared" si="493"/>
        <v>Apr</v>
      </c>
      <c r="J6300" t="str">
        <f t="shared" si="494"/>
        <v>Active Promotion</v>
      </c>
    </row>
    <row r="6301" spans="1:10" x14ac:dyDescent="0.35">
      <c r="A6301" s="1">
        <v>45021</v>
      </c>
      <c r="B6301">
        <v>9</v>
      </c>
      <c r="C6301">
        <v>258.33999999999997</v>
      </c>
      <c r="D6301" t="str">
        <f t="shared" si="490"/>
        <v>NO Promotion</v>
      </c>
      <c r="E6301">
        <v>0</v>
      </c>
      <c r="F6301" t="str">
        <f t="shared" si="491"/>
        <v>NO Holiday</v>
      </c>
      <c r="G6301">
        <v>0</v>
      </c>
      <c r="H6301" t="str">
        <f t="shared" si="492"/>
        <v>Wednesday</v>
      </c>
      <c r="I6301" t="str">
        <f t="shared" si="493"/>
        <v>Apr</v>
      </c>
      <c r="J6301" t="str">
        <f t="shared" si="494"/>
        <v>Regular Day (No Offer)</v>
      </c>
    </row>
    <row r="6302" spans="1:10" x14ac:dyDescent="0.35">
      <c r="A6302" s="1">
        <v>45022</v>
      </c>
      <c r="B6302">
        <v>9</v>
      </c>
      <c r="C6302">
        <v>272.92</v>
      </c>
      <c r="D6302" t="str">
        <f t="shared" si="490"/>
        <v>Promotion</v>
      </c>
      <c r="E6302">
        <v>1</v>
      </c>
      <c r="F6302" t="str">
        <f t="shared" si="491"/>
        <v>NO Holiday</v>
      </c>
      <c r="G6302">
        <v>0</v>
      </c>
      <c r="H6302" t="str">
        <f t="shared" si="492"/>
        <v>Thursday</v>
      </c>
      <c r="I6302" t="str">
        <f t="shared" si="493"/>
        <v>Apr</v>
      </c>
      <c r="J6302" t="str">
        <f t="shared" si="494"/>
        <v>Active Promotion</v>
      </c>
    </row>
    <row r="6303" spans="1:10" x14ac:dyDescent="0.35">
      <c r="A6303" s="1">
        <v>45023</v>
      </c>
      <c r="B6303">
        <v>9</v>
      </c>
      <c r="C6303">
        <v>218.83</v>
      </c>
      <c r="D6303" t="str">
        <f t="shared" si="490"/>
        <v>NO Promotion</v>
      </c>
      <c r="E6303">
        <v>0</v>
      </c>
      <c r="F6303" t="str">
        <f t="shared" si="491"/>
        <v>NO Holiday</v>
      </c>
      <c r="G6303">
        <v>0</v>
      </c>
      <c r="H6303" t="str">
        <f t="shared" si="492"/>
        <v>Friday</v>
      </c>
      <c r="I6303" t="str">
        <f t="shared" si="493"/>
        <v>Apr</v>
      </c>
      <c r="J6303" t="str">
        <f t="shared" si="494"/>
        <v>Regular Day (No Offer)</v>
      </c>
    </row>
    <row r="6304" spans="1:10" x14ac:dyDescent="0.35">
      <c r="A6304" s="1">
        <v>45024</v>
      </c>
      <c r="B6304">
        <v>9</v>
      </c>
      <c r="C6304">
        <v>213.9</v>
      </c>
      <c r="D6304" t="str">
        <f t="shared" si="490"/>
        <v>NO Promotion</v>
      </c>
      <c r="E6304">
        <v>0</v>
      </c>
      <c r="F6304" t="str">
        <f t="shared" si="491"/>
        <v>NO Holiday</v>
      </c>
      <c r="G6304">
        <v>0</v>
      </c>
      <c r="H6304" t="str">
        <f t="shared" si="492"/>
        <v>Saturday</v>
      </c>
      <c r="I6304" t="str">
        <f t="shared" si="493"/>
        <v>Apr</v>
      </c>
      <c r="J6304" t="str">
        <f t="shared" si="494"/>
        <v>Regular Day (No Offer)</v>
      </c>
    </row>
    <row r="6305" spans="1:10" x14ac:dyDescent="0.35">
      <c r="A6305" s="1">
        <v>45025</v>
      </c>
      <c r="B6305">
        <v>9</v>
      </c>
      <c r="C6305">
        <v>261.42</v>
      </c>
      <c r="D6305" t="str">
        <f t="shared" si="490"/>
        <v>NO Promotion</v>
      </c>
      <c r="E6305">
        <v>0</v>
      </c>
      <c r="F6305" t="str">
        <f t="shared" si="491"/>
        <v>Holiday</v>
      </c>
      <c r="G6305">
        <v>1</v>
      </c>
      <c r="H6305" t="str">
        <f t="shared" si="492"/>
        <v>Sunday</v>
      </c>
      <c r="I6305" t="str">
        <f t="shared" si="493"/>
        <v>Apr</v>
      </c>
      <c r="J6305" t="str">
        <f t="shared" si="494"/>
        <v>Holiday Sales Only</v>
      </c>
    </row>
    <row r="6306" spans="1:10" x14ac:dyDescent="0.35">
      <c r="A6306" s="1">
        <v>45026</v>
      </c>
      <c r="B6306">
        <v>9</v>
      </c>
      <c r="C6306">
        <v>284.55</v>
      </c>
      <c r="D6306" t="str">
        <f t="shared" si="490"/>
        <v>NO Promotion</v>
      </c>
      <c r="E6306">
        <v>0</v>
      </c>
      <c r="F6306" t="str">
        <f t="shared" si="491"/>
        <v>Holiday</v>
      </c>
      <c r="G6306">
        <v>1</v>
      </c>
      <c r="H6306" t="str">
        <f t="shared" si="492"/>
        <v>Monday</v>
      </c>
      <c r="I6306" t="str">
        <f t="shared" si="493"/>
        <v>Apr</v>
      </c>
      <c r="J6306" t="str">
        <f t="shared" si="494"/>
        <v>Holiday Sales Only</v>
      </c>
    </row>
    <row r="6307" spans="1:10" x14ac:dyDescent="0.35">
      <c r="A6307" s="1">
        <v>45027</v>
      </c>
      <c r="B6307">
        <v>9</v>
      </c>
      <c r="C6307">
        <v>254.23</v>
      </c>
      <c r="D6307" t="str">
        <f t="shared" si="490"/>
        <v>NO Promotion</v>
      </c>
      <c r="E6307">
        <v>0</v>
      </c>
      <c r="F6307" t="str">
        <f t="shared" si="491"/>
        <v>NO Holiday</v>
      </c>
      <c r="G6307">
        <v>0</v>
      </c>
      <c r="H6307" t="str">
        <f t="shared" si="492"/>
        <v>Tuesday</v>
      </c>
      <c r="I6307" t="str">
        <f t="shared" si="493"/>
        <v>Apr</v>
      </c>
      <c r="J6307" t="str">
        <f t="shared" si="494"/>
        <v>Regular Day (No Offer)</v>
      </c>
    </row>
    <row r="6308" spans="1:10" x14ac:dyDescent="0.35">
      <c r="A6308" s="1">
        <v>45028</v>
      </c>
      <c r="B6308">
        <v>9</v>
      </c>
      <c r="C6308">
        <v>286.06</v>
      </c>
      <c r="D6308" t="str">
        <f t="shared" si="490"/>
        <v>Promotion</v>
      </c>
      <c r="E6308">
        <v>1</v>
      </c>
      <c r="F6308" t="str">
        <f t="shared" si="491"/>
        <v>NO Holiday</v>
      </c>
      <c r="G6308">
        <v>0</v>
      </c>
      <c r="H6308" t="str">
        <f t="shared" si="492"/>
        <v>Wednesday</v>
      </c>
      <c r="I6308" t="str">
        <f t="shared" si="493"/>
        <v>Apr</v>
      </c>
      <c r="J6308" t="str">
        <f t="shared" si="494"/>
        <v>Active Promotion</v>
      </c>
    </row>
    <row r="6309" spans="1:10" x14ac:dyDescent="0.35">
      <c r="A6309" s="1">
        <v>45029</v>
      </c>
      <c r="B6309">
        <v>9</v>
      </c>
      <c r="C6309">
        <v>243.43</v>
      </c>
      <c r="D6309" t="str">
        <f t="shared" si="490"/>
        <v>NO Promotion</v>
      </c>
      <c r="E6309">
        <v>0</v>
      </c>
      <c r="F6309" t="str">
        <f t="shared" si="491"/>
        <v>NO Holiday</v>
      </c>
      <c r="G6309">
        <v>0</v>
      </c>
      <c r="H6309" t="str">
        <f t="shared" si="492"/>
        <v>Thursday</v>
      </c>
      <c r="I6309" t="str">
        <f t="shared" si="493"/>
        <v>Apr</v>
      </c>
      <c r="J6309" t="str">
        <f t="shared" si="494"/>
        <v>Regular Day (No Offer)</v>
      </c>
    </row>
    <row r="6310" spans="1:10" x14ac:dyDescent="0.35">
      <c r="A6310" s="1">
        <v>45030</v>
      </c>
      <c r="B6310">
        <v>9</v>
      </c>
      <c r="C6310">
        <v>233.87</v>
      </c>
      <c r="D6310" t="str">
        <f t="shared" si="490"/>
        <v>NO Promotion</v>
      </c>
      <c r="E6310">
        <v>0</v>
      </c>
      <c r="F6310" t="str">
        <f t="shared" si="491"/>
        <v>NO Holiday</v>
      </c>
      <c r="G6310">
        <v>0</v>
      </c>
      <c r="H6310" t="str">
        <f t="shared" si="492"/>
        <v>Friday</v>
      </c>
      <c r="I6310" t="str">
        <f t="shared" si="493"/>
        <v>Apr</v>
      </c>
      <c r="J6310" t="str">
        <f t="shared" si="494"/>
        <v>Regular Day (No Offer)</v>
      </c>
    </row>
    <row r="6311" spans="1:10" x14ac:dyDescent="0.35">
      <c r="A6311" s="1">
        <v>45031</v>
      </c>
      <c r="B6311">
        <v>9</v>
      </c>
      <c r="C6311">
        <v>226.6</v>
      </c>
      <c r="D6311" t="str">
        <f t="shared" si="490"/>
        <v>NO Promotion</v>
      </c>
      <c r="E6311">
        <v>0</v>
      </c>
      <c r="F6311" t="str">
        <f t="shared" si="491"/>
        <v>NO Holiday</v>
      </c>
      <c r="G6311">
        <v>0</v>
      </c>
      <c r="H6311" t="str">
        <f t="shared" si="492"/>
        <v>Saturday</v>
      </c>
      <c r="I6311" t="str">
        <f t="shared" si="493"/>
        <v>Apr</v>
      </c>
      <c r="J6311" t="str">
        <f t="shared" si="494"/>
        <v>Regular Day (No Offer)</v>
      </c>
    </row>
    <row r="6312" spans="1:10" x14ac:dyDescent="0.35">
      <c r="A6312" s="1">
        <v>45032</v>
      </c>
      <c r="B6312">
        <v>9</v>
      </c>
      <c r="C6312">
        <v>229.04</v>
      </c>
      <c r="D6312" t="str">
        <f t="shared" si="490"/>
        <v>NO Promotion</v>
      </c>
      <c r="E6312">
        <v>0</v>
      </c>
      <c r="F6312" t="str">
        <f t="shared" si="491"/>
        <v>NO Holiday</v>
      </c>
      <c r="G6312">
        <v>0</v>
      </c>
      <c r="H6312" t="str">
        <f t="shared" si="492"/>
        <v>Sunday</v>
      </c>
      <c r="I6312" t="str">
        <f t="shared" si="493"/>
        <v>Apr</v>
      </c>
      <c r="J6312" t="str">
        <f t="shared" si="494"/>
        <v>Regular Day (No Offer)</v>
      </c>
    </row>
    <row r="6313" spans="1:10" x14ac:dyDescent="0.35">
      <c r="A6313" s="1">
        <v>45033</v>
      </c>
      <c r="B6313">
        <v>9</v>
      </c>
      <c r="C6313">
        <v>312.44</v>
      </c>
      <c r="D6313" t="str">
        <f t="shared" si="490"/>
        <v>Promotion</v>
      </c>
      <c r="E6313">
        <v>1</v>
      </c>
      <c r="F6313" t="str">
        <f t="shared" si="491"/>
        <v>Holiday</v>
      </c>
      <c r="G6313">
        <v>1</v>
      </c>
      <c r="H6313" t="str">
        <f t="shared" si="492"/>
        <v>Monday</v>
      </c>
      <c r="I6313" t="str">
        <f t="shared" si="493"/>
        <v>Apr</v>
      </c>
      <c r="J6313" t="str">
        <f t="shared" si="494"/>
        <v>Promotion During Holiday</v>
      </c>
    </row>
    <row r="6314" spans="1:10" x14ac:dyDescent="0.35">
      <c r="A6314" s="1">
        <v>45034</v>
      </c>
      <c r="B6314">
        <v>9</v>
      </c>
      <c r="C6314">
        <v>247.72</v>
      </c>
      <c r="D6314" t="str">
        <f t="shared" si="490"/>
        <v>NO Promotion</v>
      </c>
      <c r="E6314">
        <v>0</v>
      </c>
      <c r="F6314" t="str">
        <f t="shared" si="491"/>
        <v>NO Holiday</v>
      </c>
      <c r="G6314">
        <v>0</v>
      </c>
      <c r="H6314" t="str">
        <f t="shared" si="492"/>
        <v>Tuesday</v>
      </c>
      <c r="I6314" t="str">
        <f t="shared" si="493"/>
        <v>Apr</v>
      </c>
      <c r="J6314" t="str">
        <f t="shared" si="494"/>
        <v>Regular Day (No Offer)</v>
      </c>
    </row>
    <row r="6315" spans="1:10" x14ac:dyDescent="0.35">
      <c r="A6315" s="1">
        <v>45035</v>
      </c>
      <c r="B6315">
        <v>9</v>
      </c>
      <c r="C6315">
        <v>257.25</v>
      </c>
      <c r="D6315" t="str">
        <f t="shared" si="490"/>
        <v>NO Promotion</v>
      </c>
      <c r="E6315">
        <v>0</v>
      </c>
      <c r="F6315" t="str">
        <f t="shared" si="491"/>
        <v>NO Holiday</v>
      </c>
      <c r="G6315">
        <v>0</v>
      </c>
      <c r="H6315" t="str">
        <f t="shared" si="492"/>
        <v>Wednesday</v>
      </c>
      <c r="I6315" t="str">
        <f t="shared" si="493"/>
        <v>Apr</v>
      </c>
      <c r="J6315" t="str">
        <f t="shared" si="494"/>
        <v>Regular Day (No Offer)</v>
      </c>
    </row>
    <row r="6316" spans="1:10" x14ac:dyDescent="0.35">
      <c r="A6316" s="1">
        <v>45036</v>
      </c>
      <c r="B6316">
        <v>9</v>
      </c>
      <c r="C6316">
        <v>257.98</v>
      </c>
      <c r="D6316" t="str">
        <f t="shared" si="490"/>
        <v>NO Promotion</v>
      </c>
      <c r="E6316">
        <v>0</v>
      </c>
      <c r="F6316" t="str">
        <f t="shared" si="491"/>
        <v>NO Holiday</v>
      </c>
      <c r="G6316">
        <v>0</v>
      </c>
      <c r="H6316" t="str">
        <f t="shared" si="492"/>
        <v>Thursday</v>
      </c>
      <c r="I6316" t="str">
        <f t="shared" si="493"/>
        <v>Apr</v>
      </c>
      <c r="J6316" t="str">
        <f t="shared" si="494"/>
        <v>Regular Day (No Offer)</v>
      </c>
    </row>
    <row r="6317" spans="1:10" x14ac:dyDescent="0.35">
      <c r="A6317" s="1">
        <v>45037</v>
      </c>
      <c r="B6317">
        <v>9</v>
      </c>
      <c r="C6317">
        <v>236.54</v>
      </c>
      <c r="D6317" t="str">
        <f t="shared" si="490"/>
        <v>NO Promotion</v>
      </c>
      <c r="E6317">
        <v>0</v>
      </c>
      <c r="F6317" t="str">
        <f t="shared" si="491"/>
        <v>NO Holiday</v>
      </c>
      <c r="G6317">
        <v>0</v>
      </c>
      <c r="H6317" t="str">
        <f t="shared" si="492"/>
        <v>Friday</v>
      </c>
      <c r="I6317" t="str">
        <f t="shared" si="493"/>
        <v>Apr</v>
      </c>
      <c r="J6317" t="str">
        <f t="shared" si="494"/>
        <v>Regular Day (No Offer)</v>
      </c>
    </row>
    <row r="6318" spans="1:10" x14ac:dyDescent="0.35">
      <c r="A6318" s="1">
        <v>45038</v>
      </c>
      <c r="B6318">
        <v>9</v>
      </c>
      <c r="C6318">
        <v>212.48</v>
      </c>
      <c r="D6318" t="str">
        <f t="shared" si="490"/>
        <v>NO Promotion</v>
      </c>
      <c r="E6318">
        <v>0</v>
      </c>
      <c r="F6318" t="str">
        <f t="shared" si="491"/>
        <v>NO Holiday</v>
      </c>
      <c r="G6318">
        <v>0</v>
      </c>
      <c r="H6318" t="str">
        <f t="shared" si="492"/>
        <v>Saturday</v>
      </c>
      <c r="I6318" t="str">
        <f t="shared" si="493"/>
        <v>Apr</v>
      </c>
      <c r="J6318" t="str">
        <f t="shared" si="494"/>
        <v>Regular Day (No Offer)</v>
      </c>
    </row>
    <row r="6319" spans="1:10" x14ac:dyDescent="0.35">
      <c r="A6319" s="1">
        <v>45039</v>
      </c>
      <c r="B6319">
        <v>9</v>
      </c>
      <c r="C6319">
        <v>223.8</v>
      </c>
      <c r="D6319" t="str">
        <f t="shared" si="490"/>
        <v>NO Promotion</v>
      </c>
      <c r="E6319">
        <v>0</v>
      </c>
      <c r="F6319" t="str">
        <f t="shared" si="491"/>
        <v>NO Holiday</v>
      </c>
      <c r="G6319">
        <v>0</v>
      </c>
      <c r="H6319" t="str">
        <f t="shared" si="492"/>
        <v>Sunday</v>
      </c>
      <c r="I6319" t="str">
        <f t="shared" si="493"/>
        <v>Apr</v>
      </c>
      <c r="J6319" t="str">
        <f t="shared" si="494"/>
        <v>Regular Day (No Offer)</v>
      </c>
    </row>
    <row r="6320" spans="1:10" x14ac:dyDescent="0.35">
      <c r="A6320" s="1">
        <v>45040</v>
      </c>
      <c r="B6320">
        <v>9</v>
      </c>
      <c r="C6320">
        <v>241.58</v>
      </c>
      <c r="D6320" t="str">
        <f t="shared" si="490"/>
        <v>NO Promotion</v>
      </c>
      <c r="E6320">
        <v>0</v>
      </c>
      <c r="F6320" t="str">
        <f t="shared" si="491"/>
        <v>NO Holiday</v>
      </c>
      <c r="G6320">
        <v>0</v>
      </c>
      <c r="H6320" t="str">
        <f t="shared" si="492"/>
        <v>Monday</v>
      </c>
      <c r="I6320" t="str">
        <f t="shared" si="493"/>
        <v>Apr</v>
      </c>
      <c r="J6320" t="str">
        <f t="shared" si="494"/>
        <v>Regular Day (No Offer)</v>
      </c>
    </row>
    <row r="6321" spans="1:10" x14ac:dyDescent="0.35">
      <c r="A6321" s="1">
        <v>45041</v>
      </c>
      <c r="B6321">
        <v>9</v>
      </c>
      <c r="C6321">
        <v>251.64</v>
      </c>
      <c r="D6321" t="str">
        <f t="shared" si="490"/>
        <v>NO Promotion</v>
      </c>
      <c r="E6321">
        <v>0</v>
      </c>
      <c r="F6321" t="str">
        <f t="shared" si="491"/>
        <v>NO Holiday</v>
      </c>
      <c r="G6321">
        <v>0</v>
      </c>
      <c r="H6321" t="str">
        <f t="shared" si="492"/>
        <v>Tuesday</v>
      </c>
      <c r="I6321" t="str">
        <f t="shared" si="493"/>
        <v>Apr</v>
      </c>
      <c r="J6321" t="str">
        <f t="shared" si="494"/>
        <v>Regular Day (No Offer)</v>
      </c>
    </row>
    <row r="6322" spans="1:10" x14ac:dyDescent="0.35">
      <c r="A6322" s="1">
        <v>45042</v>
      </c>
      <c r="B6322">
        <v>9</v>
      </c>
      <c r="C6322">
        <v>247.81</v>
      </c>
      <c r="D6322" t="str">
        <f t="shared" si="490"/>
        <v>NO Promotion</v>
      </c>
      <c r="E6322">
        <v>0</v>
      </c>
      <c r="F6322" t="str">
        <f t="shared" si="491"/>
        <v>NO Holiday</v>
      </c>
      <c r="G6322">
        <v>0</v>
      </c>
      <c r="H6322" t="str">
        <f t="shared" si="492"/>
        <v>Wednesday</v>
      </c>
      <c r="I6322" t="str">
        <f t="shared" si="493"/>
        <v>Apr</v>
      </c>
      <c r="J6322" t="str">
        <f t="shared" si="494"/>
        <v>Regular Day (No Offer)</v>
      </c>
    </row>
    <row r="6323" spans="1:10" x14ac:dyDescent="0.35">
      <c r="A6323" s="1">
        <v>45043</v>
      </c>
      <c r="B6323">
        <v>9</v>
      </c>
      <c r="C6323">
        <v>249.08</v>
      </c>
      <c r="D6323" t="str">
        <f t="shared" si="490"/>
        <v>NO Promotion</v>
      </c>
      <c r="E6323">
        <v>0</v>
      </c>
      <c r="F6323" t="str">
        <f t="shared" si="491"/>
        <v>NO Holiday</v>
      </c>
      <c r="G6323">
        <v>0</v>
      </c>
      <c r="H6323" t="str">
        <f t="shared" si="492"/>
        <v>Thursday</v>
      </c>
      <c r="I6323" t="str">
        <f t="shared" si="493"/>
        <v>Apr</v>
      </c>
      <c r="J6323" t="str">
        <f t="shared" si="494"/>
        <v>Regular Day (No Offer)</v>
      </c>
    </row>
    <row r="6324" spans="1:10" x14ac:dyDescent="0.35">
      <c r="A6324" s="1">
        <v>45044</v>
      </c>
      <c r="B6324">
        <v>9</v>
      </c>
      <c r="C6324">
        <v>227.34</v>
      </c>
      <c r="D6324" t="str">
        <f t="shared" si="490"/>
        <v>NO Promotion</v>
      </c>
      <c r="E6324">
        <v>0</v>
      </c>
      <c r="F6324" t="str">
        <f t="shared" si="491"/>
        <v>NO Holiday</v>
      </c>
      <c r="G6324">
        <v>0</v>
      </c>
      <c r="H6324" t="str">
        <f t="shared" si="492"/>
        <v>Friday</v>
      </c>
      <c r="I6324" t="str">
        <f t="shared" si="493"/>
        <v>Apr</v>
      </c>
      <c r="J6324" t="str">
        <f t="shared" si="494"/>
        <v>Regular Day (No Offer)</v>
      </c>
    </row>
    <row r="6325" spans="1:10" x14ac:dyDescent="0.35">
      <c r="A6325" s="1">
        <v>45045</v>
      </c>
      <c r="B6325">
        <v>9</v>
      </c>
      <c r="C6325">
        <v>216.59</v>
      </c>
      <c r="D6325" t="str">
        <f t="shared" si="490"/>
        <v>NO Promotion</v>
      </c>
      <c r="E6325">
        <v>0</v>
      </c>
      <c r="F6325" t="str">
        <f t="shared" si="491"/>
        <v>NO Holiday</v>
      </c>
      <c r="G6325">
        <v>0</v>
      </c>
      <c r="H6325" t="str">
        <f t="shared" si="492"/>
        <v>Saturday</v>
      </c>
      <c r="I6325" t="str">
        <f t="shared" si="493"/>
        <v>Apr</v>
      </c>
      <c r="J6325" t="str">
        <f t="shared" si="494"/>
        <v>Regular Day (No Offer)</v>
      </c>
    </row>
    <row r="6326" spans="1:10" x14ac:dyDescent="0.35">
      <c r="A6326" s="1">
        <v>45046</v>
      </c>
      <c r="B6326">
        <v>9</v>
      </c>
      <c r="C6326">
        <v>222.65</v>
      </c>
      <c r="D6326" t="str">
        <f t="shared" si="490"/>
        <v>NO Promotion</v>
      </c>
      <c r="E6326">
        <v>0</v>
      </c>
      <c r="F6326" t="str">
        <f t="shared" si="491"/>
        <v>NO Holiday</v>
      </c>
      <c r="G6326">
        <v>0</v>
      </c>
      <c r="H6326" t="str">
        <f t="shared" si="492"/>
        <v>Sunday</v>
      </c>
      <c r="I6326" t="str">
        <f t="shared" si="493"/>
        <v>Apr</v>
      </c>
      <c r="J6326" t="str">
        <f t="shared" si="494"/>
        <v>Regular Day (No Offer)</v>
      </c>
    </row>
    <row r="6327" spans="1:10" x14ac:dyDescent="0.35">
      <c r="A6327" s="1">
        <v>45047</v>
      </c>
      <c r="B6327">
        <v>9</v>
      </c>
      <c r="C6327">
        <v>239.44</v>
      </c>
      <c r="D6327" t="str">
        <f t="shared" si="490"/>
        <v>NO Promotion</v>
      </c>
      <c r="E6327">
        <v>0</v>
      </c>
      <c r="F6327" t="str">
        <f t="shared" si="491"/>
        <v>NO Holiday</v>
      </c>
      <c r="G6327">
        <v>0</v>
      </c>
      <c r="H6327" t="str">
        <f t="shared" si="492"/>
        <v>Monday</v>
      </c>
      <c r="I6327" t="str">
        <f t="shared" si="493"/>
        <v>May</v>
      </c>
      <c r="J6327" t="str">
        <f t="shared" si="494"/>
        <v>Regular Day (No Offer)</v>
      </c>
    </row>
    <row r="6328" spans="1:10" x14ac:dyDescent="0.35">
      <c r="A6328" s="1">
        <v>45048</v>
      </c>
      <c r="B6328">
        <v>9</v>
      </c>
      <c r="C6328">
        <v>255.75</v>
      </c>
      <c r="D6328" t="str">
        <f t="shared" si="490"/>
        <v>NO Promotion</v>
      </c>
      <c r="E6328">
        <v>0</v>
      </c>
      <c r="F6328" t="str">
        <f t="shared" si="491"/>
        <v>NO Holiday</v>
      </c>
      <c r="G6328">
        <v>0</v>
      </c>
      <c r="H6328" t="str">
        <f t="shared" si="492"/>
        <v>Tuesday</v>
      </c>
      <c r="I6328" t="str">
        <f t="shared" si="493"/>
        <v>May</v>
      </c>
      <c r="J6328" t="str">
        <f t="shared" si="494"/>
        <v>Regular Day (No Offer)</v>
      </c>
    </row>
    <row r="6329" spans="1:10" x14ac:dyDescent="0.35">
      <c r="A6329" s="1">
        <v>45049</v>
      </c>
      <c r="B6329">
        <v>9</v>
      </c>
      <c r="C6329">
        <v>255.29</v>
      </c>
      <c r="D6329" t="str">
        <f t="shared" si="490"/>
        <v>NO Promotion</v>
      </c>
      <c r="E6329">
        <v>0</v>
      </c>
      <c r="F6329" t="str">
        <f t="shared" si="491"/>
        <v>NO Holiday</v>
      </c>
      <c r="G6329">
        <v>0</v>
      </c>
      <c r="H6329" t="str">
        <f t="shared" si="492"/>
        <v>Wednesday</v>
      </c>
      <c r="I6329" t="str">
        <f t="shared" si="493"/>
        <v>May</v>
      </c>
      <c r="J6329" t="str">
        <f t="shared" si="494"/>
        <v>Regular Day (No Offer)</v>
      </c>
    </row>
    <row r="6330" spans="1:10" x14ac:dyDescent="0.35">
      <c r="A6330" s="1">
        <v>45050</v>
      </c>
      <c r="B6330">
        <v>9</v>
      </c>
      <c r="C6330">
        <v>277.83999999999997</v>
      </c>
      <c r="D6330" t="str">
        <f t="shared" si="490"/>
        <v>Promotion</v>
      </c>
      <c r="E6330">
        <v>1</v>
      </c>
      <c r="F6330" t="str">
        <f t="shared" si="491"/>
        <v>NO Holiday</v>
      </c>
      <c r="G6330">
        <v>0</v>
      </c>
      <c r="H6330" t="str">
        <f t="shared" si="492"/>
        <v>Thursday</v>
      </c>
      <c r="I6330" t="str">
        <f t="shared" si="493"/>
        <v>May</v>
      </c>
      <c r="J6330" t="str">
        <f t="shared" si="494"/>
        <v>Active Promotion</v>
      </c>
    </row>
    <row r="6331" spans="1:10" x14ac:dyDescent="0.35">
      <c r="A6331" s="1">
        <v>45051</v>
      </c>
      <c r="B6331">
        <v>9</v>
      </c>
      <c r="C6331">
        <v>222.85</v>
      </c>
      <c r="D6331" t="str">
        <f t="shared" si="490"/>
        <v>NO Promotion</v>
      </c>
      <c r="E6331">
        <v>0</v>
      </c>
      <c r="F6331" t="str">
        <f t="shared" si="491"/>
        <v>NO Holiday</v>
      </c>
      <c r="G6331">
        <v>0</v>
      </c>
      <c r="H6331" t="str">
        <f t="shared" si="492"/>
        <v>Friday</v>
      </c>
      <c r="I6331" t="str">
        <f t="shared" si="493"/>
        <v>May</v>
      </c>
      <c r="J6331" t="str">
        <f t="shared" si="494"/>
        <v>Regular Day (No Offer)</v>
      </c>
    </row>
    <row r="6332" spans="1:10" x14ac:dyDescent="0.35">
      <c r="A6332" s="1">
        <v>45052</v>
      </c>
      <c r="B6332">
        <v>9</v>
      </c>
      <c r="C6332">
        <v>222.42</v>
      </c>
      <c r="D6332" t="str">
        <f t="shared" si="490"/>
        <v>NO Promotion</v>
      </c>
      <c r="E6332">
        <v>0</v>
      </c>
      <c r="F6332" t="str">
        <f t="shared" si="491"/>
        <v>NO Holiday</v>
      </c>
      <c r="G6332">
        <v>0</v>
      </c>
      <c r="H6332" t="str">
        <f t="shared" si="492"/>
        <v>Saturday</v>
      </c>
      <c r="I6332" t="str">
        <f t="shared" si="493"/>
        <v>May</v>
      </c>
      <c r="J6332" t="str">
        <f t="shared" si="494"/>
        <v>Regular Day (No Offer)</v>
      </c>
    </row>
    <row r="6333" spans="1:10" x14ac:dyDescent="0.35">
      <c r="A6333" s="1">
        <v>45053</v>
      </c>
      <c r="B6333">
        <v>9</v>
      </c>
      <c r="C6333">
        <v>250.49</v>
      </c>
      <c r="D6333" t="str">
        <f t="shared" si="490"/>
        <v>NO Promotion</v>
      </c>
      <c r="E6333">
        <v>0</v>
      </c>
      <c r="F6333" t="str">
        <f t="shared" si="491"/>
        <v>Holiday</v>
      </c>
      <c r="G6333">
        <v>1</v>
      </c>
      <c r="H6333" t="str">
        <f t="shared" si="492"/>
        <v>Sunday</v>
      </c>
      <c r="I6333" t="str">
        <f t="shared" si="493"/>
        <v>May</v>
      </c>
      <c r="J6333" t="str">
        <f t="shared" si="494"/>
        <v>Holiday Sales Only</v>
      </c>
    </row>
    <row r="6334" spans="1:10" x14ac:dyDescent="0.35">
      <c r="A6334" s="1">
        <v>45054</v>
      </c>
      <c r="B6334">
        <v>9</v>
      </c>
      <c r="C6334">
        <v>279.01</v>
      </c>
      <c r="D6334" t="str">
        <f t="shared" si="490"/>
        <v>NO Promotion</v>
      </c>
      <c r="E6334">
        <v>0</v>
      </c>
      <c r="F6334" t="str">
        <f t="shared" si="491"/>
        <v>Holiday</v>
      </c>
      <c r="G6334">
        <v>1</v>
      </c>
      <c r="H6334" t="str">
        <f t="shared" si="492"/>
        <v>Monday</v>
      </c>
      <c r="I6334" t="str">
        <f t="shared" si="493"/>
        <v>May</v>
      </c>
      <c r="J6334" t="str">
        <f t="shared" si="494"/>
        <v>Holiday Sales Only</v>
      </c>
    </row>
    <row r="6335" spans="1:10" x14ac:dyDescent="0.35">
      <c r="A6335" s="1">
        <v>45055</v>
      </c>
      <c r="B6335">
        <v>9</v>
      </c>
      <c r="C6335">
        <v>290.74</v>
      </c>
      <c r="D6335" t="str">
        <f t="shared" si="490"/>
        <v>Promotion</v>
      </c>
      <c r="E6335">
        <v>1</v>
      </c>
      <c r="F6335" t="str">
        <f t="shared" si="491"/>
        <v>NO Holiday</v>
      </c>
      <c r="G6335">
        <v>0</v>
      </c>
      <c r="H6335" t="str">
        <f t="shared" si="492"/>
        <v>Tuesday</v>
      </c>
      <c r="I6335" t="str">
        <f t="shared" si="493"/>
        <v>May</v>
      </c>
      <c r="J6335" t="str">
        <f t="shared" si="494"/>
        <v>Active Promotion</v>
      </c>
    </row>
    <row r="6336" spans="1:10" x14ac:dyDescent="0.35">
      <c r="A6336" s="1">
        <v>45056</v>
      </c>
      <c r="B6336">
        <v>9</v>
      </c>
      <c r="C6336">
        <v>284.76</v>
      </c>
      <c r="D6336" t="str">
        <f t="shared" si="490"/>
        <v>Promotion</v>
      </c>
      <c r="E6336">
        <v>1</v>
      </c>
      <c r="F6336" t="str">
        <f t="shared" si="491"/>
        <v>NO Holiday</v>
      </c>
      <c r="G6336">
        <v>0</v>
      </c>
      <c r="H6336" t="str">
        <f t="shared" si="492"/>
        <v>Wednesday</v>
      </c>
      <c r="I6336" t="str">
        <f t="shared" si="493"/>
        <v>May</v>
      </c>
      <c r="J6336" t="str">
        <f t="shared" si="494"/>
        <v>Active Promotion</v>
      </c>
    </row>
    <row r="6337" spans="1:10" x14ac:dyDescent="0.35">
      <c r="A6337" s="1">
        <v>45057</v>
      </c>
      <c r="B6337">
        <v>9</v>
      </c>
      <c r="C6337">
        <v>252.87</v>
      </c>
      <c r="D6337" t="str">
        <f t="shared" si="490"/>
        <v>NO Promotion</v>
      </c>
      <c r="E6337">
        <v>0</v>
      </c>
      <c r="F6337" t="str">
        <f t="shared" si="491"/>
        <v>NO Holiday</v>
      </c>
      <c r="G6337">
        <v>0</v>
      </c>
      <c r="H6337" t="str">
        <f t="shared" si="492"/>
        <v>Thursday</v>
      </c>
      <c r="I6337" t="str">
        <f t="shared" si="493"/>
        <v>May</v>
      </c>
      <c r="J6337" t="str">
        <f t="shared" si="494"/>
        <v>Regular Day (No Offer)</v>
      </c>
    </row>
    <row r="6338" spans="1:10" x14ac:dyDescent="0.35">
      <c r="A6338" s="1">
        <v>45058</v>
      </c>
      <c r="B6338">
        <v>9</v>
      </c>
      <c r="C6338">
        <v>237.76</v>
      </c>
      <c r="D6338" t="str">
        <f t="shared" ref="D6338:D6401" si="495">IF(E6338=0,"NO Promotion","Promotion")</f>
        <v>NO Promotion</v>
      </c>
      <c r="E6338">
        <v>0</v>
      </c>
      <c r="F6338" t="str">
        <f t="shared" ref="F6338:F6401" si="496">IF(G6338=0,"NO Holiday","Holiday")</f>
        <v>NO Holiday</v>
      </c>
      <c r="G6338">
        <v>0</v>
      </c>
      <c r="H6338" t="str">
        <f t="shared" ref="H6338:H6401" si="497">TEXT(A6338, "dddd")</f>
        <v>Friday</v>
      </c>
      <c r="I6338" t="str">
        <f t="shared" ref="I6338:I6401" si="498">TEXT(A6338, "mmm")</f>
        <v>May</v>
      </c>
      <c r="J6338" t="str">
        <f t="shared" ref="J6338:J6401" si="499">IF(AND(E6338=1, G6338=1), "Promotion During Holiday", IF(AND(E6338=1, G6338=0), "Active Promotion", IF(AND(E6338=0, G6338=1), "Holiday Sales Only", "Regular Day (No Offer)")))</f>
        <v>Regular Day (No Offer)</v>
      </c>
    </row>
    <row r="6339" spans="1:10" x14ac:dyDescent="0.35">
      <c r="A6339" s="1">
        <v>45059</v>
      </c>
      <c r="B6339">
        <v>9</v>
      </c>
      <c r="C6339">
        <v>204.67</v>
      </c>
      <c r="D6339" t="str">
        <f t="shared" si="495"/>
        <v>NO Promotion</v>
      </c>
      <c r="E6339">
        <v>0</v>
      </c>
      <c r="F6339" t="str">
        <f t="shared" si="496"/>
        <v>NO Holiday</v>
      </c>
      <c r="G6339">
        <v>0</v>
      </c>
      <c r="H6339" t="str">
        <f t="shared" si="497"/>
        <v>Saturday</v>
      </c>
      <c r="I6339" t="str">
        <f t="shared" si="498"/>
        <v>May</v>
      </c>
      <c r="J6339" t="str">
        <f t="shared" si="499"/>
        <v>Regular Day (No Offer)</v>
      </c>
    </row>
    <row r="6340" spans="1:10" x14ac:dyDescent="0.35">
      <c r="A6340" s="1">
        <v>45060</v>
      </c>
      <c r="B6340">
        <v>9</v>
      </c>
      <c r="C6340">
        <v>224.37</v>
      </c>
      <c r="D6340" t="str">
        <f t="shared" si="495"/>
        <v>NO Promotion</v>
      </c>
      <c r="E6340">
        <v>0</v>
      </c>
      <c r="F6340" t="str">
        <f t="shared" si="496"/>
        <v>NO Holiday</v>
      </c>
      <c r="G6340">
        <v>0</v>
      </c>
      <c r="H6340" t="str">
        <f t="shared" si="497"/>
        <v>Sunday</v>
      </c>
      <c r="I6340" t="str">
        <f t="shared" si="498"/>
        <v>May</v>
      </c>
      <c r="J6340" t="str">
        <f t="shared" si="499"/>
        <v>Regular Day (No Offer)</v>
      </c>
    </row>
    <row r="6341" spans="1:10" x14ac:dyDescent="0.35">
      <c r="A6341" s="1">
        <v>45061</v>
      </c>
      <c r="B6341">
        <v>9</v>
      </c>
      <c r="C6341">
        <v>226.43</v>
      </c>
      <c r="D6341" t="str">
        <f t="shared" si="495"/>
        <v>NO Promotion</v>
      </c>
      <c r="E6341">
        <v>0</v>
      </c>
      <c r="F6341" t="str">
        <f t="shared" si="496"/>
        <v>NO Holiday</v>
      </c>
      <c r="G6341">
        <v>0</v>
      </c>
      <c r="H6341" t="str">
        <f t="shared" si="497"/>
        <v>Monday</v>
      </c>
      <c r="I6341" t="str">
        <f t="shared" si="498"/>
        <v>May</v>
      </c>
      <c r="J6341" t="str">
        <f t="shared" si="499"/>
        <v>Regular Day (No Offer)</v>
      </c>
    </row>
    <row r="6342" spans="1:10" x14ac:dyDescent="0.35">
      <c r="A6342" s="1">
        <v>45062</v>
      </c>
      <c r="B6342">
        <v>9</v>
      </c>
      <c r="C6342">
        <v>285.91000000000003</v>
      </c>
      <c r="D6342" t="str">
        <f t="shared" si="495"/>
        <v>Promotion</v>
      </c>
      <c r="E6342">
        <v>1</v>
      </c>
      <c r="F6342" t="str">
        <f t="shared" si="496"/>
        <v>NO Holiday</v>
      </c>
      <c r="G6342">
        <v>0</v>
      </c>
      <c r="H6342" t="str">
        <f t="shared" si="497"/>
        <v>Tuesday</v>
      </c>
      <c r="I6342" t="str">
        <f t="shared" si="498"/>
        <v>May</v>
      </c>
      <c r="J6342" t="str">
        <f t="shared" si="499"/>
        <v>Active Promotion</v>
      </c>
    </row>
    <row r="6343" spans="1:10" x14ac:dyDescent="0.35">
      <c r="A6343" s="1">
        <v>45063</v>
      </c>
      <c r="B6343">
        <v>9</v>
      </c>
      <c r="C6343">
        <v>260.37</v>
      </c>
      <c r="D6343" t="str">
        <f t="shared" si="495"/>
        <v>NO Promotion</v>
      </c>
      <c r="E6343">
        <v>0</v>
      </c>
      <c r="F6343" t="str">
        <f t="shared" si="496"/>
        <v>NO Holiday</v>
      </c>
      <c r="G6343">
        <v>0</v>
      </c>
      <c r="H6343" t="str">
        <f t="shared" si="497"/>
        <v>Wednesday</v>
      </c>
      <c r="I6343" t="str">
        <f t="shared" si="498"/>
        <v>May</v>
      </c>
      <c r="J6343" t="str">
        <f t="shared" si="499"/>
        <v>Regular Day (No Offer)</v>
      </c>
    </row>
    <row r="6344" spans="1:10" x14ac:dyDescent="0.35">
      <c r="A6344" s="1">
        <v>45064</v>
      </c>
      <c r="B6344">
        <v>9</v>
      </c>
      <c r="C6344">
        <v>267.23</v>
      </c>
      <c r="D6344" t="str">
        <f t="shared" si="495"/>
        <v>Promotion</v>
      </c>
      <c r="E6344">
        <v>1</v>
      </c>
      <c r="F6344" t="str">
        <f t="shared" si="496"/>
        <v>NO Holiday</v>
      </c>
      <c r="G6344">
        <v>0</v>
      </c>
      <c r="H6344" t="str">
        <f t="shared" si="497"/>
        <v>Thursday</v>
      </c>
      <c r="I6344" t="str">
        <f t="shared" si="498"/>
        <v>May</v>
      </c>
      <c r="J6344" t="str">
        <f t="shared" si="499"/>
        <v>Active Promotion</v>
      </c>
    </row>
    <row r="6345" spans="1:10" x14ac:dyDescent="0.35">
      <c r="A6345" s="1">
        <v>45065</v>
      </c>
      <c r="B6345">
        <v>9</v>
      </c>
      <c r="C6345">
        <v>271.95999999999998</v>
      </c>
      <c r="D6345" t="str">
        <f t="shared" si="495"/>
        <v>Promotion</v>
      </c>
      <c r="E6345">
        <v>1</v>
      </c>
      <c r="F6345" t="str">
        <f t="shared" si="496"/>
        <v>NO Holiday</v>
      </c>
      <c r="G6345">
        <v>0</v>
      </c>
      <c r="H6345" t="str">
        <f t="shared" si="497"/>
        <v>Friday</v>
      </c>
      <c r="I6345" t="str">
        <f t="shared" si="498"/>
        <v>May</v>
      </c>
      <c r="J6345" t="str">
        <f t="shared" si="499"/>
        <v>Active Promotion</v>
      </c>
    </row>
    <row r="6346" spans="1:10" x14ac:dyDescent="0.35">
      <c r="A6346" s="1">
        <v>45066</v>
      </c>
      <c r="B6346">
        <v>9</v>
      </c>
      <c r="C6346">
        <v>252.99</v>
      </c>
      <c r="D6346" t="str">
        <f t="shared" si="495"/>
        <v>Promotion</v>
      </c>
      <c r="E6346">
        <v>1</v>
      </c>
      <c r="F6346" t="str">
        <f t="shared" si="496"/>
        <v>NO Holiday</v>
      </c>
      <c r="G6346">
        <v>0</v>
      </c>
      <c r="H6346" t="str">
        <f t="shared" si="497"/>
        <v>Saturday</v>
      </c>
      <c r="I6346" t="str">
        <f t="shared" si="498"/>
        <v>May</v>
      </c>
      <c r="J6346" t="str">
        <f t="shared" si="499"/>
        <v>Active Promotion</v>
      </c>
    </row>
    <row r="6347" spans="1:10" x14ac:dyDescent="0.35">
      <c r="A6347" s="1">
        <v>45067</v>
      </c>
      <c r="B6347">
        <v>9</v>
      </c>
      <c r="C6347">
        <v>261.23</v>
      </c>
      <c r="D6347" t="str">
        <f t="shared" si="495"/>
        <v>NO Promotion</v>
      </c>
      <c r="E6347">
        <v>0</v>
      </c>
      <c r="F6347" t="str">
        <f t="shared" si="496"/>
        <v>Holiday</v>
      </c>
      <c r="G6347">
        <v>1</v>
      </c>
      <c r="H6347" t="str">
        <f t="shared" si="497"/>
        <v>Sunday</v>
      </c>
      <c r="I6347" t="str">
        <f t="shared" si="498"/>
        <v>May</v>
      </c>
      <c r="J6347" t="str">
        <f t="shared" si="499"/>
        <v>Holiday Sales Only</v>
      </c>
    </row>
    <row r="6348" spans="1:10" x14ac:dyDescent="0.35">
      <c r="A6348" s="1">
        <v>45068</v>
      </c>
      <c r="B6348">
        <v>9</v>
      </c>
      <c r="C6348">
        <v>248.49</v>
      </c>
      <c r="D6348" t="str">
        <f t="shared" si="495"/>
        <v>NO Promotion</v>
      </c>
      <c r="E6348">
        <v>0</v>
      </c>
      <c r="F6348" t="str">
        <f t="shared" si="496"/>
        <v>NO Holiday</v>
      </c>
      <c r="G6348">
        <v>0</v>
      </c>
      <c r="H6348" t="str">
        <f t="shared" si="497"/>
        <v>Monday</v>
      </c>
      <c r="I6348" t="str">
        <f t="shared" si="498"/>
        <v>May</v>
      </c>
      <c r="J6348" t="str">
        <f t="shared" si="499"/>
        <v>Regular Day (No Offer)</v>
      </c>
    </row>
    <row r="6349" spans="1:10" x14ac:dyDescent="0.35">
      <c r="A6349" s="1">
        <v>45069</v>
      </c>
      <c r="B6349">
        <v>9</v>
      </c>
      <c r="C6349">
        <v>247.87</v>
      </c>
      <c r="D6349" t="str">
        <f t="shared" si="495"/>
        <v>NO Promotion</v>
      </c>
      <c r="E6349">
        <v>0</v>
      </c>
      <c r="F6349" t="str">
        <f t="shared" si="496"/>
        <v>NO Holiday</v>
      </c>
      <c r="G6349">
        <v>0</v>
      </c>
      <c r="H6349" t="str">
        <f t="shared" si="497"/>
        <v>Tuesday</v>
      </c>
      <c r="I6349" t="str">
        <f t="shared" si="498"/>
        <v>May</v>
      </c>
      <c r="J6349" t="str">
        <f t="shared" si="499"/>
        <v>Regular Day (No Offer)</v>
      </c>
    </row>
    <row r="6350" spans="1:10" x14ac:dyDescent="0.35">
      <c r="A6350" s="1">
        <v>45070</v>
      </c>
      <c r="B6350">
        <v>9</v>
      </c>
      <c r="C6350">
        <v>294.61</v>
      </c>
      <c r="D6350" t="str">
        <f t="shared" si="495"/>
        <v>NO Promotion</v>
      </c>
      <c r="E6350">
        <v>0</v>
      </c>
      <c r="F6350" t="str">
        <f t="shared" si="496"/>
        <v>Holiday</v>
      </c>
      <c r="G6350">
        <v>1</v>
      </c>
      <c r="H6350" t="str">
        <f t="shared" si="497"/>
        <v>Wednesday</v>
      </c>
      <c r="I6350" t="str">
        <f t="shared" si="498"/>
        <v>May</v>
      </c>
      <c r="J6350" t="str">
        <f t="shared" si="499"/>
        <v>Holiday Sales Only</v>
      </c>
    </row>
    <row r="6351" spans="1:10" x14ac:dyDescent="0.35">
      <c r="A6351" s="1">
        <v>45071</v>
      </c>
      <c r="B6351">
        <v>9</v>
      </c>
      <c r="C6351">
        <v>238.49</v>
      </c>
      <c r="D6351" t="str">
        <f t="shared" si="495"/>
        <v>NO Promotion</v>
      </c>
      <c r="E6351">
        <v>0</v>
      </c>
      <c r="F6351" t="str">
        <f t="shared" si="496"/>
        <v>NO Holiday</v>
      </c>
      <c r="G6351">
        <v>0</v>
      </c>
      <c r="H6351" t="str">
        <f t="shared" si="497"/>
        <v>Thursday</v>
      </c>
      <c r="I6351" t="str">
        <f t="shared" si="498"/>
        <v>May</v>
      </c>
      <c r="J6351" t="str">
        <f t="shared" si="499"/>
        <v>Regular Day (No Offer)</v>
      </c>
    </row>
    <row r="6352" spans="1:10" x14ac:dyDescent="0.35">
      <c r="A6352" s="1">
        <v>45072</v>
      </c>
      <c r="B6352">
        <v>9</v>
      </c>
      <c r="C6352">
        <v>241.69</v>
      </c>
      <c r="D6352" t="str">
        <f t="shared" si="495"/>
        <v>NO Promotion</v>
      </c>
      <c r="E6352">
        <v>0</v>
      </c>
      <c r="F6352" t="str">
        <f t="shared" si="496"/>
        <v>NO Holiday</v>
      </c>
      <c r="G6352">
        <v>0</v>
      </c>
      <c r="H6352" t="str">
        <f t="shared" si="497"/>
        <v>Friday</v>
      </c>
      <c r="I6352" t="str">
        <f t="shared" si="498"/>
        <v>May</v>
      </c>
      <c r="J6352" t="str">
        <f t="shared" si="499"/>
        <v>Regular Day (No Offer)</v>
      </c>
    </row>
    <row r="6353" spans="1:10" x14ac:dyDescent="0.35">
      <c r="A6353" s="1">
        <v>45073</v>
      </c>
      <c r="B6353">
        <v>9</v>
      </c>
      <c r="C6353">
        <v>223.57</v>
      </c>
      <c r="D6353" t="str">
        <f t="shared" si="495"/>
        <v>NO Promotion</v>
      </c>
      <c r="E6353">
        <v>0</v>
      </c>
      <c r="F6353" t="str">
        <f t="shared" si="496"/>
        <v>NO Holiday</v>
      </c>
      <c r="G6353">
        <v>0</v>
      </c>
      <c r="H6353" t="str">
        <f t="shared" si="497"/>
        <v>Saturday</v>
      </c>
      <c r="I6353" t="str">
        <f t="shared" si="498"/>
        <v>May</v>
      </c>
      <c r="J6353" t="str">
        <f t="shared" si="499"/>
        <v>Regular Day (No Offer)</v>
      </c>
    </row>
    <row r="6354" spans="1:10" x14ac:dyDescent="0.35">
      <c r="A6354" s="1">
        <v>45074</v>
      </c>
      <c r="B6354">
        <v>9</v>
      </c>
      <c r="C6354">
        <v>229.12</v>
      </c>
      <c r="D6354" t="str">
        <f t="shared" si="495"/>
        <v>NO Promotion</v>
      </c>
      <c r="E6354">
        <v>0</v>
      </c>
      <c r="F6354" t="str">
        <f t="shared" si="496"/>
        <v>NO Holiday</v>
      </c>
      <c r="G6354">
        <v>0</v>
      </c>
      <c r="H6354" t="str">
        <f t="shared" si="497"/>
        <v>Sunday</v>
      </c>
      <c r="I6354" t="str">
        <f t="shared" si="498"/>
        <v>May</v>
      </c>
      <c r="J6354" t="str">
        <f t="shared" si="499"/>
        <v>Regular Day (No Offer)</v>
      </c>
    </row>
    <row r="6355" spans="1:10" x14ac:dyDescent="0.35">
      <c r="A6355" s="1">
        <v>45075</v>
      </c>
      <c r="B6355">
        <v>9</v>
      </c>
      <c r="C6355">
        <v>243.02</v>
      </c>
      <c r="D6355" t="str">
        <f t="shared" si="495"/>
        <v>NO Promotion</v>
      </c>
      <c r="E6355">
        <v>0</v>
      </c>
      <c r="F6355" t="str">
        <f t="shared" si="496"/>
        <v>NO Holiday</v>
      </c>
      <c r="G6355">
        <v>0</v>
      </c>
      <c r="H6355" t="str">
        <f t="shared" si="497"/>
        <v>Monday</v>
      </c>
      <c r="I6355" t="str">
        <f t="shared" si="498"/>
        <v>May</v>
      </c>
      <c r="J6355" t="str">
        <f t="shared" si="499"/>
        <v>Regular Day (No Offer)</v>
      </c>
    </row>
    <row r="6356" spans="1:10" x14ac:dyDescent="0.35">
      <c r="A6356" s="1">
        <v>45076</v>
      </c>
      <c r="B6356">
        <v>9</v>
      </c>
      <c r="C6356">
        <v>300.07</v>
      </c>
      <c r="D6356" t="str">
        <f t="shared" si="495"/>
        <v>NO Promotion</v>
      </c>
      <c r="E6356">
        <v>0</v>
      </c>
      <c r="F6356" t="str">
        <f t="shared" si="496"/>
        <v>Holiday</v>
      </c>
      <c r="G6356">
        <v>1</v>
      </c>
      <c r="H6356" t="str">
        <f t="shared" si="497"/>
        <v>Tuesday</v>
      </c>
      <c r="I6356" t="str">
        <f t="shared" si="498"/>
        <v>May</v>
      </c>
      <c r="J6356" t="str">
        <f t="shared" si="499"/>
        <v>Holiday Sales Only</v>
      </c>
    </row>
    <row r="6357" spans="1:10" x14ac:dyDescent="0.35">
      <c r="A6357" s="1">
        <v>45077</v>
      </c>
      <c r="B6357">
        <v>9</v>
      </c>
      <c r="C6357">
        <v>261.5</v>
      </c>
      <c r="D6357" t="str">
        <f t="shared" si="495"/>
        <v>NO Promotion</v>
      </c>
      <c r="E6357">
        <v>0</v>
      </c>
      <c r="F6357" t="str">
        <f t="shared" si="496"/>
        <v>NO Holiday</v>
      </c>
      <c r="G6357">
        <v>0</v>
      </c>
      <c r="H6357" t="str">
        <f t="shared" si="497"/>
        <v>Wednesday</v>
      </c>
      <c r="I6357" t="str">
        <f t="shared" si="498"/>
        <v>May</v>
      </c>
      <c r="J6357" t="str">
        <f t="shared" si="499"/>
        <v>Regular Day (No Offer)</v>
      </c>
    </row>
    <row r="6358" spans="1:10" x14ac:dyDescent="0.35">
      <c r="A6358" s="1">
        <v>45078</v>
      </c>
      <c r="B6358">
        <v>9</v>
      </c>
      <c r="C6358">
        <v>251.69</v>
      </c>
      <c r="D6358" t="str">
        <f t="shared" si="495"/>
        <v>NO Promotion</v>
      </c>
      <c r="E6358">
        <v>0</v>
      </c>
      <c r="F6358" t="str">
        <f t="shared" si="496"/>
        <v>NO Holiday</v>
      </c>
      <c r="G6358">
        <v>0</v>
      </c>
      <c r="H6358" t="str">
        <f t="shared" si="497"/>
        <v>Thursday</v>
      </c>
      <c r="I6358" t="str">
        <f t="shared" si="498"/>
        <v>Jun</v>
      </c>
      <c r="J6358" t="str">
        <f t="shared" si="499"/>
        <v>Regular Day (No Offer)</v>
      </c>
    </row>
    <row r="6359" spans="1:10" x14ac:dyDescent="0.35">
      <c r="A6359" s="1">
        <v>45079</v>
      </c>
      <c r="B6359">
        <v>9</v>
      </c>
      <c r="C6359">
        <v>233.57</v>
      </c>
      <c r="D6359" t="str">
        <f t="shared" si="495"/>
        <v>NO Promotion</v>
      </c>
      <c r="E6359">
        <v>0</v>
      </c>
      <c r="F6359" t="str">
        <f t="shared" si="496"/>
        <v>NO Holiday</v>
      </c>
      <c r="G6359">
        <v>0</v>
      </c>
      <c r="H6359" t="str">
        <f t="shared" si="497"/>
        <v>Friday</v>
      </c>
      <c r="I6359" t="str">
        <f t="shared" si="498"/>
        <v>Jun</v>
      </c>
      <c r="J6359" t="str">
        <f t="shared" si="499"/>
        <v>Regular Day (No Offer)</v>
      </c>
    </row>
    <row r="6360" spans="1:10" x14ac:dyDescent="0.35">
      <c r="A6360" s="1">
        <v>45080</v>
      </c>
      <c r="B6360">
        <v>9</v>
      </c>
      <c r="C6360">
        <v>249.22</v>
      </c>
      <c r="D6360" t="str">
        <f t="shared" si="495"/>
        <v>Promotion</v>
      </c>
      <c r="E6360">
        <v>1</v>
      </c>
      <c r="F6360" t="str">
        <f t="shared" si="496"/>
        <v>NO Holiday</v>
      </c>
      <c r="G6360">
        <v>0</v>
      </c>
      <c r="H6360" t="str">
        <f t="shared" si="497"/>
        <v>Saturday</v>
      </c>
      <c r="I6360" t="str">
        <f t="shared" si="498"/>
        <v>Jun</v>
      </c>
      <c r="J6360" t="str">
        <f t="shared" si="499"/>
        <v>Active Promotion</v>
      </c>
    </row>
    <row r="6361" spans="1:10" x14ac:dyDescent="0.35">
      <c r="A6361" s="1">
        <v>45081</v>
      </c>
      <c r="B6361">
        <v>9</v>
      </c>
      <c r="C6361">
        <v>225.94</v>
      </c>
      <c r="D6361" t="str">
        <f t="shared" si="495"/>
        <v>NO Promotion</v>
      </c>
      <c r="E6361">
        <v>0</v>
      </c>
      <c r="F6361" t="str">
        <f t="shared" si="496"/>
        <v>NO Holiday</v>
      </c>
      <c r="G6361">
        <v>0</v>
      </c>
      <c r="H6361" t="str">
        <f t="shared" si="497"/>
        <v>Sunday</v>
      </c>
      <c r="I6361" t="str">
        <f t="shared" si="498"/>
        <v>Jun</v>
      </c>
      <c r="J6361" t="str">
        <f t="shared" si="499"/>
        <v>Regular Day (No Offer)</v>
      </c>
    </row>
    <row r="6362" spans="1:10" x14ac:dyDescent="0.35">
      <c r="A6362" s="1">
        <v>45082</v>
      </c>
      <c r="B6362">
        <v>9</v>
      </c>
      <c r="C6362">
        <v>243.23</v>
      </c>
      <c r="D6362" t="str">
        <f t="shared" si="495"/>
        <v>NO Promotion</v>
      </c>
      <c r="E6362">
        <v>0</v>
      </c>
      <c r="F6362" t="str">
        <f t="shared" si="496"/>
        <v>NO Holiday</v>
      </c>
      <c r="G6362">
        <v>0</v>
      </c>
      <c r="H6362" t="str">
        <f t="shared" si="497"/>
        <v>Monday</v>
      </c>
      <c r="I6362" t="str">
        <f t="shared" si="498"/>
        <v>Jun</v>
      </c>
      <c r="J6362" t="str">
        <f t="shared" si="499"/>
        <v>Regular Day (No Offer)</v>
      </c>
    </row>
    <row r="6363" spans="1:10" x14ac:dyDescent="0.35">
      <c r="A6363" s="1">
        <v>45083</v>
      </c>
      <c r="B6363">
        <v>9</v>
      </c>
      <c r="C6363">
        <v>258.10000000000002</v>
      </c>
      <c r="D6363" t="str">
        <f t="shared" si="495"/>
        <v>NO Promotion</v>
      </c>
      <c r="E6363">
        <v>0</v>
      </c>
      <c r="F6363" t="str">
        <f t="shared" si="496"/>
        <v>NO Holiday</v>
      </c>
      <c r="G6363">
        <v>0</v>
      </c>
      <c r="H6363" t="str">
        <f t="shared" si="497"/>
        <v>Tuesday</v>
      </c>
      <c r="I6363" t="str">
        <f t="shared" si="498"/>
        <v>Jun</v>
      </c>
      <c r="J6363" t="str">
        <f t="shared" si="499"/>
        <v>Regular Day (No Offer)</v>
      </c>
    </row>
    <row r="6364" spans="1:10" x14ac:dyDescent="0.35">
      <c r="A6364" s="1">
        <v>45084</v>
      </c>
      <c r="B6364">
        <v>9</v>
      </c>
      <c r="C6364">
        <v>254.07</v>
      </c>
      <c r="D6364" t="str">
        <f t="shared" si="495"/>
        <v>NO Promotion</v>
      </c>
      <c r="E6364">
        <v>0</v>
      </c>
      <c r="F6364" t="str">
        <f t="shared" si="496"/>
        <v>NO Holiday</v>
      </c>
      <c r="G6364">
        <v>0</v>
      </c>
      <c r="H6364" t="str">
        <f t="shared" si="497"/>
        <v>Wednesday</v>
      </c>
      <c r="I6364" t="str">
        <f t="shared" si="498"/>
        <v>Jun</v>
      </c>
      <c r="J6364" t="str">
        <f t="shared" si="499"/>
        <v>Regular Day (No Offer)</v>
      </c>
    </row>
    <row r="6365" spans="1:10" x14ac:dyDescent="0.35">
      <c r="A6365" s="1">
        <v>45085</v>
      </c>
      <c r="B6365">
        <v>9</v>
      </c>
      <c r="C6365">
        <v>243.96</v>
      </c>
      <c r="D6365" t="str">
        <f t="shared" si="495"/>
        <v>NO Promotion</v>
      </c>
      <c r="E6365">
        <v>0</v>
      </c>
      <c r="F6365" t="str">
        <f t="shared" si="496"/>
        <v>NO Holiday</v>
      </c>
      <c r="G6365">
        <v>0</v>
      </c>
      <c r="H6365" t="str">
        <f t="shared" si="497"/>
        <v>Thursday</v>
      </c>
      <c r="I6365" t="str">
        <f t="shared" si="498"/>
        <v>Jun</v>
      </c>
      <c r="J6365" t="str">
        <f t="shared" si="499"/>
        <v>Regular Day (No Offer)</v>
      </c>
    </row>
    <row r="6366" spans="1:10" x14ac:dyDescent="0.35">
      <c r="A6366" s="1">
        <v>45086</v>
      </c>
      <c r="B6366">
        <v>9</v>
      </c>
      <c r="C6366">
        <v>268.8</v>
      </c>
      <c r="D6366" t="str">
        <f t="shared" si="495"/>
        <v>Promotion</v>
      </c>
      <c r="E6366">
        <v>1</v>
      </c>
      <c r="F6366" t="str">
        <f t="shared" si="496"/>
        <v>NO Holiday</v>
      </c>
      <c r="G6366">
        <v>0</v>
      </c>
      <c r="H6366" t="str">
        <f t="shared" si="497"/>
        <v>Friday</v>
      </c>
      <c r="I6366" t="str">
        <f t="shared" si="498"/>
        <v>Jun</v>
      </c>
      <c r="J6366" t="str">
        <f t="shared" si="499"/>
        <v>Active Promotion</v>
      </c>
    </row>
    <row r="6367" spans="1:10" x14ac:dyDescent="0.35">
      <c r="A6367" s="1">
        <v>45087</v>
      </c>
      <c r="B6367">
        <v>9</v>
      </c>
      <c r="C6367">
        <v>251.08</v>
      </c>
      <c r="D6367" t="str">
        <f t="shared" si="495"/>
        <v>Promotion</v>
      </c>
      <c r="E6367">
        <v>1</v>
      </c>
      <c r="F6367" t="str">
        <f t="shared" si="496"/>
        <v>NO Holiday</v>
      </c>
      <c r="G6367">
        <v>0</v>
      </c>
      <c r="H6367" t="str">
        <f t="shared" si="497"/>
        <v>Saturday</v>
      </c>
      <c r="I6367" t="str">
        <f t="shared" si="498"/>
        <v>Jun</v>
      </c>
      <c r="J6367" t="str">
        <f t="shared" si="499"/>
        <v>Active Promotion</v>
      </c>
    </row>
    <row r="6368" spans="1:10" x14ac:dyDescent="0.35">
      <c r="A6368" s="1">
        <v>45088</v>
      </c>
      <c r="B6368">
        <v>9</v>
      </c>
      <c r="C6368">
        <v>229.45</v>
      </c>
      <c r="D6368" t="str">
        <f t="shared" si="495"/>
        <v>NO Promotion</v>
      </c>
      <c r="E6368">
        <v>0</v>
      </c>
      <c r="F6368" t="str">
        <f t="shared" si="496"/>
        <v>NO Holiday</v>
      </c>
      <c r="G6368">
        <v>0</v>
      </c>
      <c r="H6368" t="str">
        <f t="shared" si="497"/>
        <v>Sunday</v>
      </c>
      <c r="I6368" t="str">
        <f t="shared" si="498"/>
        <v>Jun</v>
      </c>
      <c r="J6368" t="str">
        <f t="shared" si="499"/>
        <v>Regular Day (No Offer)</v>
      </c>
    </row>
    <row r="6369" spans="1:10" x14ac:dyDescent="0.35">
      <c r="A6369" s="1">
        <v>45089</v>
      </c>
      <c r="B6369">
        <v>9</v>
      </c>
      <c r="C6369">
        <v>236.75</v>
      </c>
      <c r="D6369" t="str">
        <f t="shared" si="495"/>
        <v>NO Promotion</v>
      </c>
      <c r="E6369">
        <v>0</v>
      </c>
      <c r="F6369" t="str">
        <f t="shared" si="496"/>
        <v>NO Holiday</v>
      </c>
      <c r="G6369">
        <v>0</v>
      </c>
      <c r="H6369" t="str">
        <f t="shared" si="497"/>
        <v>Monday</v>
      </c>
      <c r="I6369" t="str">
        <f t="shared" si="498"/>
        <v>Jun</v>
      </c>
      <c r="J6369" t="str">
        <f t="shared" si="499"/>
        <v>Regular Day (No Offer)</v>
      </c>
    </row>
    <row r="6370" spans="1:10" x14ac:dyDescent="0.35">
      <c r="A6370" s="1">
        <v>45090</v>
      </c>
      <c r="B6370">
        <v>9</v>
      </c>
      <c r="C6370">
        <v>250.53</v>
      </c>
      <c r="D6370" t="str">
        <f t="shared" si="495"/>
        <v>NO Promotion</v>
      </c>
      <c r="E6370">
        <v>0</v>
      </c>
      <c r="F6370" t="str">
        <f t="shared" si="496"/>
        <v>NO Holiday</v>
      </c>
      <c r="G6370">
        <v>0</v>
      </c>
      <c r="H6370" t="str">
        <f t="shared" si="497"/>
        <v>Tuesday</v>
      </c>
      <c r="I6370" t="str">
        <f t="shared" si="498"/>
        <v>Jun</v>
      </c>
      <c r="J6370" t="str">
        <f t="shared" si="499"/>
        <v>Regular Day (No Offer)</v>
      </c>
    </row>
    <row r="6371" spans="1:10" x14ac:dyDescent="0.35">
      <c r="A6371" s="1">
        <v>45091</v>
      </c>
      <c r="B6371">
        <v>9</v>
      </c>
      <c r="C6371">
        <v>257.58999999999997</v>
      </c>
      <c r="D6371" t="str">
        <f t="shared" si="495"/>
        <v>NO Promotion</v>
      </c>
      <c r="E6371">
        <v>0</v>
      </c>
      <c r="F6371" t="str">
        <f t="shared" si="496"/>
        <v>NO Holiday</v>
      </c>
      <c r="G6371">
        <v>0</v>
      </c>
      <c r="H6371" t="str">
        <f t="shared" si="497"/>
        <v>Wednesday</v>
      </c>
      <c r="I6371" t="str">
        <f t="shared" si="498"/>
        <v>Jun</v>
      </c>
      <c r="J6371" t="str">
        <f t="shared" si="499"/>
        <v>Regular Day (No Offer)</v>
      </c>
    </row>
    <row r="6372" spans="1:10" x14ac:dyDescent="0.35">
      <c r="A6372" s="1">
        <v>45092</v>
      </c>
      <c r="B6372">
        <v>9</v>
      </c>
      <c r="C6372">
        <v>249.93</v>
      </c>
      <c r="D6372" t="str">
        <f t="shared" si="495"/>
        <v>NO Promotion</v>
      </c>
      <c r="E6372">
        <v>0</v>
      </c>
      <c r="F6372" t="str">
        <f t="shared" si="496"/>
        <v>NO Holiday</v>
      </c>
      <c r="G6372">
        <v>0</v>
      </c>
      <c r="H6372" t="str">
        <f t="shared" si="497"/>
        <v>Thursday</v>
      </c>
      <c r="I6372" t="str">
        <f t="shared" si="498"/>
        <v>Jun</v>
      </c>
      <c r="J6372" t="str">
        <f t="shared" si="499"/>
        <v>Regular Day (No Offer)</v>
      </c>
    </row>
    <row r="6373" spans="1:10" x14ac:dyDescent="0.35">
      <c r="A6373" s="1">
        <v>45093</v>
      </c>
      <c r="B6373">
        <v>9</v>
      </c>
      <c r="C6373">
        <v>270.41000000000003</v>
      </c>
      <c r="D6373" t="str">
        <f t="shared" si="495"/>
        <v>NO Promotion</v>
      </c>
      <c r="E6373">
        <v>0</v>
      </c>
      <c r="F6373" t="str">
        <f t="shared" si="496"/>
        <v>Holiday</v>
      </c>
      <c r="G6373">
        <v>1</v>
      </c>
      <c r="H6373" t="str">
        <f t="shared" si="497"/>
        <v>Friday</v>
      </c>
      <c r="I6373" t="str">
        <f t="shared" si="498"/>
        <v>Jun</v>
      </c>
      <c r="J6373" t="str">
        <f t="shared" si="499"/>
        <v>Holiday Sales Only</v>
      </c>
    </row>
    <row r="6374" spans="1:10" x14ac:dyDescent="0.35">
      <c r="A6374" s="1">
        <v>45094</v>
      </c>
      <c r="B6374">
        <v>9</v>
      </c>
      <c r="C6374">
        <v>229.43</v>
      </c>
      <c r="D6374" t="str">
        <f t="shared" si="495"/>
        <v>NO Promotion</v>
      </c>
      <c r="E6374">
        <v>0</v>
      </c>
      <c r="F6374" t="str">
        <f t="shared" si="496"/>
        <v>NO Holiday</v>
      </c>
      <c r="G6374">
        <v>0</v>
      </c>
      <c r="H6374" t="str">
        <f t="shared" si="497"/>
        <v>Saturday</v>
      </c>
      <c r="I6374" t="str">
        <f t="shared" si="498"/>
        <v>Jun</v>
      </c>
      <c r="J6374" t="str">
        <f t="shared" si="499"/>
        <v>Regular Day (No Offer)</v>
      </c>
    </row>
    <row r="6375" spans="1:10" x14ac:dyDescent="0.35">
      <c r="A6375" s="1">
        <v>45095</v>
      </c>
      <c r="B6375">
        <v>9</v>
      </c>
      <c r="C6375">
        <v>227.77</v>
      </c>
      <c r="D6375" t="str">
        <f t="shared" si="495"/>
        <v>NO Promotion</v>
      </c>
      <c r="E6375">
        <v>0</v>
      </c>
      <c r="F6375" t="str">
        <f t="shared" si="496"/>
        <v>NO Holiday</v>
      </c>
      <c r="G6375">
        <v>0</v>
      </c>
      <c r="H6375" t="str">
        <f t="shared" si="497"/>
        <v>Sunday</v>
      </c>
      <c r="I6375" t="str">
        <f t="shared" si="498"/>
        <v>Jun</v>
      </c>
      <c r="J6375" t="str">
        <f t="shared" si="499"/>
        <v>Regular Day (No Offer)</v>
      </c>
    </row>
    <row r="6376" spans="1:10" x14ac:dyDescent="0.35">
      <c r="A6376" s="1">
        <v>45096</v>
      </c>
      <c r="B6376">
        <v>9</v>
      </c>
      <c r="C6376">
        <v>251.81</v>
      </c>
      <c r="D6376" t="str">
        <f t="shared" si="495"/>
        <v>NO Promotion</v>
      </c>
      <c r="E6376">
        <v>0</v>
      </c>
      <c r="F6376" t="str">
        <f t="shared" si="496"/>
        <v>NO Holiday</v>
      </c>
      <c r="G6376">
        <v>0</v>
      </c>
      <c r="H6376" t="str">
        <f t="shared" si="497"/>
        <v>Monday</v>
      </c>
      <c r="I6376" t="str">
        <f t="shared" si="498"/>
        <v>Jun</v>
      </c>
      <c r="J6376" t="str">
        <f t="shared" si="499"/>
        <v>Regular Day (No Offer)</v>
      </c>
    </row>
    <row r="6377" spans="1:10" x14ac:dyDescent="0.35">
      <c r="A6377" s="1">
        <v>45097</v>
      </c>
      <c r="B6377">
        <v>9</v>
      </c>
      <c r="C6377">
        <v>260.27</v>
      </c>
      <c r="D6377" t="str">
        <f t="shared" si="495"/>
        <v>NO Promotion</v>
      </c>
      <c r="E6377">
        <v>0</v>
      </c>
      <c r="F6377" t="str">
        <f t="shared" si="496"/>
        <v>NO Holiday</v>
      </c>
      <c r="G6377">
        <v>0</v>
      </c>
      <c r="H6377" t="str">
        <f t="shared" si="497"/>
        <v>Tuesday</v>
      </c>
      <c r="I6377" t="str">
        <f t="shared" si="498"/>
        <v>Jun</v>
      </c>
      <c r="J6377" t="str">
        <f t="shared" si="499"/>
        <v>Regular Day (No Offer)</v>
      </c>
    </row>
    <row r="6378" spans="1:10" x14ac:dyDescent="0.35">
      <c r="A6378" s="1">
        <v>45098</v>
      </c>
      <c r="B6378">
        <v>9</v>
      </c>
      <c r="C6378">
        <v>290.10000000000002</v>
      </c>
      <c r="D6378" t="str">
        <f t="shared" si="495"/>
        <v>NO Promotion</v>
      </c>
      <c r="E6378">
        <v>0</v>
      </c>
      <c r="F6378" t="str">
        <f t="shared" si="496"/>
        <v>Holiday</v>
      </c>
      <c r="G6378">
        <v>1</v>
      </c>
      <c r="H6378" t="str">
        <f t="shared" si="497"/>
        <v>Wednesday</v>
      </c>
      <c r="I6378" t="str">
        <f t="shared" si="498"/>
        <v>Jun</v>
      </c>
      <c r="J6378" t="str">
        <f t="shared" si="499"/>
        <v>Holiday Sales Only</v>
      </c>
    </row>
    <row r="6379" spans="1:10" x14ac:dyDescent="0.35">
      <c r="A6379" s="1">
        <v>45099</v>
      </c>
      <c r="B6379">
        <v>9</v>
      </c>
      <c r="C6379">
        <v>256.67</v>
      </c>
      <c r="D6379" t="str">
        <f t="shared" si="495"/>
        <v>NO Promotion</v>
      </c>
      <c r="E6379">
        <v>0</v>
      </c>
      <c r="F6379" t="str">
        <f t="shared" si="496"/>
        <v>NO Holiday</v>
      </c>
      <c r="G6379">
        <v>0</v>
      </c>
      <c r="H6379" t="str">
        <f t="shared" si="497"/>
        <v>Thursday</v>
      </c>
      <c r="I6379" t="str">
        <f t="shared" si="498"/>
        <v>Jun</v>
      </c>
      <c r="J6379" t="str">
        <f t="shared" si="499"/>
        <v>Regular Day (No Offer)</v>
      </c>
    </row>
    <row r="6380" spans="1:10" x14ac:dyDescent="0.35">
      <c r="A6380" s="1">
        <v>45100</v>
      </c>
      <c r="B6380">
        <v>9</v>
      </c>
      <c r="C6380">
        <v>226.54</v>
      </c>
      <c r="D6380" t="str">
        <f t="shared" si="495"/>
        <v>NO Promotion</v>
      </c>
      <c r="E6380">
        <v>0</v>
      </c>
      <c r="F6380" t="str">
        <f t="shared" si="496"/>
        <v>NO Holiday</v>
      </c>
      <c r="G6380">
        <v>0</v>
      </c>
      <c r="H6380" t="str">
        <f t="shared" si="497"/>
        <v>Friday</v>
      </c>
      <c r="I6380" t="str">
        <f t="shared" si="498"/>
        <v>Jun</v>
      </c>
      <c r="J6380" t="str">
        <f t="shared" si="499"/>
        <v>Regular Day (No Offer)</v>
      </c>
    </row>
    <row r="6381" spans="1:10" x14ac:dyDescent="0.35">
      <c r="A6381" s="1">
        <v>45101</v>
      </c>
      <c r="B6381">
        <v>9</v>
      </c>
      <c r="C6381">
        <v>224.47</v>
      </c>
      <c r="D6381" t="str">
        <f t="shared" si="495"/>
        <v>NO Promotion</v>
      </c>
      <c r="E6381">
        <v>0</v>
      </c>
      <c r="F6381" t="str">
        <f t="shared" si="496"/>
        <v>NO Holiday</v>
      </c>
      <c r="G6381">
        <v>0</v>
      </c>
      <c r="H6381" t="str">
        <f t="shared" si="497"/>
        <v>Saturday</v>
      </c>
      <c r="I6381" t="str">
        <f t="shared" si="498"/>
        <v>Jun</v>
      </c>
      <c r="J6381" t="str">
        <f t="shared" si="499"/>
        <v>Regular Day (No Offer)</v>
      </c>
    </row>
    <row r="6382" spans="1:10" x14ac:dyDescent="0.35">
      <c r="A6382" s="1">
        <v>45102</v>
      </c>
      <c r="B6382">
        <v>9</v>
      </c>
      <c r="C6382">
        <v>223.35</v>
      </c>
      <c r="D6382" t="str">
        <f t="shared" si="495"/>
        <v>NO Promotion</v>
      </c>
      <c r="E6382">
        <v>0</v>
      </c>
      <c r="F6382" t="str">
        <f t="shared" si="496"/>
        <v>NO Holiday</v>
      </c>
      <c r="G6382">
        <v>0</v>
      </c>
      <c r="H6382" t="str">
        <f t="shared" si="497"/>
        <v>Sunday</v>
      </c>
      <c r="I6382" t="str">
        <f t="shared" si="498"/>
        <v>Jun</v>
      </c>
      <c r="J6382" t="str">
        <f t="shared" si="499"/>
        <v>Regular Day (No Offer)</v>
      </c>
    </row>
    <row r="6383" spans="1:10" x14ac:dyDescent="0.35">
      <c r="A6383" s="1">
        <v>45103</v>
      </c>
      <c r="B6383">
        <v>9</v>
      </c>
      <c r="C6383">
        <v>253.62</v>
      </c>
      <c r="D6383" t="str">
        <f t="shared" si="495"/>
        <v>NO Promotion</v>
      </c>
      <c r="E6383">
        <v>0</v>
      </c>
      <c r="F6383" t="str">
        <f t="shared" si="496"/>
        <v>NO Holiday</v>
      </c>
      <c r="G6383">
        <v>0</v>
      </c>
      <c r="H6383" t="str">
        <f t="shared" si="497"/>
        <v>Monday</v>
      </c>
      <c r="I6383" t="str">
        <f t="shared" si="498"/>
        <v>Jun</v>
      </c>
      <c r="J6383" t="str">
        <f t="shared" si="499"/>
        <v>Regular Day (No Offer)</v>
      </c>
    </row>
    <row r="6384" spans="1:10" x14ac:dyDescent="0.35">
      <c r="A6384" s="1">
        <v>45104</v>
      </c>
      <c r="B6384">
        <v>9</v>
      </c>
      <c r="C6384">
        <v>265.8</v>
      </c>
      <c r="D6384" t="str">
        <f t="shared" si="495"/>
        <v>NO Promotion</v>
      </c>
      <c r="E6384">
        <v>0</v>
      </c>
      <c r="F6384" t="str">
        <f t="shared" si="496"/>
        <v>NO Holiday</v>
      </c>
      <c r="G6384">
        <v>0</v>
      </c>
      <c r="H6384" t="str">
        <f t="shared" si="497"/>
        <v>Tuesday</v>
      </c>
      <c r="I6384" t="str">
        <f t="shared" si="498"/>
        <v>Jun</v>
      </c>
      <c r="J6384" t="str">
        <f t="shared" si="499"/>
        <v>Regular Day (No Offer)</v>
      </c>
    </row>
    <row r="6385" spans="1:10" x14ac:dyDescent="0.35">
      <c r="A6385" s="1">
        <v>45105</v>
      </c>
      <c r="B6385">
        <v>9</v>
      </c>
      <c r="C6385">
        <v>258.8</v>
      </c>
      <c r="D6385" t="str">
        <f t="shared" si="495"/>
        <v>NO Promotion</v>
      </c>
      <c r="E6385">
        <v>0</v>
      </c>
      <c r="F6385" t="str">
        <f t="shared" si="496"/>
        <v>NO Holiday</v>
      </c>
      <c r="G6385">
        <v>0</v>
      </c>
      <c r="H6385" t="str">
        <f t="shared" si="497"/>
        <v>Wednesday</v>
      </c>
      <c r="I6385" t="str">
        <f t="shared" si="498"/>
        <v>Jun</v>
      </c>
      <c r="J6385" t="str">
        <f t="shared" si="499"/>
        <v>Regular Day (No Offer)</v>
      </c>
    </row>
    <row r="6386" spans="1:10" x14ac:dyDescent="0.35">
      <c r="A6386" s="1">
        <v>45106</v>
      </c>
      <c r="B6386">
        <v>9</v>
      </c>
      <c r="C6386">
        <v>251.1</v>
      </c>
      <c r="D6386" t="str">
        <f t="shared" si="495"/>
        <v>NO Promotion</v>
      </c>
      <c r="E6386">
        <v>0</v>
      </c>
      <c r="F6386" t="str">
        <f t="shared" si="496"/>
        <v>NO Holiday</v>
      </c>
      <c r="G6386">
        <v>0</v>
      </c>
      <c r="H6386" t="str">
        <f t="shared" si="497"/>
        <v>Thursday</v>
      </c>
      <c r="I6386" t="str">
        <f t="shared" si="498"/>
        <v>Jun</v>
      </c>
      <c r="J6386" t="str">
        <f t="shared" si="499"/>
        <v>Regular Day (No Offer)</v>
      </c>
    </row>
    <row r="6387" spans="1:10" x14ac:dyDescent="0.35">
      <c r="A6387" s="1">
        <v>45107</v>
      </c>
      <c r="B6387">
        <v>9</v>
      </c>
      <c r="C6387">
        <v>235.66</v>
      </c>
      <c r="D6387" t="str">
        <f t="shared" si="495"/>
        <v>NO Promotion</v>
      </c>
      <c r="E6387">
        <v>0</v>
      </c>
      <c r="F6387" t="str">
        <f t="shared" si="496"/>
        <v>NO Holiday</v>
      </c>
      <c r="G6387">
        <v>0</v>
      </c>
      <c r="H6387" t="str">
        <f t="shared" si="497"/>
        <v>Friday</v>
      </c>
      <c r="I6387" t="str">
        <f t="shared" si="498"/>
        <v>Jun</v>
      </c>
      <c r="J6387" t="str">
        <f t="shared" si="499"/>
        <v>Regular Day (No Offer)</v>
      </c>
    </row>
    <row r="6388" spans="1:10" x14ac:dyDescent="0.35">
      <c r="A6388" s="1">
        <v>45108</v>
      </c>
      <c r="B6388">
        <v>9</v>
      </c>
      <c r="C6388">
        <v>227.98</v>
      </c>
      <c r="D6388" t="str">
        <f t="shared" si="495"/>
        <v>NO Promotion</v>
      </c>
      <c r="E6388">
        <v>0</v>
      </c>
      <c r="F6388" t="str">
        <f t="shared" si="496"/>
        <v>NO Holiday</v>
      </c>
      <c r="G6388">
        <v>0</v>
      </c>
      <c r="H6388" t="str">
        <f t="shared" si="497"/>
        <v>Saturday</v>
      </c>
      <c r="I6388" t="str">
        <f t="shared" si="498"/>
        <v>Jul</v>
      </c>
      <c r="J6388" t="str">
        <f t="shared" si="499"/>
        <v>Regular Day (No Offer)</v>
      </c>
    </row>
    <row r="6389" spans="1:10" x14ac:dyDescent="0.35">
      <c r="A6389" s="1">
        <v>45109</v>
      </c>
      <c r="B6389">
        <v>9</v>
      </c>
      <c r="C6389">
        <v>227.72</v>
      </c>
      <c r="D6389" t="str">
        <f t="shared" si="495"/>
        <v>NO Promotion</v>
      </c>
      <c r="E6389">
        <v>0</v>
      </c>
      <c r="F6389" t="str">
        <f t="shared" si="496"/>
        <v>NO Holiday</v>
      </c>
      <c r="G6389">
        <v>0</v>
      </c>
      <c r="H6389" t="str">
        <f t="shared" si="497"/>
        <v>Sunday</v>
      </c>
      <c r="I6389" t="str">
        <f t="shared" si="498"/>
        <v>Jul</v>
      </c>
      <c r="J6389" t="str">
        <f t="shared" si="499"/>
        <v>Regular Day (No Offer)</v>
      </c>
    </row>
    <row r="6390" spans="1:10" x14ac:dyDescent="0.35">
      <c r="A6390" s="1">
        <v>45110</v>
      </c>
      <c r="B6390">
        <v>9</v>
      </c>
      <c r="C6390">
        <v>238.14</v>
      </c>
      <c r="D6390" t="str">
        <f t="shared" si="495"/>
        <v>NO Promotion</v>
      </c>
      <c r="E6390">
        <v>0</v>
      </c>
      <c r="F6390" t="str">
        <f t="shared" si="496"/>
        <v>NO Holiday</v>
      </c>
      <c r="G6390">
        <v>0</v>
      </c>
      <c r="H6390" t="str">
        <f t="shared" si="497"/>
        <v>Monday</v>
      </c>
      <c r="I6390" t="str">
        <f t="shared" si="498"/>
        <v>Jul</v>
      </c>
      <c r="J6390" t="str">
        <f t="shared" si="499"/>
        <v>Regular Day (No Offer)</v>
      </c>
    </row>
    <row r="6391" spans="1:10" x14ac:dyDescent="0.35">
      <c r="A6391" s="1">
        <v>45111</v>
      </c>
      <c r="B6391">
        <v>9</v>
      </c>
      <c r="C6391">
        <v>255.36</v>
      </c>
      <c r="D6391" t="str">
        <f t="shared" si="495"/>
        <v>NO Promotion</v>
      </c>
      <c r="E6391">
        <v>0</v>
      </c>
      <c r="F6391" t="str">
        <f t="shared" si="496"/>
        <v>NO Holiday</v>
      </c>
      <c r="G6391">
        <v>0</v>
      </c>
      <c r="H6391" t="str">
        <f t="shared" si="497"/>
        <v>Tuesday</v>
      </c>
      <c r="I6391" t="str">
        <f t="shared" si="498"/>
        <v>Jul</v>
      </c>
      <c r="J6391" t="str">
        <f t="shared" si="499"/>
        <v>Regular Day (No Offer)</v>
      </c>
    </row>
    <row r="6392" spans="1:10" x14ac:dyDescent="0.35">
      <c r="A6392" s="1">
        <v>45112</v>
      </c>
      <c r="B6392">
        <v>9</v>
      </c>
      <c r="C6392">
        <v>292.83999999999997</v>
      </c>
      <c r="D6392" t="str">
        <f t="shared" si="495"/>
        <v>Promotion</v>
      </c>
      <c r="E6392">
        <v>1</v>
      </c>
      <c r="F6392" t="str">
        <f t="shared" si="496"/>
        <v>NO Holiday</v>
      </c>
      <c r="G6392">
        <v>0</v>
      </c>
      <c r="H6392" t="str">
        <f t="shared" si="497"/>
        <v>Wednesday</v>
      </c>
      <c r="I6392" t="str">
        <f t="shared" si="498"/>
        <v>Jul</v>
      </c>
      <c r="J6392" t="str">
        <f t="shared" si="499"/>
        <v>Active Promotion</v>
      </c>
    </row>
    <row r="6393" spans="1:10" x14ac:dyDescent="0.35">
      <c r="A6393" s="1">
        <v>45113</v>
      </c>
      <c r="B6393">
        <v>9</v>
      </c>
      <c r="C6393">
        <v>258.26</v>
      </c>
      <c r="D6393" t="str">
        <f t="shared" si="495"/>
        <v>NO Promotion</v>
      </c>
      <c r="E6393">
        <v>0</v>
      </c>
      <c r="F6393" t="str">
        <f t="shared" si="496"/>
        <v>NO Holiday</v>
      </c>
      <c r="G6393">
        <v>0</v>
      </c>
      <c r="H6393" t="str">
        <f t="shared" si="497"/>
        <v>Thursday</v>
      </c>
      <c r="I6393" t="str">
        <f t="shared" si="498"/>
        <v>Jul</v>
      </c>
      <c r="J6393" t="str">
        <f t="shared" si="499"/>
        <v>Regular Day (No Offer)</v>
      </c>
    </row>
    <row r="6394" spans="1:10" x14ac:dyDescent="0.35">
      <c r="A6394" s="1">
        <v>45114</v>
      </c>
      <c r="B6394">
        <v>9</v>
      </c>
      <c r="C6394">
        <v>236.92</v>
      </c>
      <c r="D6394" t="str">
        <f t="shared" si="495"/>
        <v>NO Promotion</v>
      </c>
      <c r="E6394">
        <v>0</v>
      </c>
      <c r="F6394" t="str">
        <f t="shared" si="496"/>
        <v>NO Holiday</v>
      </c>
      <c r="G6394">
        <v>0</v>
      </c>
      <c r="H6394" t="str">
        <f t="shared" si="497"/>
        <v>Friday</v>
      </c>
      <c r="I6394" t="str">
        <f t="shared" si="498"/>
        <v>Jul</v>
      </c>
      <c r="J6394" t="str">
        <f t="shared" si="499"/>
        <v>Regular Day (No Offer)</v>
      </c>
    </row>
    <row r="6395" spans="1:10" x14ac:dyDescent="0.35">
      <c r="A6395" s="1">
        <v>45115</v>
      </c>
      <c r="B6395">
        <v>9</v>
      </c>
      <c r="C6395">
        <v>220.15</v>
      </c>
      <c r="D6395" t="str">
        <f t="shared" si="495"/>
        <v>NO Promotion</v>
      </c>
      <c r="E6395">
        <v>0</v>
      </c>
      <c r="F6395" t="str">
        <f t="shared" si="496"/>
        <v>NO Holiday</v>
      </c>
      <c r="G6395">
        <v>0</v>
      </c>
      <c r="H6395" t="str">
        <f t="shared" si="497"/>
        <v>Saturday</v>
      </c>
      <c r="I6395" t="str">
        <f t="shared" si="498"/>
        <v>Jul</v>
      </c>
      <c r="J6395" t="str">
        <f t="shared" si="499"/>
        <v>Regular Day (No Offer)</v>
      </c>
    </row>
    <row r="6396" spans="1:10" x14ac:dyDescent="0.35">
      <c r="A6396" s="1">
        <v>45116</v>
      </c>
      <c r="B6396">
        <v>9</v>
      </c>
      <c r="C6396">
        <v>271.17</v>
      </c>
      <c r="D6396" t="str">
        <f t="shared" si="495"/>
        <v>NO Promotion</v>
      </c>
      <c r="E6396">
        <v>0</v>
      </c>
      <c r="F6396" t="str">
        <f t="shared" si="496"/>
        <v>Holiday</v>
      </c>
      <c r="G6396">
        <v>1</v>
      </c>
      <c r="H6396" t="str">
        <f t="shared" si="497"/>
        <v>Sunday</v>
      </c>
      <c r="I6396" t="str">
        <f t="shared" si="498"/>
        <v>Jul</v>
      </c>
      <c r="J6396" t="str">
        <f t="shared" si="499"/>
        <v>Holiday Sales Only</v>
      </c>
    </row>
    <row r="6397" spans="1:10" x14ac:dyDescent="0.35">
      <c r="A6397" s="1">
        <v>45117</v>
      </c>
      <c r="B6397">
        <v>9</v>
      </c>
      <c r="C6397">
        <v>241.68</v>
      </c>
      <c r="D6397" t="str">
        <f t="shared" si="495"/>
        <v>NO Promotion</v>
      </c>
      <c r="E6397">
        <v>0</v>
      </c>
      <c r="F6397" t="str">
        <f t="shared" si="496"/>
        <v>NO Holiday</v>
      </c>
      <c r="G6397">
        <v>0</v>
      </c>
      <c r="H6397" t="str">
        <f t="shared" si="497"/>
        <v>Monday</v>
      </c>
      <c r="I6397" t="str">
        <f t="shared" si="498"/>
        <v>Jul</v>
      </c>
      <c r="J6397" t="str">
        <f t="shared" si="499"/>
        <v>Regular Day (No Offer)</v>
      </c>
    </row>
    <row r="6398" spans="1:10" x14ac:dyDescent="0.35">
      <c r="A6398" s="1">
        <v>45118</v>
      </c>
      <c r="B6398">
        <v>9</v>
      </c>
      <c r="C6398">
        <v>293.75</v>
      </c>
      <c r="D6398" t="str">
        <f t="shared" si="495"/>
        <v>Promotion</v>
      </c>
      <c r="E6398">
        <v>1</v>
      </c>
      <c r="F6398" t="str">
        <f t="shared" si="496"/>
        <v>NO Holiday</v>
      </c>
      <c r="G6398">
        <v>0</v>
      </c>
      <c r="H6398" t="str">
        <f t="shared" si="497"/>
        <v>Tuesday</v>
      </c>
      <c r="I6398" t="str">
        <f t="shared" si="498"/>
        <v>Jul</v>
      </c>
      <c r="J6398" t="str">
        <f t="shared" si="499"/>
        <v>Active Promotion</v>
      </c>
    </row>
    <row r="6399" spans="1:10" x14ac:dyDescent="0.35">
      <c r="A6399" s="1">
        <v>45119</v>
      </c>
      <c r="B6399">
        <v>9</v>
      </c>
      <c r="C6399">
        <v>275.83999999999997</v>
      </c>
      <c r="D6399" t="str">
        <f t="shared" si="495"/>
        <v>NO Promotion</v>
      </c>
      <c r="E6399">
        <v>0</v>
      </c>
      <c r="F6399" t="str">
        <f t="shared" si="496"/>
        <v>NO Holiday</v>
      </c>
      <c r="G6399">
        <v>0</v>
      </c>
      <c r="H6399" t="str">
        <f t="shared" si="497"/>
        <v>Wednesday</v>
      </c>
      <c r="I6399" t="str">
        <f t="shared" si="498"/>
        <v>Jul</v>
      </c>
      <c r="J6399" t="str">
        <f t="shared" si="499"/>
        <v>Regular Day (No Offer)</v>
      </c>
    </row>
    <row r="6400" spans="1:10" x14ac:dyDescent="0.35">
      <c r="A6400" s="1">
        <v>45120</v>
      </c>
      <c r="B6400">
        <v>9</v>
      </c>
      <c r="C6400">
        <v>290.64</v>
      </c>
      <c r="D6400" t="str">
        <f t="shared" si="495"/>
        <v>NO Promotion</v>
      </c>
      <c r="E6400">
        <v>0</v>
      </c>
      <c r="F6400" t="str">
        <f t="shared" si="496"/>
        <v>Holiday</v>
      </c>
      <c r="G6400">
        <v>1</v>
      </c>
      <c r="H6400" t="str">
        <f t="shared" si="497"/>
        <v>Thursday</v>
      </c>
      <c r="I6400" t="str">
        <f t="shared" si="498"/>
        <v>Jul</v>
      </c>
      <c r="J6400" t="str">
        <f t="shared" si="499"/>
        <v>Holiday Sales Only</v>
      </c>
    </row>
    <row r="6401" spans="1:10" x14ac:dyDescent="0.35">
      <c r="A6401" s="1">
        <v>45121</v>
      </c>
      <c r="B6401">
        <v>9</v>
      </c>
      <c r="C6401">
        <v>239.14</v>
      </c>
      <c r="D6401" t="str">
        <f t="shared" si="495"/>
        <v>NO Promotion</v>
      </c>
      <c r="E6401">
        <v>0</v>
      </c>
      <c r="F6401" t="str">
        <f t="shared" si="496"/>
        <v>NO Holiday</v>
      </c>
      <c r="G6401">
        <v>0</v>
      </c>
      <c r="H6401" t="str">
        <f t="shared" si="497"/>
        <v>Friday</v>
      </c>
      <c r="I6401" t="str">
        <f t="shared" si="498"/>
        <v>Jul</v>
      </c>
      <c r="J6401" t="str">
        <f t="shared" si="499"/>
        <v>Regular Day (No Offer)</v>
      </c>
    </row>
    <row r="6402" spans="1:10" x14ac:dyDescent="0.35">
      <c r="A6402" s="1">
        <v>45122</v>
      </c>
      <c r="B6402">
        <v>9</v>
      </c>
      <c r="C6402">
        <v>220.64</v>
      </c>
      <c r="D6402" t="str">
        <f t="shared" ref="D6402:D6465" si="500">IF(E6402=0,"NO Promotion","Promotion")</f>
        <v>NO Promotion</v>
      </c>
      <c r="E6402">
        <v>0</v>
      </c>
      <c r="F6402" t="str">
        <f t="shared" ref="F6402:F6465" si="501">IF(G6402=0,"NO Holiday","Holiday")</f>
        <v>NO Holiday</v>
      </c>
      <c r="G6402">
        <v>0</v>
      </c>
      <c r="H6402" t="str">
        <f t="shared" ref="H6402:H6465" si="502">TEXT(A6402, "dddd")</f>
        <v>Saturday</v>
      </c>
      <c r="I6402" t="str">
        <f t="shared" ref="I6402:I6465" si="503">TEXT(A6402, "mmm")</f>
        <v>Jul</v>
      </c>
      <c r="J6402" t="str">
        <f t="shared" ref="J6402:J6465" si="504">IF(AND(E6402=1, G6402=1), "Promotion During Holiday", IF(AND(E6402=1, G6402=0), "Active Promotion", IF(AND(E6402=0, G6402=1), "Holiday Sales Only", "Regular Day (No Offer)")))</f>
        <v>Regular Day (No Offer)</v>
      </c>
    </row>
    <row r="6403" spans="1:10" x14ac:dyDescent="0.35">
      <c r="A6403" s="1">
        <v>45123</v>
      </c>
      <c r="B6403">
        <v>9</v>
      </c>
      <c r="C6403">
        <v>257.70999999999998</v>
      </c>
      <c r="D6403" t="str">
        <f t="shared" si="500"/>
        <v>Promotion</v>
      </c>
      <c r="E6403">
        <v>1</v>
      </c>
      <c r="F6403" t="str">
        <f t="shared" si="501"/>
        <v>NO Holiday</v>
      </c>
      <c r="G6403">
        <v>0</v>
      </c>
      <c r="H6403" t="str">
        <f t="shared" si="502"/>
        <v>Sunday</v>
      </c>
      <c r="I6403" t="str">
        <f t="shared" si="503"/>
        <v>Jul</v>
      </c>
      <c r="J6403" t="str">
        <f t="shared" si="504"/>
        <v>Active Promotion</v>
      </c>
    </row>
    <row r="6404" spans="1:10" x14ac:dyDescent="0.35">
      <c r="A6404" s="1">
        <v>45124</v>
      </c>
      <c r="B6404">
        <v>9</v>
      </c>
      <c r="C6404">
        <v>244.11</v>
      </c>
      <c r="D6404" t="str">
        <f t="shared" si="500"/>
        <v>NO Promotion</v>
      </c>
      <c r="E6404">
        <v>0</v>
      </c>
      <c r="F6404" t="str">
        <f t="shared" si="501"/>
        <v>NO Holiday</v>
      </c>
      <c r="G6404">
        <v>0</v>
      </c>
      <c r="H6404" t="str">
        <f t="shared" si="502"/>
        <v>Monday</v>
      </c>
      <c r="I6404" t="str">
        <f t="shared" si="503"/>
        <v>Jul</v>
      </c>
      <c r="J6404" t="str">
        <f t="shared" si="504"/>
        <v>Regular Day (No Offer)</v>
      </c>
    </row>
    <row r="6405" spans="1:10" x14ac:dyDescent="0.35">
      <c r="A6405" s="1">
        <v>45125</v>
      </c>
      <c r="B6405">
        <v>9</v>
      </c>
      <c r="C6405">
        <v>258.68</v>
      </c>
      <c r="D6405" t="str">
        <f t="shared" si="500"/>
        <v>NO Promotion</v>
      </c>
      <c r="E6405">
        <v>0</v>
      </c>
      <c r="F6405" t="str">
        <f t="shared" si="501"/>
        <v>NO Holiday</v>
      </c>
      <c r="G6405">
        <v>0</v>
      </c>
      <c r="H6405" t="str">
        <f t="shared" si="502"/>
        <v>Tuesday</v>
      </c>
      <c r="I6405" t="str">
        <f t="shared" si="503"/>
        <v>Jul</v>
      </c>
      <c r="J6405" t="str">
        <f t="shared" si="504"/>
        <v>Regular Day (No Offer)</v>
      </c>
    </row>
    <row r="6406" spans="1:10" x14ac:dyDescent="0.35">
      <c r="A6406" s="1">
        <v>45126</v>
      </c>
      <c r="B6406">
        <v>9</v>
      </c>
      <c r="C6406">
        <v>305.87</v>
      </c>
      <c r="D6406" t="str">
        <f t="shared" si="500"/>
        <v>Promotion</v>
      </c>
      <c r="E6406">
        <v>1</v>
      </c>
      <c r="F6406" t="str">
        <f t="shared" si="501"/>
        <v>NO Holiday</v>
      </c>
      <c r="G6406">
        <v>0</v>
      </c>
      <c r="H6406" t="str">
        <f t="shared" si="502"/>
        <v>Wednesday</v>
      </c>
      <c r="I6406" t="str">
        <f t="shared" si="503"/>
        <v>Jul</v>
      </c>
      <c r="J6406" t="str">
        <f t="shared" si="504"/>
        <v>Active Promotion</v>
      </c>
    </row>
    <row r="6407" spans="1:10" x14ac:dyDescent="0.35">
      <c r="A6407" s="1">
        <v>45127</v>
      </c>
      <c r="B6407">
        <v>9</v>
      </c>
      <c r="C6407">
        <v>251.26</v>
      </c>
      <c r="D6407" t="str">
        <f t="shared" si="500"/>
        <v>NO Promotion</v>
      </c>
      <c r="E6407">
        <v>0</v>
      </c>
      <c r="F6407" t="str">
        <f t="shared" si="501"/>
        <v>NO Holiday</v>
      </c>
      <c r="G6407">
        <v>0</v>
      </c>
      <c r="H6407" t="str">
        <f t="shared" si="502"/>
        <v>Thursday</v>
      </c>
      <c r="I6407" t="str">
        <f t="shared" si="503"/>
        <v>Jul</v>
      </c>
      <c r="J6407" t="str">
        <f t="shared" si="504"/>
        <v>Regular Day (No Offer)</v>
      </c>
    </row>
    <row r="6408" spans="1:10" x14ac:dyDescent="0.35">
      <c r="A6408" s="1">
        <v>45128</v>
      </c>
      <c r="B6408">
        <v>9</v>
      </c>
      <c r="C6408">
        <v>238.42</v>
      </c>
      <c r="D6408" t="str">
        <f t="shared" si="500"/>
        <v>NO Promotion</v>
      </c>
      <c r="E6408">
        <v>0</v>
      </c>
      <c r="F6408" t="str">
        <f t="shared" si="501"/>
        <v>NO Holiday</v>
      </c>
      <c r="G6408">
        <v>0</v>
      </c>
      <c r="H6408" t="str">
        <f t="shared" si="502"/>
        <v>Friday</v>
      </c>
      <c r="I6408" t="str">
        <f t="shared" si="503"/>
        <v>Jul</v>
      </c>
      <c r="J6408" t="str">
        <f t="shared" si="504"/>
        <v>Regular Day (No Offer)</v>
      </c>
    </row>
    <row r="6409" spans="1:10" x14ac:dyDescent="0.35">
      <c r="A6409" s="1">
        <v>45129</v>
      </c>
      <c r="B6409">
        <v>9</v>
      </c>
      <c r="C6409">
        <v>245.06</v>
      </c>
      <c r="D6409" t="str">
        <f t="shared" si="500"/>
        <v>Promotion</v>
      </c>
      <c r="E6409">
        <v>1</v>
      </c>
      <c r="F6409" t="str">
        <f t="shared" si="501"/>
        <v>NO Holiday</v>
      </c>
      <c r="G6409">
        <v>0</v>
      </c>
      <c r="H6409" t="str">
        <f t="shared" si="502"/>
        <v>Saturday</v>
      </c>
      <c r="I6409" t="str">
        <f t="shared" si="503"/>
        <v>Jul</v>
      </c>
      <c r="J6409" t="str">
        <f t="shared" si="504"/>
        <v>Active Promotion</v>
      </c>
    </row>
    <row r="6410" spans="1:10" x14ac:dyDescent="0.35">
      <c r="A6410" s="1">
        <v>45130</v>
      </c>
      <c r="B6410">
        <v>9</v>
      </c>
      <c r="C6410">
        <v>230.78</v>
      </c>
      <c r="D6410" t="str">
        <f t="shared" si="500"/>
        <v>NO Promotion</v>
      </c>
      <c r="E6410">
        <v>0</v>
      </c>
      <c r="F6410" t="str">
        <f t="shared" si="501"/>
        <v>NO Holiday</v>
      </c>
      <c r="G6410">
        <v>0</v>
      </c>
      <c r="H6410" t="str">
        <f t="shared" si="502"/>
        <v>Sunday</v>
      </c>
      <c r="I6410" t="str">
        <f t="shared" si="503"/>
        <v>Jul</v>
      </c>
      <c r="J6410" t="str">
        <f t="shared" si="504"/>
        <v>Regular Day (No Offer)</v>
      </c>
    </row>
    <row r="6411" spans="1:10" x14ac:dyDescent="0.35">
      <c r="A6411" s="1">
        <v>45131</v>
      </c>
      <c r="B6411">
        <v>9</v>
      </c>
      <c r="C6411">
        <v>290.02</v>
      </c>
      <c r="D6411" t="str">
        <f t="shared" si="500"/>
        <v>NO Promotion</v>
      </c>
      <c r="E6411">
        <v>0</v>
      </c>
      <c r="F6411" t="str">
        <f t="shared" si="501"/>
        <v>Holiday</v>
      </c>
      <c r="G6411">
        <v>1</v>
      </c>
      <c r="H6411" t="str">
        <f t="shared" si="502"/>
        <v>Monday</v>
      </c>
      <c r="I6411" t="str">
        <f t="shared" si="503"/>
        <v>Jul</v>
      </c>
      <c r="J6411" t="str">
        <f t="shared" si="504"/>
        <v>Holiday Sales Only</v>
      </c>
    </row>
    <row r="6412" spans="1:10" x14ac:dyDescent="0.35">
      <c r="A6412" s="1">
        <v>45132</v>
      </c>
      <c r="B6412">
        <v>9</v>
      </c>
      <c r="C6412">
        <v>257.36</v>
      </c>
      <c r="D6412" t="str">
        <f t="shared" si="500"/>
        <v>NO Promotion</v>
      </c>
      <c r="E6412">
        <v>0</v>
      </c>
      <c r="F6412" t="str">
        <f t="shared" si="501"/>
        <v>NO Holiday</v>
      </c>
      <c r="G6412">
        <v>0</v>
      </c>
      <c r="H6412" t="str">
        <f t="shared" si="502"/>
        <v>Tuesday</v>
      </c>
      <c r="I6412" t="str">
        <f t="shared" si="503"/>
        <v>Jul</v>
      </c>
      <c r="J6412" t="str">
        <f t="shared" si="504"/>
        <v>Regular Day (No Offer)</v>
      </c>
    </row>
    <row r="6413" spans="1:10" x14ac:dyDescent="0.35">
      <c r="A6413" s="1">
        <v>45133</v>
      </c>
      <c r="B6413">
        <v>9</v>
      </c>
      <c r="C6413">
        <v>251.36</v>
      </c>
      <c r="D6413" t="str">
        <f t="shared" si="500"/>
        <v>NO Promotion</v>
      </c>
      <c r="E6413">
        <v>0</v>
      </c>
      <c r="F6413" t="str">
        <f t="shared" si="501"/>
        <v>NO Holiday</v>
      </c>
      <c r="G6413">
        <v>0</v>
      </c>
      <c r="H6413" t="str">
        <f t="shared" si="502"/>
        <v>Wednesday</v>
      </c>
      <c r="I6413" t="str">
        <f t="shared" si="503"/>
        <v>Jul</v>
      </c>
      <c r="J6413" t="str">
        <f t="shared" si="504"/>
        <v>Regular Day (No Offer)</v>
      </c>
    </row>
    <row r="6414" spans="1:10" x14ac:dyDescent="0.35">
      <c r="A6414" s="1">
        <v>45134</v>
      </c>
      <c r="B6414">
        <v>9</v>
      </c>
      <c r="C6414">
        <v>292.95</v>
      </c>
      <c r="D6414" t="str">
        <f t="shared" si="500"/>
        <v>NO Promotion</v>
      </c>
      <c r="E6414">
        <v>0</v>
      </c>
      <c r="F6414" t="str">
        <f t="shared" si="501"/>
        <v>Holiday</v>
      </c>
      <c r="G6414">
        <v>1</v>
      </c>
      <c r="H6414" t="str">
        <f t="shared" si="502"/>
        <v>Thursday</v>
      </c>
      <c r="I6414" t="str">
        <f t="shared" si="503"/>
        <v>Jul</v>
      </c>
      <c r="J6414" t="str">
        <f t="shared" si="504"/>
        <v>Holiday Sales Only</v>
      </c>
    </row>
    <row r="6415" spans="1:10" x14ac:dyDescent="0.35">
      <c r="A6415" s="1">
        <v>45135</v>
      </c>
      <c r="B6415">
        <v>9</v>
      </c>
      <c r="C6415">
        <v>275.92</v>
      </c>
      <c r="D6415" t="str">
        <f t="shared" si="500"/>
        <v>NO Promotion</v>
      </c>
      <c r="E6415">
        <v>0</v>
      </c>
      <c r="F6415" t="str">
        <f t="shared" si="501"/>
        <v>Holiday</v>
      </c>
      <c r="G6415">
        <v>1</v>
      </c>
      <c r="H6415" t="str">
        <f t="shared" si="502"/>
        <v>Friday</v>
      </c>
      <c r="I6415" t="str">
        <f t="shared" si="503"/>
        <v>Jul</v>
      </c>
      <c r="J6415" t="str">
        <f t="shared" si="504"/>
        <v>Holiday Sales Only</v>
      </c>
    </row>
    <row r="6416" spans="1:10" x14ac:dyDescent="0.35">
      <c r="A6416" s="1">
        <v>45136</v>
      </c>
      <c r="B6416">
        <v>9</v>
      </c>
      <c r="C6416">
        <v>258.68</v>
      </c>
      <c r="D6416" t="str">
        <f t="shared" si="500"/>
        <v>Promotion</v>
      </c>
      <c r="E6416">
        <v>1</v>
      </c>
      <c r="F6416" t="str">
        <f t="shared" si="501"/>
        <v>NO Holiday</v>
      </c>
      <c r="G6416">
        <v>0</v>
      </c>
      <c r="H6416" t="str">
        <f t="shared" si="502"/>
        <v>Saturday</v>
      </c>
      <c r="I6416" t="str">
        <f t="shared" si="503"/>
        <v>Jul</v>
      </c>
      <c r="J6416" t="str">
        <f t="shared" si="504"/>
        <v>Active Promotion</v>
      </c>
    </row>
    <row r="6417" spans="1:10" x14ac:dyDescent="0.35">
      <c r="A6417" s="1">
        <v>45137</v>
      </c>
      <c r="B6417">
        <v>9</v>
      </c>
      <c r="C6417">
        <v>309.02999999999997</v>
      </c>
      <c r="D6417" t="str">
        <f t="shared" si="500"/>
        <v>Promotion</v>
      </c>
      <c r="E6417">
        <v>1</v>
      </c>
      <c r="F6417" t="str">
        <f t="shared" si="501"/>
        <v>Holiday</v>
      </c>
      <c r="G6417">
        <v>1</v>
      </c>
      <c r="H6417" t="str">
        <f t="shared" si="502"/>
        <v>Sunday</v>
      </c>
      <c r="I6417" t="str">
        <f t="shared" si="503"/>
        <v>Jul</v>
      </c>
      <c r="J6417" t="str">
        <f t="shared" si="504"/>
        <v>Promotion During Holiday</v>
      </c>
    </row>
    <row r="6418" spans="1:10" x14ac:dyDescent="0.35">
      <c r="A6418" s="1">
        <v>45138</v>
      </c>
      <c r="B6418">
        <v>9</v>
      </c>
      <c r="C6418">
        <v>272.76</v>
      </c>
      <c r="D6418" t="str">
        <f t="shared" si="500"/>
        <v>Promotion</v>
      </c>
      <c r="E6418">
        <v>1</v>
      </c>
      <c r="F6418" t="str">
        <f t="shared" si="501"/>
        <v>NO Holiday</v>
      </c>
      <c r="G6418">
        <v>0</v>
      </c>
      <c r="H6418" t="str">
        <f t="shared" si="502"/>
        <v>Monday</v>
      </c>
      <c r="I6418" t="str">
        <f t="shared" si="503"/>
        <v>Jul</v>
      </c>
      <c r="J6418" t="str">
        <f t="shared" si="504"/>
        <v>Active Promotion</v>
      </c>
    </row>
    <row r="6419" spans="1:10" x14ac:dyDescent="0.35">
      <c r="A6419" s="1">
        <v>45139</v>
      </c>
      <c r="B6419">
        <v>9</v>
      </c>
      <c r="C6419">
        <v>256.07</v>
      </c>
      <c r="D6419" t="str">
        <f t="shared" si="500"/>
        <v>NO Promotion</v>
      </c>
      <c r="E6419">
        <v>0</v>
      </c>
      <c r="F6419" t="str">
        <f t="shared" si="501"/>
        <v>NO Holiday</v>
      </c>
      <c r="G6419">
        <v>0</v>
      </c>
      <c r="H6419" t="str">
        <f t="shared" si="502"/>
        <v>Tuesday</v>
      </c>
      <c r="I6419" t="str">
        <f t="shared" si="503"/>
        <v>Aug</v>
      </c>
      <c r="J6419" t="str">
        <f t="shared" si="504"/>
        <v>Regular Day (No Offer)</v>
      </c>
    </row>
    <row r="6420" spans="1:10" x14ac:dyDescent="0.35">
      <c r="A6420" s="1">
        <v>45140</v>
      </c>
      <c r="B6420">
        <v>9</v>
      </c>
      <c r="C6420">
        <v>288.43</v>
      </c>
      <c r="D6420" t="str">
        <f t="shared" si="500"/>
        <v>Promotion</v>
      </c>
      <c r="E6420">
        <v>1</v>
      </c>
      <c r="F6420" t="str">
        <f t="shared" si="501"/>
        <v>NO Holiday</v>
      </c>
      <c r="G6420">
        <v>0</v>
      </c>
      <c r="H6420" t="str">
        <f t="shared" si="502"/>
        <v>Wednesday</v>
      </c>
      <c r="I6420" t="str">
        <f t="shared" si="503"/>
        <v>Aug</v>
      </c>
      <c r="J6420" t="str">
        <f t="shared" si="504"/>
        <v>Active Promotion</v>
      </c>
    </row>
    <row r="6421" spans="1:10" x14ac:dyDescent="0.35">
      <c r="A6421" s="1">
        <v>45141</v>
      </c>
      <c r="B6421">
        <v>9</v>
      </c>
      <c r="C6421">
        <v>254.48</v>
      </c>
      <c r="D6421" t="str">
        <f t="shared" si="500"/>
        <v>NO Promotion</v>
      </c>
      <c r="E6421">
        <v>0</v>
      </c>
      <c r="F6421" t="str">
        <f t="shared" si="501"/>
        <v>NO Holiday</v>
      </c>
      <c r="G6421">
        <v>0</v>
      </c>
      <c r="H6421" t="str">
        <f t="shared" si="502"/>
        <v>Thursday</v>
      </c>
      <c r="I6421" t="str">
        <f t="shared" si="503"/>
        <v>Aug</v>
      </c>
      <c r="J6421" t="str">
        <f t="shared" si="504"/>
        <v>Regular Day (No Offer)</v>
      </c>
    </row>
    <row r="6422" spans="1:10" x14ac:dyDescent="0.35">
      <c r="A6422" s="1">
        <v>45142</v>
      </c>
      <c r="B6422">
        <v>9</v>
      </c>
      <c r="C6422">
        <v>238.58</v>
      </c>
      <c r="D6422" t="str">
        <f t="shared" si="500"/>
        <v>NO Promotion</v>
      </c>
      <c r="E6422">
        <v>0</v>
      </c>
      <c r="F6422" t="str">
        <f t="shared" si="501"/>
        <v>NO Holiday</v>
      </c>
      <c r="G6422">
        <v>0</v>
      </c>
      <c r="H6422" t="str">
        <f t="shared" si="502"/>
        <v>Friday</v>
      </c>
      <c r="I6422" t="str">
        <f t="shared" si="503"/>
        <v>Aug</v>
      </c>
      <c r="J6422" t="str">
        <f t="shared" si="504"/>
        <v>Regular Day (No Offer)</v>
      </c>
    </row>
    <row r="6423" spans="1:10" x14ac:dyDescent="0.35">
      <c r="A6423" s="1">
        <v>45143</v>
      </c>
      <c r="B6423">
        <v>9</v>
      </c>
      <c r="C6423">
        <v>222.68</v>
      </c>
      <c r="D6423" t="str">
        <f t="shared" si="500"/>
        <v>NO Promotion</v>
      </c>
      <c r="E6423">
        <v>0</v>
      </c>
      <c r="F6423" t="str">
        <f t="shared" si="501"/>
        <v>NO Holiday</v>
      </c>
      <c r="G6423">
        <v>0</v>
      </c>
      <c r="H6423" t="str">
        <f t="shared" si="502"/>
        <v>Saturday</v>
      </c>
      <c r="I6423" t="str">
        <f t="shared" si="503"/>
        <v>Aug</v>
      </c>
      <c r="J6423" t="str">
        <f t="shared" si="504"/>
        <v>Regular Day (No Offer)</v>
      </c>
    </row>
    <row r="6424" spans="1:10" x14ac:dyDescent="0.35">
      <c r="A6424" s="1">
        <v>45144</v>
      </c>
      <c r="B6424">
        <v>9</v>
      </c>
      <c r="C6424">
        <v>233.22</v>
      </c>
      <c r="D6424" t="str">
        <f t="shared" si="500"/>
        <v>NO Promotion</v>
      </c>
      <c r="E6424">
        <v>0</v>
      </c>
      <c r="F6424" t="str">
        <f t="shared" si="501"/>
        <v>NO Holiday</v>
      </c>
      <c r="G6424">
        <v>0</v>
      </c>
      <c r="H6424" t="str">
        <f t="shared" si="502"/>
        <v>Sunday</v>
      </c>
      <c r="I6424" t="str">
        <f t="shared" si="503"/>
        <v>Aug</v>
      </c>
      <c r="J6424" t="str">
        <f t="shared" si="504"/>
        <v>Regular Day (No Offer)</v>
      </c>
    </row>
    <row r="6425" spans="1:10" x14ac:dyDescent="0.35">
      <c r="A6425" s="1">
        <v>45145</v>
      </c>
      <c r="B6425">
        <v>9</v>
      </c>
      <c r="C6425">
        <v>247.34</v>
      </c>
      <c r="D6425" t="str">
        <f t="shared" si="500"/>
        <v>NO Promotion</v>
      </c>
      <c r="E6425">
        <v>0</v>
      </c>
      <c r="F6425" t="str">
        <f t="shared" si="501"/>
        <v>NO Holiday</v>
      </c>
      <c r="G6425">
        <v>0</v>
      </c>
      <c r="H6425" t="str">
        <f t="shared" si="502"/>
        <v>Monday</v>
      </c>
      <c r="I6425" t="str">
        <f t="shared" si="503"/>
        <v>Aug</v>
      </c>
      <c r="J6425" t="str">
        <f t="shared" si="504"/>
        <v>Regular Day (No Offer)</v>
      </c>
    </row>
    <row r="6426" spans="1:10" x14ac:dyDescent="0.35">
      <c r="A6426" s="1">
        <v>45146</v>
      </c>
      <c r="B6426">
        <v>9</v>
      </c>
      <c r="C6426">
        <v>290.91000000000003</v>
      </c>
      <c r="D6426" t="str">
        <f t="shared" si="500"/>
        <v>Promotion</v>
      </c>
      <c r="E6426">
        <v>1</v>
      </c>
      <c r="F6426" t="str">
        <f t="shared" si="501"/>
        <v>NO Holiday</v>
      </c>
      <c r="G6426">
        <v>0</v>
      </c>
      <c r="H6426" t="str">
        <f t="shared" si="502"/>
        <v>Tuesday</v>
      </c>
      <c r="I6426" t="str">
        <f t="shared" si="503"/>
        <v>Aug</v>
      </c>
      <c r="J6426" t="str">
        <f t="shared" si="504"/>
        <v>Active Promotion</v>
      </c>
    </row>
    <row r="6427" spans="1:10" x14ac:dyDescent="0.35">
      <c r="A6427" s="1">
        <v>45147</v>
      </c>
      <c r="B6427">
        <v>9</v>
      </c>
      <c r="C6427">
        <v>260.10000000000002</v>
      </c>
      <c r="D6427" t="str">
        <f t="shared" si="500"/>
        <v>NO Promotion</v>
      </c>
      <c r="E6427">
        <v>0</v>
      </c>
      <c r="F6427" t="str">
        <f t="shared" si="501"/>
        <v>NO Holiday</v>
      </c>
      <c r="G6427">
        <v>0</v>
      </c>
      <c r="H6427" t="str">
        <f t="shared" si="502"/>
        <v>Wednesday</v>
      </c>
      <c r="I6427" t="str">
        <f t="shared" si="503"/>
        <v>Aug</v>
      </c>
      <c r="J6427" t="str">
        <f t="shared" si="504"/>
        <v>Regular Day (No Offer)</v>
      </c>
    </row>
    <row r="6428" spans="1:10" x14ac:dyDescent="0.35">
      <c r="A6428" s="1">
        <v>45148</v>
      </c>
      <c r="B6428">
        <v>9</v>
      </c>
      <c r="C6428">
        <v>251.43</v>
      </c>
      <c r="D6428" t="str">
        <f t="shared" si="500"/>
        <v>NO Promotion</v>
      </c>
      <c r="E6428">
        <v>0</v>
      </c>
      <c r="F6428" t="str">
        <f t="shared" si="501"/>
        <v>NO Holiday</v>
      </c>
      <c r="G6428">
        <v>0</v>
      </c>
      <c r="H6428" t="str">
        <f t="shared" si="502"/>
        <v>Thursday</v>
      </c>
      <c r="I6428" t="str">
        <f t="shared" si="503"/>
        <v>Aug</v>
      </c>
      <c r="J6428" t="str">
        <f t="shared" si="504"/>
        <v>Regular Day (No Offer)</v>
      </c>
    </row>
    <row r="6429" spans="1:10" x14ac:dyDescent="0.35">
      <c r="A6429" s="1">
        <v>45149</v>
      </c>
      <c r="B6429">
        <v>9</v>
      </c>
      <c r="C6429">
        <v>224.38</v>
      </c>
      <c r="D6429" t="str">
        <f t="shared" si="500"/>
        <v>NO Promotion</v>
      </c>
      <c r="E6429">
        <v>0</v>
      </c>
      <c r="F6429" t="str">
        <f t="shared" si="501"/>
        <v>NO Holiday</v>
      </c>
      <c r="G6429">
        <v>0</v>
      </c>
      <c r="H6429" t="str">
        <f t="shared" si="502"/>
        <v>Friday</v>
      </c>
      <c r="I6429" t="str">
        <f t="shared" si="503"/>
        <v>Aug</v>
      </c>
      <c r="J6429" t="str">
        <f t="shared" si="504"/>
        <v>Regular Day (No Offer)</v>
      </c>
    </row>
    <row r="6430" spans="1:10" x14ac:dyDescent="0.35">
      <c r="A6430" s="1">
        <v>45150</v>
      </c>
      <c r="B6430">
        <v>9</v>
      </c>
      <c r="C6430">
        <v>256.94</v>
      </c>
      <c r="D6430" t="str">
        <f t="shared" si="500"/>
        <v>Promotion</v>
      </c>
      <c r="E6430">
        <v>1</v>
      </c>
      <c r="F6430" t="str">
        <f t="shared" si="501"/>
        <v>NO Holiday</v>
      </c>
      <c r="G6430">
        <v>0</v>
      </c>
      <c r="H6430" t="str">
        <f t="shared" si="502"/>
        <v>Saturday</v>
      </c>
      <c r="I6430" t="str">
        <f t="shared" si="503"/>
        <v>Aug</v>
      </c>
      <c r="J6430" t="str">
        <f t="shared" si="504"/>
        <v>Active Promotion</v>
      </c>
    </row>
    <row r="6431" spans="1:10" x14ac:dyDescent="0.35">
      <c r="A6431" s="1">
        <v>45151</v>
      </c>
      <c r="B6431">
        <v>9</v>
      </c>
      <c r="C6431">
        <v>229.81</v>
      </c>
      <c r="D6431" t="str">
        <f t="shared" si="500"/>
        <v>NO Promotion</v>
      </c>
      <c r="E6431">
        <v>0</v>
      </c>
      <c r="F6431" t="str">
        <f t="shared" si="501"/>
        <v>NO Holiday</v>
      </c>
      <c r="G6431">
        <v>0</v>
      </c>
      <c r="H6431" t="str">
        <f t="shared" si="502"/>
        <v>Sunday</v>
      </c>
      <c r="I6431" t="str">
        <f t="shared" si="503"/>
        <v>Aug</v>
      </c>
      <c r="J6431" t="str">
        <f t="shared" si="504"/>
        <v>Regular Day (No Offer)</v>
      </c>
    </row>
    <row r="6432" spans="1:10" x14ac:dyDescent="0.35">
      <c r="A6432" s="1">
        <v>45152</v>
      </c>
      <c r="B6432">
        <v>9</v>
      </c>
      <c r="C6432">
        <v>246.3</v>
      </c>
      <c r="D6432" t="str">
        <f t="shared" si="500"/>
        <v>NO Promotion</v>
      </c>
      <c r="E6432">
        <v>0</v>
      </c>
      <c r="F6432" t="str">
        <f t="shared" si="501"/>
        <v>NO Holiday</v>
      </c>
      <c r="G6432">
        <v>0</v>
      </c>
      <c r="H6432" t="str">
        <f t="shared" si="502"/>
        <v>Monday</v>
      </c>
      <c r="I6432" t="str">
        <f t="shared" si="503"/>
        <v>Aug</v>
      </c>
      <c r="J6432" t="str">
        <f t="shared" si="504"/>
        <v>Regular Day (No Offer)</v>
      </c>
    </row>
    <row r="6433" spans="1:10" x14ac:dyDescent="0.35">
      <c r="A6433" s="1">
        <v>45153</v>
      </c>
      <c r="B6433">
        <v>9</v>
      </c>
      <c r="C6433">
        <v>263.57</v>
      </c>
      <c r="D6433" t="str">
        <f t="shared" si="500"/>
        <v>NO Promotion</v>
      </c>
      <c r="E6433">
        <v>0</v>
      </c>
      <c r="F6433" t="str">
        <f t="shared" si="501"/>
        <v>NO Holiday</v>
      </c>
      <c r="G6433">
        <v>0</v>
      </c>
      <c r="H6433" t="str">
        <f t="shared" si="502"/>
        <v>Tuesday</v>
      </c>
      <c r="I6433" t="str">
        <f t="shared" si="503"/>
        <v>Aug</v>
      </c>
      <c r="J6433" t="str">
        <f t="shared" si="504"/>
        <v>Regular Day (No Offer)</v>
      </c>
    </row>
    <row r="6434" spans="1:10" x14ac:dyDescent="0.35">
      <c r="A6434" s="1">
        <v>45154</v>
      </c>
      <c r="B6434">
        <v>9</v>
      </c>
      <c r="C6434">
        <v>266.89</v>
      </c>
      <c r="D6434" t="str">
        <f t="shared" si="500"/>
        <v>NO Promotion</v>
      </c>
      <c r="E6434">
        <v>0</v>
      </c>
      <c r="F6434" t="str">
        <f t="shared" si="501"/>
        <v>NO Holiday</v>
      </c>
      <c r="G6434">
        <v>0</v>
      </c>
      <c r="H6434" t="str">
        <f t="shared" si="502"/>
        <v>Wednesday</v>
      </c>
      <c r="I6434" t="str">
        <f t="shared" si="503"/>
        <v>Aug</v>
      </c>
      <c r="J6434" t="str">
        <f t="shared" si="504"/>
        <v>Regular Day (No Offer)</v>
      </c>
    </row>
    <row r="6435" spans="1:10" x14ac:dyDescent="0.35">
      <c r="A6435" s="1">
        <v>45155</v>
      </c>
      <c r="B6435">
        <v>9</v>
      </c>
      <c r="C6435">
        <v>323.64</v>
      </c>
      <c r="D6435" t="str">
        <f t="shared" si="500"/>
        <v>Promotion</v>
      </c>
      <c r="E6435">
        <v>1</v>
      </c>
      <c r="F6435" t="str">
        <f t="shared" si="501"/>
        <v>Holiday</v>
      </c>
      <c r="G6435">
        <v>1</v>
      </c>
      <c r="H6435" t="str">
        <f t="shared" si="502"/>
        <v>Thursday</v>
      </c>
      <c r="I6435" t="str">
        <f t="shared" si="503"/>
        <v>Aug</v>
      </c>
      <c r="J6435" t="str">
        <f t="shared" si="504"/>
        <v>Promotion During Holiday</v>
      </c>
    </row>
    <row r="6436" spans="1:10" x14ac:dyDescent="0.35">
      <c r="A6436" s="1">
        <v>45156</v>
      </c>
      <c r="B6436">
        <v>9</v>
      </c>
      <c r="C6436">
        <v>237.13</v>
      </c>
      <c r="D6436" t="str">
        <f t="shared" si="500"/>
        <v>NO Promotion</v>
      </c>
      <c r="E6436">
        <v>0</v>
      </c>
      <c r="F6436" t="str">
        <f t="shared" si="501"/>
        <v>NO Holiday</v>
      </c>
      <c r="G6436">
        <v>0</v>
      </c>
      <c r="H6436" t="str">
        <f t="shared" si="502"/>
        <v>Friday</v>
      </c>
      <c r="I6436" t="str">
        <f t="shared" si="503"/>
        <v>Aug</v>
      </c>
      <c r="J6436" t="str">
        <f t="shared" si="504"/>
        <v>Regular Day (No Offer)</v>
      </c>
    </row>
    <row r="6437" spans="1:10" x14ac:dyDescent="0.35">
      <c r="A6437" s="1">
        <v>45157</v>
      </c>
      <c r="B6437">
        <v>9</v>
      </c>
      <c r="C6437">
        <v>219.09</v>
      </c>
      <c r="D6437" t="str">
        <f t="shared" si="500"/>
        <v>NO Promotion</v>
      </c>
      <c r="E6437">
        <v>0</v>
      </c>
      <c r="F6437" t="str">
        <f t="shared" si="501"/>
        <v>NO Holiday</v>
      </c>
      <c r="G6437">
        <v>0</v>
      </c>
      <c r="H6437" t="str">
        <f t="shared" si="502"/>
        <v>Saturday</v>
      </c>
      <c r="I6437" t="str">
        <f t="shared" si="503"/>
        <v>Aug</v>
      </c>
      <c r="J6437" t="str">
        <f t="shared" si="504"/>
        <v>Regular Day (No Offer)</v>
      </c>
    </row>
    <row r="6438" spans="1:10" x14ac:dyDescent="0.35">
      <c r="A6438" s="1">
        <v>45158</v>
      </c>
      <c r="B6438">
        <v>9</v>
      </c>
      <c r="C6438">
        <v>227.11</v>
      </c>
      <c r="D6438" t="str">
        <f t="shared" si="500"/>
        <v>NO Promotion</v>
      </c>
      <c r="E6438">
        <v>0</v>
      </c>
      <c r="F6438" t="str">
        <f t="shared" si="501"/>
        <v>NO Holiday</v>
      </c>
      <c r="G6438">
        <v>0</v>
      </c>
      <c r="H6438" t="str">
        <f t="shared" si="502"/>
        <v>Sunday</v>
      </c>
      <c r="I6438" t="str">
        <f t="shared" si="503"/>
        <v>Aug</v>
      </c>
      <c r="J6438" t="str">
        <f t="shared" si="504"/>
        <v>Regular Day (No Offer)</v>
      </c>
    </row>
    <row r="6439" spans="1:10" x14ac:dyDescent="0.35">
      <c r="A6439" s="1">
        <v>45159</v>
      </c>
      <c r="B6439">
        <v>9</v>
      </c>
      <c r="C6439">
        <v>275.95999999999998</v>
      </c>
      <c r="D6439" t="str">
        <f t="shared" si="500"/>
        <v>Promotion</v>
      </c>
      <c r="E6439">
        <v>1</v>
      </c>
      <c r="F6439" t="str">
        <f t="shared" si="501"/>
        <v>NO Holiday</v>
      </c>
      <c r="G6439">
        <v>0</v>
      </c>
      <c r="H6439" t="str">
        <f t="shared" si="502"/>
        <v>Monday</v>
      </c>
      <c r="I6439" t="str">
        <f t="shared" si="503"/>
        <v>Aug</v>
      </c>
      <c r="J6439" t="str">
        <f t="shared" si="504"/>
        <v>Active Promotion</v>
      </c>
    </row>
    <row r="6440" spans="1:10" x14ac:dyDescent="0.35">
      <c r="A6440" s="1">
        <v>45160</v>
      </c>
      <c r="B6440">
        <v>9</v>
      </c>
      <c r="C6440">
        <v>297.72000000000003</v>
      </c>
      <c r="D6440" t="str">
        <f t="shared" si="500"/>
        <v>NO Promotion</v>
      </c>
      <c r="E6440">
        <v>0</v>
      </c>
      <c r="F6440" t="str">
        <f t="shared" si="501"/>
        <v>Holiday</v>
      </c>
      <c r="G6440">
        <v>1</v>
      </c>
      <c r="H6440" t="str">
        <f t="shared" si="502"/>
        <v>Tuesday</v>
      </c>
      <c r="I6440" t="str">
        <f t="shared" si="503"/>
        <v>Aug</v>
      </c>
      <c r="J6440" t="str">
        <f t="shared" si="504"/>
        <v>Holiday Sales Only</v>
      </c>
    </row>
    <row r="6441" spans="1:10" x14ac:dyDescent="0.35">
      <c r="A6441" s="1">
        <v>45161</v>
      </c>
      <c r="B6441">
        <v>9</v>
      </c>
      <c r="C6441">
        <v>269.61</v>
      </c>
      <c r="D6441" t="str">
        <f t="shared" si="500"/>
        <v>NO Promotion</v>
      </c>
      <c r="E6441">
        <v>0</v>
      </c>
      <c r="F6441" t="str">
        <f t="shared" si="501"/>
        <v>NO Holiday</v>
      </c>
      <c r="G6441">
        <v>0</v>
      </c>
      <c r="H6441" t="str">
        <f t="shared" si="502"/>
        <v>Wednesday</v>
      </c>
      <c r="I6441" t="str">
        <f t="shared" si="503"/>
        <v>Aug</v>
      </c>
      <c r="J6441" t="str">
        <f t="shared" si="504"/>
        <v>Regular Day (No Offer)</v>
      </c>
    </row>
    <row r="6442" spans="1:10" x14ac:dyDescent="0.35">
      <c r="A6442" s="1">
        <v>45162</v>
      </c>
      <c r="B6442">
        <v>9</v>
      </c>
      <c r="C6442">
        <v>251.25</v>
      </c>
      <c r="D6442" t="str">
        <f t="shared" si="500"/>
        <v>NO Promotion</v>
      </c>
      <c r="E6442">
        <v>0</v>
      </c>
      <c r="F6442" t="str">
        <f t="shared" si="501"/>
        <v>NO Holiday</v>
      </c>
      <c r="G6442">
        <v>0</v>
      </c>
      <c r="H6442" t="str">
        <f t="shared" si="502"/>
        <v>Thursday</v>
      </c>
      <c r="I6442" t="str">
        <f t="shared" si="503"/>
        <v>Aug</v>
      </c>
      <c r="J6442" t="str">
        <f t="shared" si="504"/>
        <v>Regular Day (No Offer)</v>
      </c>
    </row>
    <row r="6443" spans="1:10" x14ac:dyDescent="0.35">
      <c r="A6443" s="1">
        <v>45163</v>
      </c>
      <c r="B6443">
        <v>9</v>
      </c>
      <c r="C6443">
        <v>238.31</v>
      </c>
      <c r="D6443" t="str">
        <f t="shared" si="500"/>
        <v>NO Promotion</v>
      </c>
      <c r="E6443">
        <v>0</v>
      </c>
      <c r="F6443" t="str">
        <f t="shared" si="501"/>
        <v>NO Holiday</v>
      </c>
      <c r="G6443">
        <v>0</v>
      </c>
      <c r="H6443" t="str">
        <f t="shared" si="502"/>
        <v>Friday</v>
      </c>
      <c r="I6443" t="str">
        <f t="shared" si="503"/>
        <v>Aug</v>
      </c>
      <c r="J6443" t="str">
        <f t="shared" si="504"/>
        <v>Regular Day (No Offer)</v>
      </c>
    </row>
    <row r="6444" spans="1:10" x14ac:dyDescent="0.35">
      <c r="A6444" s="1">
        <v>45164</v>
      </c>
      <c r="B6444">
        <v>9</v>
      </c>
      <c r="C6444">
        <v>257.05</v>
      </c>
      <c r="D6444" t="str">
        <f t="shared" si="500"/>
        <v>Promotion</v>
      </c>
      <c r="E6444">
        <v>1</v>
      </c>
      <c r="F6444" t="str">
        <f t="shared" si="501"/>
        <v>NO Holiday</v>
      </c>
      <c r="G6444">
        <v>0</v>
      </c>
      <c r="H6444" t="str">
        <f t="shared" si="502"/>
        <v>Saturday</v>
      </c>
      <c r="I6444" t="str">
        <f t="shared" si="503"/>
        <v>Aug</v>
      </c>
      <c r="J6444" t="str">
        <f t="shared" si="504"/>
        <v>Active Promotion</v>
      </c>
    </row>
    <row r="6445" spans="1:10" x14ac:dyDescent="0.35">
      <c r="A6445" s="1">
        <v>45165</v>
      </c>
      <c r="B6445">
        <v>9</v>
      </c>
      <c r="C6445">
        <v>264.11</v>
      </c>
      <c r="D6445" t="str">
        <f t="shared" si="500"/>
        <v>Promotion</v>
      </c>
      <c r="E6445">
        <v>1</v>
      </c>
      <c r="F6445" t="str">
        <f t="shared" si="501"/>
        <v>NO Holiday</v>
      </c>
      <c r="G6445">
        <v>0</v>
      </c>
      <c r="H6445" t="str">
        <f t="shared" si="502"/>
        <v>Sunday</v>
      </c>
      <c r="I6445" t="str">
        <f t="shared" si="503"/>
        <v>Aug</v>
      </c>
      <c r="J6445" t="str">
        <f t="shared" si="504"/>
        <v>Active Promotion</v>
      </c>
    </row>
    <row r="6446" spans="1:10" x14ac:dyDescent="0.35">
      <c r="A6446" s="1">
        <v>45166</v>
      </c>
      <c r="B6446">
        <v>9</v>
      </c>
      <c r="C6446">
        <v>280.57</v>
      </c>
      <c r="D6446" t="str">
        <f t="shared" si="500"/>
        <v>Promotion</v>
      </c>
      <c r="E6446">
        <v>1</v>
      </c>
      <c r="F6446" t="str">
        <f t="shared" si="501"/>
        <v>NO Holiday</v>
      </c>
      <c r="G6446">
        <v>0</v>
      </c>
      <c r="H6446" t="str">
        <f t="shared" si="502"/>
        <v>Monday</v>
      </c>
      <c r="I6446" t="str">
        <f t="shared" si="503"/>
        <v>Aug</v>
      </c>
      <c r="J6446" t="str">
        <f t="shared" si="504"/>
        <v>Active Promotion</v>
      </c>
    </row>
    <row r="6447" spans="1:10" x14ac:dyDescent="0.35">
      <c r="A6447" s="1">
        <v>45167</v>
      </c>
      <c r="B6447">
        <v>9</v>
      </c>
      <c r="C6447">
        <v>295.22000000000003</v>
      </c>
      <c r="D6447" t="str">
        <f t="shared" si="500"/>
        <v>Promotion</v>
      </c>
      <c r="E6447">
        <v>1</v>
      </c>
      <c r="F6447" t="str">
        <f t="shared" si="501"/>
        <v>NO Holiday</v>
      </c>
      <c r="G6447">
        <v>0</v>
      </c>
      <c r="H6447" t="str">
        <f t="shared" si="502"/>
        <v>Tuesday</v>
      </c>
      <c r="I6447" t="str">
        <f t="shared" si="503"/>
        <v>Aug</v>
      </c>
      <c r="J6447" t="str">
        <f t="shared" si="504"/>
        <v>Active Promotion</v>
      </c>
    </row>
    <row r="6448" spans="1:10" x14ac:dyDescent="0.35">
      <c r="A6448" s="1">
        <v>45168</v>
      </c>
      <c r="B6448">
        <v>9</v>
      </c>
      <c r="C6448">
        <v>285.13</v>
      </c>
      <c r="D6448" t="str">
        <f t="shared" si="500"/>
        <v>Promotion</v>
      </c>
      <c r="E6448">
        <v>1</v>
      </c>
      <c r="F6448" t="str">
        <f t="shared" si="501"/>
        <v>NO Holiday</v>
      </c>
      <c r="G6448">
        <v>0</v>
      </c>
      <c r="H6448" t="str">
        <f t="shared" si="502"/>
        <v>Wednesday</v>
      </c>
      <c r="I6448" t="str">
        <f t="shared" si="503"/>
        <v>Aug</v>
      </c>
      <c r="J6448" t="str">
        <f t="shared" si="504"/>
        <v>Active Promotion</v>
      </c>
    </row>
    <row r="6449" spans="1:10" x14ac:dyDescent="0.35">
      <c r="A6449" s="1">
        <v>45169</v>
      </c>
      <c r="B6449">
        <v>9</v>
      </c>
      <c r="C6449">
        <v>260.86</v>
      </c>
      <c r="D6449" t="str">
        <f t="shared" si="500"/>
        <v>NO Promotion</v>
      </c>
      <c r="E6449">
        <v>0</v>
      </c>
      <c r="F6449" t="str">
        <f t="shared" si="501"/>
        <v>NO Holiday</v>
      </c>
      <c r="G6449">
        <v>0</v>
      </c>
      <c r="H6449" t="str">
        <f t="shared" si="502"/>
        <v>Thursday</v>
      </c>
      <c r="I6449" t="str">
        <f t="shared" si="503"/>
        <v>Aug</v>
      </c>
      <c r="J6449" t="str">
        <f t="shared" si="504"/>
        <v>Regular Day (No Offer)</v>
      </c>
    </row>
    <row r="6450" spans="1:10" x14ac:dyDescent="0.35">
      <c r="A6450" s="1">
        <v>45170</v>
      </c>
      <c r="B6450">
        <v>9</v>
      </c>
      <c r="C6450">
        <v>275.22000000000003</v>
      </c>
      <c r="D6450" t="str">
        <f t="shared" si="500"/>
        <v>Promotion</v>
      </c>
      <c r="E6450">
        <v>1</v>
      </c>
      <c r="F6450" t="str">
        <f t="shared" si="501"/>
        <v>NO Holiday</v>
      </c>
      <c r="G6450">
        <v>0</v>
      </c>
      <c r="H6450" t="str">
        <f t="shared" si="502"/>
        <v>Friday</v>
      </c>
      <c r="I6450" t="str">
        <f t="shared" si="503"/>
        <v>Sep</v>
      </c>
      <c r="J6450" t="str">
        <f t="shared" si="504"/>
        <v>Active Promotion</v>
      </c>
    </row>
    <row r="6451" spans="1:10" x14ac:dyDescent="0.35">
      <c r="A6451" s="1">
        <v>45171</v>
      </c>
      <c r="B6451">
        <v>9</v>
      </c>
      <c r="C6451">
        <v>224.4</v>
      </c>
      <c r="D6451" t="str">
        <f t="shared" si="500"/>
        <v>NO Promotion</v>
      </c>
      <c r="E6451">
        <v>0</v>
      </c>
      <c r="F6451" t="str">
        <f t="shared" si="501"/>
        <v>NO Holiday</v>
      </c>
      <c r="G6451">
        <v>0</v>
      </c>
      <c r="H6451" t="str">
        <f t="shared" si="502"/>
        <v>Saturday</v>
      </c>
      <c r="I6451" t="str">
        <f t="shared" si="503"/>
        <v>Sep</v>
      </c>
      <c r="J6451" t="str">
        <f t="shared" si="504"/>
        <v>Regular Day (No Offer)</v>
      </c>
    </row>
    <row r="6452" spans="1:10" x14ac:dyDescent="0.35">
      <c r="A6452" s="1">
        <v>45172</v>
      </c>
      <c r="B6452">
        <v>9</v>
      </c>
      <c r="C6452">
        <v>231.91</v>
      </c>
      <c r="D6452" t="str">
        <f t="shared" si="500"/>
        <v>NO Promotion</v>
      </c>
      <c r="E6452">
        <v>0</v>
      </c>
      <c r="F6452" t="str">
        <f t="shared" si="501"/>
        <v>NO Holiday</v>
      </c>
      <c r="G6452">
        <v>0</v>
      </c>
      <c r="H6452" t="str">
        <f t="shared" si="502"/>
        <v>Sunday</v>
      </c>
      <c r="I6452" t="str">
        <f t="shared" si="503"/>
        <v>Sep</v>
      </c>
      <c r="J6452" t="str">
        <f t="shared" si="504"/>
        <v>Regular Day (No Offer)</v>
      </c>
    </row>
    <row r="6453" spans="1:10" x14ac:dyDescent="0.35">
      <c r="A6453" s="1">
        <v>45173</v>
      </c>
      <c r="B6453">
        <v>9</v>
      </c>
      <c r="C6453">
        <v>241.96</v>
      </c>
      <c r="D6453" t="str">
        <f t="shared" si="500"/>
        <v>NO Promotion</v>
      </c>
      <c r="E6453">
        <v>0</v>
      </c>
      <c r="F6453" t="str">
        <f t="shared" si="501"/>
        <v>NO Holiday</v>
      </c>
      <c r="G6453">
        <v>0</v>
      </c>
      <c r="H6453" t="str">
        <f t="shared" si="502"/>
        <v>Monday</v>
      </c>
      <c r="I6453" t="str">
        <f t="shared" si="503"/>
        <v>Sep</v>
      </c>
      <c r="J6453" t="str">
        <f t="shared" si="504"/>
        <v>Regular Day (No Offer)</v>
      </c>
    </row>
    <row r="6454" spans="1:10" x14ac:dyDescent="0.35">
      <c r="A6454" s="1">
        <v>45174</v>
      </c>
      <c r="B6454">
        <v>9</v>
      </c>
      <c r="C6454">
        <v>282.36</v>
      </c>
      <c r="D6454" t="str">
        <f t="shared" si="500"/>
        <v>Promotion</v>
      </c>
      <c r="E6454">
        <v>1</v>
      </c>
      <c r="F6454" t="str">
        <f t="shared" si="501"/>
        <v>NO Holiday</v>
      </c>
      <c r="G6454">
        <v>0</v>
      </c>
      <c r="H6454" t="str">
        <f t="shared" si="502"/>
        <v>Tuesday</v>
      </c>
      <c r="I6454" t="str">
        <f t="shared" si="503"/>
        <v>Sep</v>
      </c>
      <c r="J6454" t="str">
        <f t="shared" si="504"/>
        <v>Active Promotion</v>
      </c>
    </row>
    <row r="6455" spans="1:10" x14ac:dyDescent="0.35">
      <c r="A6455" s="1">
        <v>45175</v>
      </c>
      <c r="B6455">
        <v>9</v>
      </c>
      <c r="C6455">
        <v>262.32</v>
      </c>
      <c r="D6455" t="str">
        <f t="shared" si="500"/>
        <v>NO Promotion</v>
      </c>
      <c r="E6455">
        <v>0</v>
      </c>
      <c r="F6455" t="str">
        <f t="shared" si="501"/>
        <v>NO Holiday</v>
      </c>
      <c r="G6455">
        <v>0</v>
      </c>
      <c r="H6455" t="str">
        <f t="shared" si="502"/>
        <v>Wednesday</v>
      </c>
      <c r="I6455" t="str">
        <f t="shared" si="503"/>
        <v>Sep</v>
      </c>
      <c r="J6455" t="str">
        <f t="shared" si="504"/>
        <v>Regular Day (No Offer)</v>
      </c>
    </row>
    <row r="6456" spans="1:10" x14ac:dyDescent="0.35">
      <c r="A6456" s="1">
        <v>45176</v>
      </c>
      <c r="B6456">
        <v>9</v>
      </c>
      <c r="C6456">
        <v>282.54000000000002</v>
      </c>
      <c r="D6456" t="str">
        <f t="shared" si="500"/>
        <v>Promotion</v>
      </c>
      <c r="E6456">
        <v>1</v>
      </c>
      <c r="F6456" t="str">
        <f t="shared" si="501"/>
        <v>NO Holiday</v>
      </c>
      <c r="G6456">
        <v>0</v>
      </c>
      <c r="H6456" t="str">
        <f t="shared" si="502"/>
        <v>Thursday</v>
      </c>
      <c r="I6456" t="str">
        <f t="shared" si="503"/>
        <v>Sep</v>
      </c>
      <c r="J6456" t="str">
        <f t="shared" si="504"/>
        <v>Active Promotion</v>
      </c>
    </row>
    <row r="6457" spans="1:10" x14ac:dyDescent="0.35">
      <c r="A6457" s="1">
        <v>45177</v>
      </c>
      <c r="B6457">
        <v>9</v>
      </c>
      <c r="C6457">
        <v>236.16</v>
      </c>
      <c r="D6457" t="str">
        <f t="shared" si="500"/>
        <v>NO Promotion</v>
      </c>
      <c r="E6457">
        <v>0</v>
      </c>
      <c r="F6457" t="str">
        <f t="shared" si="501"/>
        <v>NO Holiday</v>
      </c>
      <c r="G6457">
        <v>0</v>
      </c>
      <c r="H6457" t="str">
        <f t="shared" si="502"/>
        <v>Friday</v>
      </c>
      <c r="I6457" t="str">
        <f t="shared" si="503"/>
        <v>Sep</v>
      </c>
      <c r="J6457" t="str">
        <f t="shared" si="504"/>
        <v>Regular Day (No Offer)</v>
      </c>
    </row>
    <row r="6458" spans="1:10" x14ac:dyDescent="0.35">
      <c r="A6458" s="1">
        <v>45178</v>
      </c>
      <c r="B6458">
        <v>9</v>
      </c>
      <c r="C6458">
        <v>222.37</v>
      </c>
      <c r="D6458" t="str">
        <f t="shared" si="500"/>
        <v>NO Promotion</v>
      </c>
      <c r="E6458">
        <v>0</v>
      </c>
      <c r="F6458" t="str">
        <f t="shared" si="501"/>
        <v>NO Holiday</v>
      </c>
      <c r="G6458">
        <v>0</v>
      </c>
      <c r="H6458" t="str">
        <f t="shared" si="502"/>
        <v>Saturday</v>
      </c>
      <c r="I6458" t="str">
        <f t="shared" si="503"/>
        <v>Sep</v>
      </c>
      <c r="J6458" t="str">
        <f t="shared" si="504"/>
        <v>Regular Day (No Offer)</v>
      </c>
    </row>
    <row r="6459" spans="1:10" x14ac:dyDescent="0.35">
      <c r="A6459" s="1">
        <v>45179</v>
      </c>
      <c r="B6459">
        <v>9</v>
      </c>
      <c r="C6459">
        <v>227.41</v>
      </c>
      <c r="D6459" t="str">
        <f t="shared" si="500"/>
        <v>NO Promotion</v>
      </c>
      <c r="E6459">
        <v>0</v>
      </c>
      <c r="F6459" t="str">
        <f t="shared" si="501"/>
        <v>NO Holiday</v>
      </c>
      <c r="G6459">
        <v>0</v>
      </c>
      <c r="H6459" t="str">
        <f t="shared" si="502"/>
        <v>Sunday</v>
      </c>
      <c r="I6459" t="str">
        <f t="shared" si="503"/>
        <v>Sep</v>
      </c>
      <c r="J6459" t="str">
        <f t="shared" si="504"/>
        <v>Regular Day (No Offer)</v>
      </c>
    </row>
    <row r="6460" spans="1:10" x14ac:dyDescent="0.35">
      <c r="A6460" s="1">
        <v>45180</v>
      </c>
      <c r="B6460">
        <v>9</v>
      </c>
      <c r="C6460">
        <v>246.71</v>
      </c>
      <c r="D6460" t="str">
        <f t="shared" si="500"/>
        <v>NO Promotion</v>
      </c>
      <c r="E6460">
        <v>0</v>
      </c>
      <c r="F6460" t="str">
        <f t="shared" si="501"/>
        <v>NO Holiday</v>
      </c>
      <c r="G6460">
        <v>0</v>
      </c>
      <c r="H6460" t="str">
        <f t="shared" si="502"/>
        <v>Monday</v>
      </c>
      <c r="I6460" t="str">
        <f t="shared" si="503"/>
        <v>Sep</v>
      </c>
      <c r="J6460" t="str">
        <f t="shared" si="504"/>
        <v>Regular Day (No Offer)</v>
      </c>
    </row>
    <row r="6461" spans="1:10" x14ac:dyDescent="0.35">
      <c r="A6461" s="1">
        <v>45181</v>
      </c>
      <c r="B6461">
        <v>9</v>
      </c>
      <c r="C6461">
        <v>258.60000000000002</v>
      </c>
      <c r="D6461" t="str">
        <f t="shared" si="500"/>
        <v>NO Promotion</v>
      </c>
      <c r="E6461">
        <v>0</v>
      </c>
      <c r="F6461" t="str">
        <f t="shared" si="501"/>
        <v>NO Holiday</v>
      </c>
      <c r="G6461">
        <v>0</v>
      </c>
      <c r="H6461" t="str">
        <f t="shared" si="502"/>
        <v>Tuesday</v>
      </c>
      <c r="I6461" t="str">
        <f t="shared" si="503"/>
        <v>Sep</v>
      </c>
      <c r="J6461" t="str">
        <f t="shared" si="504"/>
        <v>Regular Day (No Offer)</v>
      </c>
    </row>
    <row r="6462" spans="1:10" x14ac:dyDescent="0.35">
      <c r="A6462" s="1">
        <v>45182</v>
      </c>
      <c r="B6462">
        <v>9</v>
      </c>
      <c r="C6462">
        <v>269.08</v>
      </c>
      <c r="D6462" t="str">
        <f t="shared" si="500"/>
        <v>NO Promotion</v>
      </c>
      <c r="E6462">
        <v>0</v>
      </c>
      <c r="F6462" t="str">
        <f t="shared" si="501"/>
        <v>NO Holiday</v>
      </c>
      <c r="G6462">
        <v>0</v>
      </c>
      <c r="H6462" t="str">
        <f t="shared" si="502"/>
        <v>Wednesday</v>
      </c>
      <c r="I6462" t="str">
        <f t="shared" si="503"/>
        <v>Sep</v>
      </c>
      <c r="J6462" t="str">
        <f t="shared" si="504"/>
        <v>Regular Day (No Offer)</v>
      </c>
    </row>
    <row r="6463" spans="1:10" x14ac:dyDescent="0.35">
      <c r="A6463" s="1">
        <v>45183</v>
      </c>
      <c r="B6463">
        <v>9</v>
      </c>
      <c r="C6463">
        <v>289</v>
      </c>
      <c r="D6463" t="str">
        <f t="shared" si="500"/>
        <v>Promotion</v>
      </c>
      <c r="E6463">
        <v>1</v>
      </c>
      <c r="F6463" t="str">
        <f t="shared" si="501"/>
        <v>NO Holiday</v>
      </c>
      <c r="G6463">
        <v>0</v>
      </c>
      <c r="H6463" t="str">
        <f t="shared" si="502"/>
        <v>Thursday</v>
      </c>
      <c r="I6463" t="str">
        <f t="shared" si="503"/>
        <v>Sep</v>
      </c>
      <c r="J6463" t="str">
        <f t="shared" si="504"/>
        <v>Active Promotion</v>
      </c>
    </row>
    <row r="6464" spans="1:10" x14ac:dyDescent="0.35">
      <c r="A6464" s="1">
        <v>45184</v>
      </c>
      <c r="B6464">
        <v>9</v>
      </c>
      <c r="C6464">
        <v>250.19</v>
      </c>
      <c r="D6464" t="str">
        <f t="shared" si="500"/>
        <v>NO Promotion</v>
      </c>
      <c r="E6464">
        <v>0</v>
      </c>
      <c r="F6464" t="str">
        <f t="shared" si="501"/>
        <v>NO Holiday</v>
      </c>
      <c r="G6464">
        <v>0</v>
      </c>
      <c r="H6464" t="str">
        <f t="shared" si="502"/>
        <v>Friday</v>
      </c>
      <c r="I6464" t="str">
        <f t="shared" si="503"/>
        <v>Sep</v>
      </c>
      <c r="J6464" t="str">
        <f t="shared" si="504"/>
        <v>Regular Day (No Offer)</v>
      </c>
    </row>
    <row r="6465" spans="1:10" x14ac:dyDescent="0.35">
      <c r="A6465" s="1">
        <v>45185</v>
      </c>
      <c r="B6465">
        <v>9</v>
      </c>
      <c r="C6465">
        <v>233.14</v>
      </c>
      <c r="D6465" t="str">
        <f t="shared" si="500"/>
        <v>NO Promotion</v>
      </c>
      <c r="E6465">
        <v>0</v>
      </c>
      <c r="F6465" t="str">
        <f t="shared" si="501"/>
        <v>NO Holiday</v>
      </c>
      <c r="G6465">
        <v>0</v>
      </c>
      <c r="H6465" t="str">
        <f t="shared" si="502"/>
        <v>Saturday</v>
      </c>
      <c r="I6465" t="str">
        <f t="shared" si="503"/>
        <v>Sep</v>
      </c>
      <c r="J6465" t="str">
        <f t="shared" si="504"/>
        <v>Regular Day (No Offer)</v>
      </c>
    </row>
    <row r="6466" spans="1:10" x14ac:dyDescent="0.35">
      <c r="A6466" s="1">
        <v>45186</v>
      </c>
      <c r="B6466">
        <v>9</v>
      </c>
      <c r="C6466">
        <v>232.64</v>
      </c>
      <c r="D6466" t="str">
        <f t="shared" ref="D6466:D6529" si="505">IF(E6466=0,"NO Promotion","Promotion")</f>
        <v>NO Promotion</v>
      </c>
      <c r="E6466">
        <v>0</v>
      </c>
      <c r="F6466" t="str">
        <f t="shared" ref="F6466:F6529" si="506">IF(G6466=0,"NO Holiday","Holiday")</f>
        <v>NO Holiday</v>
      </c>
      <c r="G6466">
        <v>0</v>
      </c>
      <c r="H6466" t="str">
        <f t="shared" ref="H6466:H6529" si="507">TEXT(A6466, "dddd")</f>
        <v>Sunday</v>
      </c>
      <c r="I6466" t="str">
        <f t="shared" ref="I6466:I6529" si="508">TEXT(A6466, "mmm")</f>
        <v>Sep</v>
      </c>
      <c r="J6466" t="str">
        <f t="shared" ref="J6466:J6529" si="509">IF(AND(E6466=1, G6466=1), "Promotion During Holiday", IF(AND(E6466=1, G6466=0), "Active Promotion", IF(AND(E6466=0, G6466=1), "Holiday Sales Only", "Regular Day (No Offer)")))</f>
        <v>Regular Day (No Offer)</v>
      </c>
    </row>
    <row r="6467" spans="1:10" x14ac:dyDescent="0.35">
      <c r="A6467" s="1">
        <v>45187</v>
      </c>
      <c r="B6467">
        <v>9</v>
      </c>
      <c r="C6467">
        <v>284.01</v>
      </c>
      <c r="D6467" t="str">
        <f t="shared" si="505"/>
        <v>NO Promotion</v>
      </c>
      <c r="E6467">
        <v>0</v>
      </c>
      <c r="F6467" t="str">
        <f t="shared" si="506"/>
        <v>Holiday</v>
      </c>
      <c r="G6467">
        <v>1</v>
      </c>
      <c r="H6467" t="str">
        <f t="shared" si="507"/>
        <v>Monday</v>
      </c>
      <c r="I6467" t="str">
        <f t="shared" si="508"/>
        <v>Sep</v>
      </c>
      <c r="J6467" t="str">
        <f t="shared" si="509"/>
        <v>Holiday Sales Only</v>
      </c>
    </row>
    <row r="6468" spans="1:10" x14ac:dyDescent="0.35">
      <c r="A6468" s="1">
        <v>45188</v>
      </c>
      <c r="B6468">
        <v>9</v>
      </c>
      <c r="C6468">
        <v>264.27</v>
      </c>
      <c r="D6468" t="str">
        <f t="shared" si="505"/>
        <v>NO Promotion</v>
      </c>
      <c r="E6468">
        <v>0</v>
      </c>
      <c r="F6468" t="str">
        <f t="shared" si="506"/>
        <v>NO Holiday</v>
      </c>
      <c r="G6468">
        <v>0</v>
      </c>
      <c r="H6468" t="str">
        <f t="shared" si="507"/>
        <v>Tuesday</v>
      </c>
      <c r="I6468" t="str">
        <f t="shared" si="508"/>
        <v>Sep</v>
      </c>
      <c r="J6468" t="str">
        <f t="shared" si="509"/>
        <v>Regular Day (No Offer)</v>
      </c>
    </row>
    <row r="6469" spans="1:10" x14ac:dyDescent="0.35">
      <c r="A6469" s="1">
        <v>45189</v>
      </c>
      <c r="B6469">
        <v>9</v>
      </c>
      <c r="C6469">
        <v>268.33999999999997</v>
      </c>
      <c r="D6469" t="str">
        <f t="shared" si="505"/>
        <v>NO Promotion</v>
      </c>
      <c r="E6469">
        <v>0</v>
      </c>
      <c r="F6469" t="str">
        <f t="shared" si="506"/>
        <v>NO Holiday</v>
      </c>
      <c r="G6469">
        <v>0</v>
      </c>
      <c r="H6469" t="str">
        <f t="shared" si="507"/>
        <v>Wednesday</v>
      </c>
      <c r="I6469" t="str">
        <f t="shared" si="508"/>
        <v>Sep</v>
      </c>
      <c r="J6469" t="str">
        <f t="shared" si="509"/>
        <v>Regular Day (No Offer)</v>
      </c>
    </row>
    <row r="6470" spans="1:10" x14ac:dyDescent="0.35">
      <c r="A6470" s="1">
        <v>45190</v>
      </c>
      <c r="B6470">
        <v>9</v>
      </c>
      <c r="C6470">
        <v>253.37</v>
      </c>
      <c r="D6470" t="str">
        <f t="shared" si="505"/>
        <v>NO Promotion</v>
      </c>
      <c r="E6470">
        <v>0</v>
      </c>
      <c r="F6470" t="str">
        <f t="shared" si="506"/>
        <v>NO Holiday</v>
      </c>
      <c r="G6470">
        <v>0</v>
      </c>
      <c r="H6470" t="str">
        <f t="shared" si="507"/>
        <v>Thursday</v>
      </c>
      <c r="I6470" t="str">
        <f t="shared" si="508"/>
        <v>Sep</v>
      </c>
      <c r="J6470" t="str">
        <f t="shared" si="509"/>
        <v>Regular Day (No Offer)</v>
      </c>
    </row>
    <row r="6471" spans="1:10" x14ac:dyDescent="0.35">
      <c r="A6471" s="1">
        <v>45191</v>
      </c>
      <c r="B6471">
        <v>9</v>
      </c>
      <c r="C6471">
        <v>242.55</v>
      </c>
      <c r="D6471" t="str">
        <f t="shared" si="505"/>
        <v>NO Promotion</v>
      </c>
      <c r="E6471">
        <v>0</v>
      </c>
      <c r="F6471" t="str">
        <f t="shared" si="506"/>
        <v>NO Holiday</v>
      </c>
      <c r="G6471">
        <v>0</v>
      </c>
      <c r="H6471" t="str">
        <f t="shared" si="507"/>
        <v>Friday</v>
      </c>
      <c r="I6471" t="str">
        <f t="shared" si="508"/>
        <v>Sep</v>
      </c>
      <c r="J6471" t="str">
        <f t="shared" si="509"/>
        <v>Regular Day (No Offer)</v>
      </c>
    </row>
    <row r="6472" spans="1:10" x14ac:dyDescent="0.35">
      <c r="A6472" s="1">
        <v>45192</v>
      </c>
      <c r="B6472">
        <v>9</v>
      </c>
      <c r="C6472">
        <v>220.87</v>
      </c>
      <c r="D6472" t="str">
        <f t="shared" si="505"/>
        <v>NO Promotion</v>
      </c>
      <c r="E6472">
        <v>0</v>
      </c>
      <c r="F6472" t="str">
        <f t="shared" si="506"/>
        <v>NO Holiday</v>
      </c>
      <c r="G6472">
        <v>0</v>
      </c>
      <c r="H6472" t="str">
        <f t="shared" si="507"/>
        <v>Saturday</v>
      </c>
      <c r="I6472" t="str">
        <f t="shared" si="508"/>
        <v>Sep</v>
      </c>
      <c r="J6472" t="str">
        <f t="shared" si="509"/>
        <v>Regular Day (No Offer)</v>
      </c>
    </row>
    <row r="6473" spans="1:10" x14ac:dyDescent="0.35">
      <c r="A6473" s="1">
        <v>45193</v>
      </c>
      <c r="B6473">
        <v>9</v>
      </c>
      <c r="C6473">
        <v>260.55</v>
      </c>
      <c r="D6473" t="str">
        <f t="shared" si="505"/>
        <v>Promotion</v>
      </c>
      <c r="E6473">
        <v>1</v>
      </c>
      <c r="F6473" t="str">
        <f t="shared" si="506"/>
        <v>NO Holiday</v>
      </c>
      <c r="G6473">
        <v>0</v>
      </c>
      <c r="H6473" t="str">
        <f t="shared" si="507"/>
        <v>Sunday</v>
      </c>
      <c r="I6473" t="str">
        <f t="shared" si="508"/>
        <v>Sep</v>
      </c>
      <c r="J6473" t="str">
        <f t="shared" si="509"/>
        <v>Active Promotion</v>
      </c>
    </row>
    <row r="6474" spans="1:10" x14ac:dyDescent="0.35">
      <c r="A6474" s="1">
        <v>45194</v>
      </c>
      <c r="B6474">
        <v>9</v>
      </c>
      <c r="C6474">
        <v>250.24</v>
      </c>
      <c r="D6474" t="str">
        <f t="shared" si="505"/>
        <v>NO Promotion</v>
      </c>
      <c r="E6474">
        <v>0</v>
      </c>
      <c r="F6474" t="str">
        <f t="shared" si="506"/>
        <v>NO Holiday</v>
      </c>
      <c r="G6474">
        <v>0</v>
      </c>
      <c r="H6474" t="str">
        <f t="shared" si="507"/>
        <v>Monday</v>
      </c>
      <c r="I6474" t="str">
        <f t="shared" si="508"/>
        <v>Sep</v>
      </c>
      <c r="J6474" t="str">
        <f t="shared" si="509"/>
        <v>Regular Day (No Offer)</v>
      </c>
    </row>
    <row r="6475" spans="1:10" x14ac:dyDescent="0.35">
      <c r="A6475" s="1">
        <v>45195</v>
      </c>
      <c r="B6475">
        <v>9</v>
      </c>
      <c r="C6475">
        <v>261.70999999999998</v>
      </c>
      <c r="D6475" t="str">
        <f t="shared" si="505"/>
        <v>NO Promotion</v>
      </c>
      <c r="E6475">
        <v>0</v>
      </c>
      <c r="F6475" t="str">
        <f t="shared" si="506"/>
        <v>NO Holiday</v>
      </c>
      <c r="G6475">
        <v>0</v>
      </c>
      <c r="H6475" t="str">
        <f t="shared" si="507"/>
        <v>Tuesday</v>
      </c>
      <c r="I6475" t="str">
        <f t="shared" si="508"/>
        <v>Sep</v>
      </c>
      <c r="J6475" t="str">
        <f t="shared" si="509"/>
        <v>Regular Day (No Offer)</v>
      </c>
    </row>
    <row r="6476" spans="1:10" x14ac:dyDescent="0.35">
      <c r="A6476" s="1">
        <v>45196</v>
      </c>
      <c r="B6476">
        <v>9</v>
      </c>
      <c r="C6476">
        <v>266.02999999999997</v>
      </c>
      <c r="D6476" t="str">
        <f t="shared" si="505"/>
        <v>NO Promotion</v>
      </c>
      <c r="E6476">
        <v>0</v>
      </c>
      <c r="F6476" t="str">
        <f t="shared" si="506"/>
        <v>NO Holiday</v>
      </c>
      <c r="G6476">
        <v>0</v>
      </c>
      <c r="H6476" t="str">
        <f t="shared" si="507"/>
        <v>Wednesday</v>
      </c>
      <c r="I6476" t="str">
        <f t="shared" si="508"/>
        <v>Sep</v>
      </c>
      <c r="J6476" t="str">
        <f t="shared" si="509"/>
        <v>Regular Day (No Offer)</v>
      </c>
    </row>
    <row r="6477" spans="1:10" x14ac:dyDescent="0.35">
      <c r="A6477" s="1">
        <v>45197</v>
      </c>
      <c r="B6477">
        <v>9</v>
      </c>
      <c r="C6477">
        <v>255.6</v>
      </c>
      <c r="D6477" t="str">
        <f t="shared" si="505"/>
        <v>NO Promotion</v>
      </c>
      <c r="E6477">
        <v>0</v>
      </c>
      <c r="F6477" t="str">
        <f t="shared" si="506"/>
        <v>NO Holiday</v>
      </c>
      <c r="G6477">
        <v>0</v>
      </c>
      <c r="H6477" t="str">
        <f t="shared" si="507"/>
        <v>Thursday</v>
      </c>
      <c r="I6477" t="str">
        <f t="shared" si="508"/>
        <v>Sep</v>
      </c>
      <c r="J6477" t="str">
        <f t="shared" si="509"/>
        <v>Regular Day (No Offer)</v>
      </c>
    </row>
    <row r="6478" spans="1:10" x14ac:dyDescent="0.35">
      <c r="A6478" s="1">
        <v>45198</v>
      </c>
      <c r="B6478">
        <v>9</v>
      </c>
      <c r="C6478">
        <v>234.81</v>
      </c>
      <c r="D6478" t="str">
        <f t="shared" si="505"/>
        <v>NO Promotion</v>
      </c>
      <c r="E6478">
        <v>0</v>
      </c>
      <c r="F6478" t="str">
        <f t="shared" si="506"/>
        <v>NO Holiday</v>
      </c>
      <c r="G6478">
        <v>0</v>
      </c>
      <c r="H6478" t="str">
        <f t="shared" si="507"/>
        <v>Friday</v>
      </c>
      <c r="I6478" t="str">
        <f t="shared" si="508"/>
        <v>Sep</v>
      </c>
      <c r="J6478" t="str">
        <f t="shared" si="509"/>
        <v>Regular Day (No Offer)</v>
      </c>
    </row>
    <row r="6479" spans="1:10" x14ac:dyDescent="0.35">
      <c r="A6479" s="1">
        <v>45199</v>
      </c>
      <c r="B6479">
        <v>9</v>
      </c>
      <c r="C6479">
        <v>234.08</v>
      </c>
      <c r="D6479" t="str">
        <f t="shared" si="505"/>
        <v>NO Promotion</v>
      </c>
      <c r="E6479">
        <v>0</v>
      </c>
      <c r="F6479" t="str">
        <f t="shared" si="506"/>
        <v>NO Holiday</v>
      </c>
      <c r="G6479">
        <v>0</v>
      </c>
      <c r="H6479" t="str">
        <f t="shared" si="507"/>
        <v>Saturday</v>
      </c>
      <c r="I6479" t="str">
        <f t="shared" si="508"/>
        <v>Sep</v>
      </c>
      <c r="J6479" t="str">
        <f t="shared" si="509"/>
        <v>Regular Day (No Offer)</v>
      </c>
    </row>
    <row r="6480" spans="1:10" x14ac:dyDescent="0.35">
      <c r="A6480" s="1">
        <v>45200</v>
      </c>
      <c r="B6480">
        <v>9</v>
      </c>
      <c r="C6480">
        <v>227.03</v>
      </c>
      <c r="D6480" t="str">
        <f t="shared" si="505"/>
        <v>NO Promotion</v>
      </c>
      <c r="E6480">
        <v>0</v>
      </c>
      <c r="F6480" t="str">
        <f t="shared" si="506"/>
        <v>NO Holiday</v>
      </c>
      <c r="G6480">
        <v>0</v>
      </c>
      <c r="H6480" t="str">
        <f t="shared" si="507"/>
        <v>Sunday</v>
      </c>
      <c r="I6480" t="str">
        <f t="shared" si="508"/>
        <v>Oct</v>
      </c>
      <c r="J6480" t="str">
        <f t="shared" si="509"/>
        <v>Regular Day (No Offer)</v>
      </c>
    </row>
    <row r="6481" spans="1:10" x14ac:dyDescent="0.35">
      <c r="A6481" s="1">
        <v>45201</v>
      </c>
      <c r="B6481">
        <v>9</v>
      </c>
      <c r="C6481">
        <v>249.4</v>
      </c>
      <c r="D6481" t="str">
        <f t="shared" si="505"/>
        <v>NO Promotion</v>
      </c>
      <c r="E6481">
        <v>0</v>
      </c>
      <c r="F6481" t="str">
        <f t="shared" si="506"/>
        <v>NO Holiday</v>
      </c>
      <c r="G6481">
        <v>0</v>
      </c>
      <c r="H6481" t="str">
        <f t="shared" si="507"/>
        <v>Monday</v>
      </c>
      <c r="I6481" t="str">
        <f t="shared" si="508"/>
        <v>Oct</v>
      </c>
      <c r="J6481" t="str">
        <f t="shared" si="509"/>
        <v>Regular Day (No Offer)</v>
      </c>
    </row>
    <row r="6482" spans="1:10" x14ac:dyDescent="0.35">
      <c r="A6482" s="1">
        <v>45202</v>
      </c>
      <c r="B6482">
        <v>9</v>
      </c>
      <c r="C6482">
        <v>295.57</v>
      </c>
      <c r="D6482" t="str">
        <f t="shared" si="505"/>
        <v>Promotion</v>
      </c>
      <c r="E6482">
        <v>1</v>
      </c>
      <c r="F6482" t="str">
        <f t="shared" si="506"/>
        <v>NO Holiday</v>
      </c>
      <c r="G6482">
        <v>0</v>
      </c>
      <c r="H6482" t="str">
        <f t="shared" si="507"/>
        <v>Tuesday</v>
      </c>
      <c r="I6482" t="str">
        <f t="shared" si="508"/>
        <v>Oct</v>
      </c>
      <c r="J6482" t="str">
        <f t="shared" si="509"/>
        <v>Active Promotion</v>
      </c>
    </row>
    <row r="6483" spans="1:10" x14ac:dyDescent="0.35">
      <c r="A6483" s="1">
        <v>45203</v>
      </c>
      <c r="B6483">
        <v>9</v>
      </c>
      <c r="C6483">
        <v>292.67</v>
      </c>
      <c r="D6483" t="str">
        <f t="shared" si="505"/>
        <v>Promotion</v>
      </c>
      <c r="E6483">
        <v>1</v>
      </c>
      <c r="F6483" t="str">
        <f t="shared" si="506"/>
        <v>NO Holiday</v>
      </c>
      <c r="G6483">
        <v>0</v>
      </c>
      <c r="H6483" t="str">
        <f t="shared" si="507"/>
        <v>Wednesday</v>
      </c>
      <c r="I6483" t="str">
        <f t="shared" si="508"/>
        <v>Oct</v>
      </c>
      <c r="J6483" t="str">
        <f t="shared" si="509"/>
        <v>Active Promotion</v>
      </c>
    </row>
    <row r="6484" spans="1:10" x14ac:dyDescent="0.35">
      <c r="A6484" s="1">
        <v>45204</v>
      </c>
      <c r="B6484">
        <v>9</v>
      </c>
      <c r="C6484">
        <v>287</v>
      </c>
      <c r="D6484" t="str">
        <f t="shared" si="505"/>
        <v>Promotion</v>
      </c>
      <c r="E6484">
        <v>1</v>
      </c>
      <c r="F6484" t="str">
        <f t="shared" si="506"/>
        <v>NO Holiday</v>
      </c>
      <c r="G6484">
        <v>0</v>
      </c>
      <c r="H6484" t="str">
        <f t="shared" si="507"/>
        <v>Thursday</v>
      </c>
      <c r="I6484" t="str">
        <f t="shared" si="508"/>
        <v>Oct</v>
      </c>
      <c r="J6484" t="str">
        <f t="shared" si="509"/>
        <v>Active Promotion</v>
      </c>
    </row>
    <row r="6485" spans="1:10" x14ac:dyDescent="0.35">
      <c r="A6485" s="1">
        <v>45205</v>
      </c>
      <c r="B6485">
        <v>9</v>
      </c>
      <c r="C6485">
        <v>234.79</v>
      </c>
      <c r="D6485" t="str">
        <f t="shared" si="505"/>
        <v>NO Promotion</v>
      </c>
      <c r="E6485">
        <v>0</v>
      </c>
      <c r="F6485" t="str">
        <f t="shared" si="506"/>
        <v>NO Holiday</v>
      </c>
      <c r="G6485">
        <v>0</v>
      </c>
      <c r="H6485" t="str">
        <f t="shared" si="507"/>
        <v>Friday</v>
      </c>
      <c r="I6485" t="str">
        <f t="shared" si="508"/>
        <v>Oct</v>
      </c>
      <c r="J6485" t="str">
        <f t="shared" si="509"/>
        <v>Regular Day (No Offer)</v>
      </c>
    </row>
    <row r="6486" spans="1:10" x14ac:dyDescent="0.35">
      <c r="A6486" s="1">
        <v>45206</v>
      </c>
      <c r="B6486">
        <v>9</v>
      </c>
      <c r="C6486">
        <v>235.52</v>
      </c>
      <c r="D6486" t="str">
        <f t="shared" si="505"/>
        <v>NO Promotion</v>
      </c>
      <c r="E6486">
        <v>0</v>
      </c>
      <c r="F6486" t="str">
        <f t="shared" si="506"/>
        <v>NO Holiday</v>
      </c>
      <c r="G6486">
        <v>0</v>
      </c>
      <c r="H6486" t="str">
        <f t="shared" si="507"/>
        <v>Saturday</v>
      </c>
      <c r="I6486" t="str">
        <f t="shared" si="508"/>
        <v>Oct</v>
      </c>
      <c r="J6486" t="str">
        <f t="shared" si="509"/>
        <v>Regular Day (No Offer)</v>
      </c>
    </row>
    <row r="6487" spans="1:10" x14ac:dyDescent="0.35">
      <c r="A6487" s="1">
        <v>45207</v>
      </c>
      <c r="B6487">
        <v>9</v>
      </c>
      <c r="C6487">
        <v>226.78</v>
      </c>
      <c r="D6487" t="str">
        <f t="shared" si="505"/>
        <v>NO Promotion</v>
      </c>
      <c r="E6487">
        <v>0</v>
      </c>
      <c r="F6487" t="str">
        <f t="shared" si="506"/>
        <v>NO Holiday</v>
      </c>
      <c r="G6487">
        <v>0</v>
      </c>
      <c r="H6487" t="str">
        <f t="shared" si="507"/>
        <v>Sunday</v>
      </c>
      <c r="I6487" t="str">
        <f t="shared" si="508"/>
        <v>Oct</v>
      </c>
      <c r="J6487" t="str">
        <f t="shared" si="509"/>
        <v>Regular Day (No Offer)</v>
      </c>
    </row>
    <row r="6488" spans="1:10" x14ac:dyDescent="0.35">
      <c r="A6488" s="1">
        <v>45208</v>
      </c>
      <c r="B6488">
        <v>9</v>
      </c>
      <c r="C6488">
        <v>244.89</v>
      </c>
      <c r="D6488" t="str">
        <f t="shared" si="505"/>
        <v>NO Promotion</v>
      </c>
      <c r="E6488">
        <v>0</v>
      </c>
      <c r="F6488" t="str">
        <f t="shared" si="506"/>
        <v>NO Holiday</v>
      </c>
      <c r="G6488">
        <v>0</v>
      </c>
      <c r="H6488" t="str">
        <f t="shared" si="507"/>
        <v>Monday</v>
      </c>
      <c r="I6488" t="str">
        <f t="shared" si="508"/>
        <v>Oct</v>
      </c>
      <c r="J6488" t="str">
        <f t="shared" si="509"/>
        <v>Regular Day (No Offer)</v>
      </c>
    </row>
    <row r="6489" spans="1:10" x14ac:dyDescent="0.35">
      <c r="A6489" s="1">
        <v>45209</v>
      </c>
      <c r="B6489">
        <v>9</v>
      </c>
      <c r="C6489">
        <v>257.73</v>
      </c>
      <c r="D6489" t="str">
        <f t="shared" si="505"/>
        <v>NO Promotion</v>
      </c>
      <c r="E6489">
        <v>0</v>
      </c>
      <c r="F6489" t="str">
        <f t="shared" si="506"/>
        <v>NO Holiday</v>
      </c>
      <c r="G6489">
        <v>0</v>
      </c>
      <c r="H6489" t="str">
        <f t="shared" si="507"/>
        <v>Tuesday</v>
      </c>
      <c r="I6489" t="str">
        <f t="shared" si="508"/>
        <v>Oct</v>
      </c>
      <c r="J6489" t="str">
        <f t="shared" si="509"/>
        <v>Regular Day (No Offer)</v>
      </c>
    </row>
    <row r="6490" spans="1:10" x14ac:dyDescent="0.35">
      <c r="A6490" s="1">
        <v>45210</v>
      </c>
      <c r="B6490">
        <v>9</v>
      </c>
      <c r="C6490">
        <v>260.97000000000003</v>
      </c>
      <c r="D6490" t="str">
        <f t="shared" si="505"/>
        <v>NO Promotion</v>
      </c>
      <c r="E6490">
        <v>0</v>
      </c>
      <c r="F6490" t="str">
        <f t="shared" si="506"/>
        <v>NO Holiday</v>
      </c>
      <c r="G6490">
        <v>0</v>
      </c>
      <c r="H6490" t="str">
        <f t="shared" si="507"/>
        <v>Wednesday</v>
      </c>
      <c r="I6490" t="str">
        <f t="shared" si="508"/>
        <v>Oct</v>
      </c>
      <c r="J6490" t="str">
        <f t="shared" si="509"/>
        <v>Regular Day (No Offer)</v>
      </c>
    </row>
    <row r="6491" spans="1:10" x14ac:dyDescent="0.35">
      <c r="A6491" s="1">
        <v>45211</v>
      </c>
      <c r="B6491">
        <v>9</v>
      </c>
      <c r="C6491">
        <v>264.94</v>
      </c>
      <c r="D6491" t="str">
        <f t="shared" si="505"/>
        <v>NO Promotion</v>
      </c>
      <c r="E6491">
        <v>0</v>
      </c>
      <c r="F6491" t="str">
        <f t="shared" si="506"/>
        <v>NO Holiday</v>
      </c>
      <c r="G6491">
        <v>0</v>
      </c>
      <c r="H6491" t="str">
        <f t="shared" si="507"/>
        <v>Thursday</v>
      </c>
      <c r="I6491" t="str">
        <f t="shared" si="508"/>
        <v>Oct</v>
      </c>
      <c r="J6491" t="str">
        <f t="shared" si="509"/>
        <v>Regular Day (No Offer)</v>
      </c>
    </row>
    <row r="6492" spans="1:10" x14ac:dyDescent="0.35">
      <c r="A6492" s="1">
        <v>45212</v>
      </c>
      <c r="B6492">
        <v>9</v>
      </c>
      <c r="C6492">
        <v>272.39999999999998</v>
      </c>
      <c r="D6492" t="str">
        <f t="shared" si="505"/>
        <v>Promotion</v>
      </c>
      <c r="E6492">
        <v>1</v>
      </c>
      <c r="F6492" t="str">
        <f t="shared" si="506"/>
        <v>NO Holiday</v>
      </c>
      <c r="G6492">
        <v>0</v>
      </c>
      <c r="H6492" t="str">
        <f t="shared" si="507"/>
        <v>Friday</v>
      </c>
      <c r="I6492" t="str">
        <f t="shared" si="508"/>
        <v>Oct</v>
      </c>
      <c r="J6492" t="str">
        <f t="shared" si="509"/>
        <v>Active Promotion</v>
      </c>
    </row>
    <row r="6493" spans="1:10" x14ac:dyDescent="0.35">
      <c r="A6493" s="1">
        <v>45213</v>
      </c>
      <c r="B6493">
        <v>9</v>
      </c>
      <c r="C6493">
        <v>269.61</v>
      </c>
      <c r="D6493" t="str">
        <f t="shared" si="505"/>
        <v>NO Promotion</v>
      </c>
      <c r="E6493">
        <v>0</v>
      </c>
      <c r="F6493" t="str">
        <f t="shared" si="506"/>
        <v>Holiday</v>
      </c>
      <c r="G6493">
        <v>1</v>
      </c>
      <c r="H6493" t="str">
        <f t="shared" si="507"/>
        <v>Saturday</v>
      </c>
      <c r="I6493" t="str">
        <f t="shared" si="508"/>
        <v>Oct</v>
      </c>
      <c r="J6493" t="str">
        <f t="shared" si="509"/>
        <v>Holiday Sales Only</v>
      </c>
    </row>
    <row r="6494" spans="1:10" x14ac:dyDescent="0.35">
      <c r="A6494" s="1">
        <v>45214</v>
      </c>
      <c r="B6494">
        <v>9</v>
      </c>
      <c r="C6494">
        <v>229.54</v>
      </c>
      <c r="D6494" t="str">
        <f t="shared" si="505"/>
        <v>NO Promotion</v>
      </c>
      <c r="E6494">
        <v>0</v>
      </c>
      <c r="F6494" t="str">
        <f t="shared" si="506"/>
        <v>NO Holiday</v>
      </c>
      <c r="G6494">
        <v>0</v>
      </c>
      <c r="H6494" t="str">
        <f t="shared" si="507"/>
        <v>Sunday</v>
      </c>
      <c r="I6494" t="str">
        <f t="shared" si="508"/>
        <v>Oct</v>
      </c>
      <c r="J6494" t="str">
        <f t="shared" si="509"/>
        <v>Regular Day (No Offer)</v>
      </c>
    </row>
    <row r="6495" spans="1:10" x14ac:dyDescent="0.35">
      <c r="A6495" s="1">
        <v>45215</v>
      </c>
      <c r="B6495">
        <v>9</v>
      </c>
      <c r="C6495">
        <v>253.05</v>
      </c>
      <c r="D6495" t="str">
        <f t="shared" si="505"/>
        <v>NO Promotion</v>
      </c>
      <c r="E6495">
        <v>0</v>
      </c>
      <c r="F6495" t="str">
        <f t="shared" si="506"/>
        <v>NO Holiday</v>
      </c>
      <c r="G6495">
        <v>0</v>
      </c>
      <c r="H6495" t="str">
        <f t="shared" si="507"/>
        <v>Monday</v>
      </c>
      <c r="I6495" t="str">
        <f t="shared" si="508"/>
        <v>Oct</v>
      </c>
      <c r="J6495" t="str">
        <f t="shared" si="509"/>
        <v>Regular Day (No Offer)</v>
      </c>
    </row>
    <row r="6496" spans="1:10" x14ac:dyDescent="0.35">
      <c r="A6496" s="1">
        <v>45216</v>
      </c>
      <c r="B6496">
        <v>9</v>
      </c>
      <c r="C6496">
        <v>300.08</v>
      </c>
      <c r="D6496" t="str">
        <f t="shared" si="505"/>
        <v>NO Promotion</v>
      </c>
      <c r="E6496">
        <v>0</v>
      </c>
      <c r="F6496" t="str">
        <f t="shared" si="506"/>
        <v>Holiday</v>
      </c>
      <c r="G6496">
        <v>1</v>
      </c>
      <c r="H6496" t="str">
        <f t="shared" si="507"/>
        <v>Tuesday</v>
      </c>
      <c r="I6496" t="str">
        <f t="shared" si="508"/>
        <v>Oct</v>
      </c>
      <c r="J6496" t="str">
        <f t="shared" si="509"/>
        <v>Holiday Sales Only</v>
      </c>
    </row>
    <row r="6497" spans="1:10" x14ac:dyDescent="0.35">
      <c r="A6497" s="1">
        <v>45217</v>
      </c>
      <c r="B6497">
        <v>9</v>
      </c>
      <c r="C6497">
        <v>272.08</v>
      </c>
      <c r="D6497" t="str">
        <f t="shared" si="505"/>
        <v>NO Promotion</v>
      </c>
      <c r="E6497">
        <v>0</v>
      </c>
      <c r="F6497" t="str">
        <f t="shared" si="506"/>
        <v>NO Holiday</v>
      </c>
      <c r="G6497">
        <v>0</v>
      </c>
      <c r="H6497" t="str">
        <f t="shared" si="507"/>
        <v>Wednesday</v>
      </c>
      <c r="I6497" t="str">
        <f t="shared" si="508"/>
        <v>Oct</v>
      </c>
      <c r="J6497" t="str">
        <f t="shared" si="509"/>
        <v>Regular Day (No Offer)</v>
      </c>
    </row>
    <row r="6498" spans="1:10" x14ac:dyDescent="0.35">
      <c r="A6498" s="1">
        <v>45218</v>
      </c>
      <c r="B6498">
        <v>9</v>
      </c>
      <c r="C6498">
        <v>292.98</v>
      </c>
      <c r="D6498" t="str">
        <f t="shared" si="505"/>
        <v>NO Promotion</v>
      </c>
      <c r="E6498">
        <v>0</v>
      </c>
      <c r="F6498" t="str">
        <f t="shared" si="506"/>
        <v>Holiday</v>
      </c>
      <c r="G6498">
        <v>1</v>
      </c>
      <c r="H6498" t="str">
        <f t="shared" si="507"/>
        <v>Thursday</v>
      </c>
      <c r="I6498" t="str">
        <f t="shared" si="508"/>
        <v>Oct</v>
      </c>
      <c r="J6498" t="str">
        <f t="shared" si="509"/>
        <v>Holiday Sales Only</v>
      </c>
    </row>
    <row r="6499" spans="1:10" x14ac:dyDescent="0.35">
      <c r="A6499" s="1">
        <v>45219</v>
      </c>
      <c r="B6499">
        <v>9</v>
      </c>
      <c r="C6499">
        <v>236.81</v>
      </c>
      <c r="D6499" t="str">
        <f t="shared" si="505"/>
        <v>NO Promotion</v>
      </c>
      <c r="E6499">
        <v>0</v>
      </c>
      <c r="F6499" t="str">
        <f t="shared" si="506"/>
        <v>NO Holiday</v>
      </c>
      <c r="G6499">
        <v>0</v>
      </c>
      <c r="H6499" t="str">
        <f t="shared" si="507"/>
        <v>Friday</v>
      </c>
      <c r="I6499" t="str">
        <f t="shared" si="508"/>
        <v>Oct</v>
      </c>
      <c r="J6499" t="str">
        <f t="shared" si="509"/>
        <v>Regular Day (No Offer)</v>
      </c>
    </row>
    <row r="6500" spans="1:10" x14ac:dyDescent="0.35">
      <c r="A6500" s="1">
        <v>45220</v>
      </c>
      <c r="B6500">
        <v>9</v>
      </c>
      <c r="C6500">
        <v>233.05</v>
      </c>
      <c r="D6500" t="str">
        <f t="shared" si="505"/>
        <v>NO Promotion</v>
      </c>
      <c r="E6500">
        <v>0</v>
      </c>
      <c r="F6500" t="str">
        <f t="shared" si="506"/>
        <v>NO Holiday</v>
      </c>
      <c r="G6500">
        <v>0</v>
      </c>
      <c r="H6500" t="str">
        <f t="shared" si="507"/>
        <v>Saturday</v>
      </c>
      <c r="I6500" t="str">
        <f t="shared" si="508"/>
        <v>Oct</v>
      </c>
      <c r="J6500" t="str">
        <f t="shared" si="509"/>
        <v>Regular Day (No Offer)</v>
      </c>
    </row>
    <row r="6501" spans="1:10" x14ac:dyDescent="0.35">
      <c r="A6501" s="1">
        <v>45221</v>
      </c>
      <c r="B6501">
        <v>9</v>
      </c>
      <c r="C6501">
        <v>237.49</v>
      </c>
      <c r="D6501" t="str">
        <f t="shared" si="505"/>
        <v>NO Promotion</v>
      </c>
      <c r="E6501">
        <v>0</v>
      </c>
      <c r="F6501" t="str">
        <f t="shared" si="506"/>
        <v>NO Holiday</v>
      </c>
      <c r="G6501">
        <v>0</v>
      </c>
      <c r="H6501" t="str">
        <f t="shared" si="507"/>
        <v>Sunday</v>
      </c>
      <c r="I6501" t="str">
        <f t="shared" si="508"/>
        <v>Oct</v>
      </c>
      <c r="J6501" t="str">
        <f t="shared" si="509"/>
        <v>Regular Day (No Offer)</v>
      </c>
    </row>
    <row r="6502" spans="1:10" x14ac:dyDescent="0.35">
      <c r="A6502" s="1">
        <v>45222</v>
      </c>
      <c r="B6502">
        <v>9</v>
      </c>
      <c r="C6502">
        <v>251.85</v>
      </c>
      <c r="D6502" t="str">
        <f t="shared" si="505"/>
        <v>NO Promotion</v>
      </c>
      <c r="E6502">
        <v>0</v>
      </c>
      <c r="F6502" t="str">
        <f t="shared" si="506"/>
        <v>NO Holiday</v>
      </c>
      <c r="G6502">
        <v>0</v>
      </c>
      <c r="H6502" t="str">
        <f t="shared" si="507"/>
        <v>Monday</v>
      </c>
      <c r="I6502" t="str">
        <f t="shared" si="508"/>
        <v>Oct</v>
      </c>
      <c r="J6502" t="str">
        <f t="shared" si="509"/>
        <v>Regular Day (No Offer)</v>
      </c>
    </row>
    <row r="6503" spans="1:10" x14ac:dyDescent="0.35">
      <c r="A6503" s="1">
        <v>45223</v>
      </c>
      <c r="B6503">
        <v>9</v>
      </c>
      <c r="C6503">
        <v>259.3</v>
      </c>
      <c r="D6503" t="str">
        <f t="shared" si="505"/>
        <v>NO Promotion</v>
      </c>
      <c r="E6503">
        <v>0</v>
      </c>
      <c r="F6503" t="str">
        <f t="shared" si="506"/>
        <v>NO Holiday</v>
      </c>
      <c r="G6503">
        <v>0</v>
      </c>
      <c r="H6503" t="str">
        <f t="shared" si="507"/>
        <v>Tuesday</v>
      </c>
      <c r="I6503" t="str">
        <f t="shared" si="508"/>
        <v>Oct</v>
      </c>
      <c r="J6503" t="str">
        <f t="shared" si="509"/>
        <v>Regular Day (No Offer)</v>
      </c>
    </row>
    <row r="6504" spans="1:10" x14ac:dyDescent="0.35">
      <c r="A6504" s="1">
        <v>45224</v>
      </c>
      <c r="B6504">
        <v>9</v>
      </c>
      <c r="C6504">
        <v>266.23</v>
      </c>
      <c r="D6504" t="str">
        <f t="shared" si="505"/>
        <v>NO Promotion</v>
      </c>
      <c r="E6504">
        <v>0</v>
      </c>
      <c r="F6504" t="str">
        <f t="shared" si="506"/>
        <v>NO Holiday</v>
      </c>
      <c r="G6504">
        <v>0</v>
      </c>
      <c r="H6504" t="str">
        <f t="shared" si="507"/>
        <v>Wednesday</v>
      </c>
      <c r="I6504" t="str">
        <f t="shared" si="508"/>
        <v>Oct</v>
      </c>
      <c r="J6504" t="str">
        <f t="shared" si="509"/>
        <v>Regular Day (No Offer)</v>
      </c>
    </row>
    <row r="6505" spans="1:10" x14ac:dyDescent="0.35">
      <c r="A6505" s="1">
        <v>45225</v>
      </c>
      <c r="B6505">
        <v>9</v>
      </c>
      <c r="C6505">
        <v>298.47000000000003</v>
      </c>
      <c r="D6505" t="str">
        <f t="shared" si="505"/>
        <v>NO Promotion</v>
      </c>
      <c r="E6505">
        <v>0</v>
      </c>
      <c r="F6505" t="str">
        <f t="shared" si="506"/>
        <v>Holiday</v>
      </c>
      <c r="G6505">
        <v>1</v>
      </c>
      <c r="H6505" t="str">
        <f t="shared" si="507"/>
        <v>Thursday</v>
      </c>
      <c r="I6505" t="str">
        <f t="shared" si="508"/>
        <v>Oct</v>
      </c>
      <c r="J6505" t="str">
        <f t="shared" si="509"/>
        <v>Holiday Sales Only</v>
      </c>
    </row>
    <row r="6506" spans="1:10" x14ac:dyDescent="0.35">
      <c r="A6506" s="1">
        <v>45226</v>
      </c>
      <c r="B6506">
        <v>9</v>
      </c>
      <c r="C6506">
        <v>266.14</v>
      </c>
      <c r="D6506" t="str">
        <f t="shared" si="505"/>
        <v>Promotion</v>
      </c>
      <c r="E6506">
        <v>1</v>
      </c>
      <c r="F6506" t="str">
        <f t="shared" si="506"/>
        <v>NO Holiday</v>
      </c>
      <c r="G6506">
        <v>0</v>
      </c>
      <c r="H6506" t="str">
        <f t="shared" si="507"/>
        <v>Friday</v>
      </c>
      <c r="I6506" t="str">
        <f t="shared" si="508"/>
        <v>Oct</v>
      </c>
      <c r="J6506" t="str">
        <f t="shared" si="509"/>
        <v>Active Promotion</v>
      </c>
    </row>
    <row r="6507" spans="1:10" x14ac:dyDescent="0.35">
      <c r="A6507" s="1">
        <v>45227</v>
      </c>
      <c r="B6507">
        <v>9</v>
      </c>
      <c r="C6507">
        <v>236.47</v>
      </c>
      <c r="D6507" t="str">
        <f t="shared" si="505"/>
        <v>NO Promotion</v>
      </c>
      <c r="E6507">
        <v>0</v>
      </c>
      <c r="F6507" t="str">
        <f t="shared" si="506"/>
        <v>NO Holiday</v>
      </c>
      <c r="G6507">
        <v>0</v>
      </c>
      <c r="H6507" t="str">
        <f t="shared" si="507"/>
        <v>Saturday</v>
      </c>
      <c r="I6507" t="str">
        <f t="shared" si="508"/>
        <v>Oct</v>
      </c>
      <c r="J6507" t="str">
        <f t="shared" si="509"/>
        <v>Regular Day (No Offer)</v>
      </c>
    </row>
    <row r="6508" spans="1:10" x14ac:dyDescent="0.35">
      <c r="A6508" s="1">
        <v>45228</v>
      </c>
      <c r="B6508">
        <v>9</v>
      </c>
      <c r="C6508">
        <v>221.51</v>
      </c>
      <c r="D6508" t="str">
        <f t="shared" si="505"/>
        <v>NO Promotion</v>
      </c>
      <c r="E6508">
        <v>0</v>
      </c>
      <c r="F6508" t="str">
        <f t="shared" si="506"/>
        <v>NO Holiday</v>
      </c>
      <c r="G6508">
        <v>0</v>
      </c>
      <c r="H6508" t="str">
        <f t="shared" si="507"/>
        <v>Sunday</v>
      </c>
      <c r="I6508" t="str">
        <f t="shared" si="508"/>
        <v>Oct</v>
      </c>
      <c r="J6508" t="str">
        <f t="shared" si="509"/>
        <v>Regular Day (No Offer)</v>
      </c>
    </row>
    <row r="6509" spans="1:10" x14ac:dyDescent="0.35">
      <c r="A6509" s="1">
        <v>45229</v>
      </c>
      <c r="B6509">
        <v>9</v>
      </c>
      <c r="C6509">
        <v>275.32</v>
      </c>
      <c r="D6509" t="str">
        <f t="shared" si="505"/>
        <v>Promotion</v>
      </c>
      <c r="E6509">
        <v>1</v>
      </c>
      <c r="F6509" t="str">
        <f t="shared" si="506"/>
        <v>NO Holiday</v>
      </c>
      <c r="G6509">
        <v>0</v>
      </c>
      <c r="H6509" t="str">
        <f t="shared" si="507"/>
        <v>Monday</v>
      </c>
      <c r="I6509" t="str">
        <f t="shared" si="508"/>
        <v>Oct</v>
      </c>
      <c r="J6509" t="str">
        <f t="shared" si="509"/>
        <v>Active Promotion</v>
      </c>
    </row>
    <row r="6510" spans="1:10" x14ac:dyDescent="0.35">
      <c r="A6510" s="1">
        <v>45230</v>
      </c>
      <c r="B6510">
        <v>9</v>
      </c>
      <c r="C6510">
        <v>292.35000000000002</v>
      </c>
      <c r="D6510" t="str">
        <f t="shared" si="505"/>
        <v>Promotion</v>
      </c>
      <c r="E6510">
        <v>1</v>
      </c>
      <c r="F6510" t="str">
        <f t="shared" si="506"/>
        <v>NO Holiday</v>
      </c>
      <c r="G6510">
        <v>0</v>
      </c>
      <c r="H6510" t="str">
        <f t="shared" si="507"/>
        <v>Tuesday</v>
      </c>
      <c r="I6510" t="str">
        <f t="shared" si="508"/>
        <v>Oct</v>
      </c>
      <c r="J6510" t="str">
        <f t="shared" si="509"/>
        <v>Active Promotion</v>
      </c>
    </row>
    <row r="6511" spans="1:10" x14ac:dyDescent="0.35">
      <c r="A6511" s="1">
        <v>45231</v>
      </c>
      <c r="B6511">
        <v>9</v>
      </c>
      <c r="C6511">
        <v>284.58999999999997</v>
      </c>
      <c r="D6511" t="str">
        <f t="shared" si="505"/>
        <v>Promotion</v>
      </c>
      <c r="E6511">
        <v>1</v>
      </c>
      <c r="F6511" t="str">
        <f t="shared" si="506"/>
        <v>NO Holiday</v>
      </c>
      <c r="G6511">
        <v>0</v>
      </c>
      <c r="H6511" t="str">
        <f t="shared" si="507"/>
        <v>Wednesday</v>
      </c>
      <c r="I6511" t="str">
        <f t="shared" si="508"/>
        <v>Nov</v>
      </c>
      <c r="J6511" t="str">
        <f t="shared" si="509"/>
        <v>Active Promotion</v>
      </c>
    </row>
    <row r="6512" spans="1:10" x14ac:dyDescent="0.35">
      <c r="A6512" s="1">
        <v>45232</v>
      </c>
      <c r="B6512">
        <v>9</v>
      </c>
      <c r="C6512">
        <v>251.06</v>
      </c>
      <c r="D6512" t="str">
        <f t="shared" si="505"/>
        <v>NO Promotion</v>
      </c>
      <c r="E6512">
        <v>0</v>
      </c>
      <c r="F6512" t="str">
        <f t="shared" si="506"/>
        <v>NO Holiday</v>
      </c>
      <c r="G6512">
        <v>0</v>
      </c>
      <c r="H6512" t="str">
        <f t="shared" si="507"/>
        <v>Thursday</v>
      </c>
      <c r="I6512" t="str">
        <f t="shared" si="508"/>
        <v>Nov</v>
      </c>
      <c r="J6512" t="str">
        <f t="shared" si="509"/>
        <v>Regular Day (No Offer)</v>
      </c>
    </row>
    <row r="6513" spans="1:10" x14ac:dyDescent="0.35">
      <c r="A6513" s="1">
        <v>45233</v>
      </c>
      <c r="B6513">
        <v>9</v>
      </c>
      <c r="C6513">
        <v>243.86</v>
      </c>
      <c r="D6513" t="str">
        <f t="shared" si="505"/>
        <v>NO Promotion</v>
      </c>
      <c r="E6513">
        <v>0</v>
      </c>
      <c r="F6513" t="str">
        <f t="shared" si="506"/>
        <v>NO Holiday</v>
      </c>
      <c r="G6513">
        <v>0</v>
      </c>
      <c r="H6513" t="str">
        <f t="shared" si="507"/>
        <v>Friday</v>
      </c>
      <c r="I6513" t="str">
        <f t="shared" si="508"/>
        <v>Nov</v>
      </c>
      <c r="J6513" t="str">
        <f t="shared" si="509"/>
        <v>Regular Day (No Offer)</v>
      </c>
    </row>
    <row r="6514" spans="1:10" x14ac:dyDescent="0.35">
      <c r="A6514" s="1">
        <v>45234</v>
      </c>
      <c r="B6514">
        <v>9</v>
      </c>
      <c r="C6514">
        <v>230.11</v>
      </c>
      <c r="D6514" t="str">
        <f t="shared" si="505"/>
        <v>NO Promotion</v>
      </c>
      <c r="E6514">
        <v>0</v>
      </c>
      <c r="F6514" t="str">
        <f t="shared" si="506"/>
        <v>NO Holiday</v>
      </c>
      <c r="G6514">
        <v>0</v>
      </c>
      <c r="H6514" t="str">
        <f t="shared" si="507"/>
        <v>Saturday</v>
      </c>
      <c r="I6514" t="str">
        <f t="shared" si="508"/>
        <v>Nov</v>
      </c>
      <c r="J6514" t="str">
        <f t="shared" si="509"/>
        <v>Regular Day (No Offer)</v>
      </c>
    </row>
    <row r="6515" spans="1:10" x14ac:dyDescent="0.35">
      <c r="A6515" s="1">
        <v>45235</v>
      </c>
      <c r="B6515">
        <v>9</v>
      </c>
      <c r="C6515">
        <v>241.74</v>
      </c>
      <c r="D6515" t="str">
        <f t="shared" si="505"/>
        <v>NO Promotion</v>
      </c>
      <c r="E6515">
        <v>0</v>
      </c>
      <c r="F6515" t="str">
        <f t="shared" si="506"/>
        <v>NO Holiday</v>
      </c>
      <c r="G6515">
        <v>0</v>
      </c>
      <c r="H6515" t="str">
        <f t="shared" si="507"/>
        <v>Sunday</v>
      </c>
      <c r="I6515" t="str">
        <f t="shared" si="508"/>
        <v>Nov</v>
      </c>
      <c r="J6515" t="str">
        <f t="shared" si="509"/>
        <v>Regular Day (No Offer)</v>
      </c>
    </row>
    <row r="6516" spans="1:10" x14ac:dyDescent="0.35">
      <c r="A6516" s="1">
        <v>45236</v>
      </c>
      <c r="B6516">
        <v>9</v>
      </c>
      <c r="C6516">
        <v>287.29000000000002</v>
      </c>
      <c r="D6516" t="str">
        <f t="shared" si="505"/>
        <v>Promotion</v>
      </c>
      <c r="E6516">
        <v>1</v>
      </c>
      <c r="F6516" t="str">
        <f t="shared" si="506"/>
        <v>NO Holiday</v>
      </c>
      <c r="G6516">
        <v>0</v>
      </c>
      <c r="H6516" t="str">
        <f t="shared" si="507"/>
        <v>Monday</v>
      </c>
      <c r="I6516" t="str">
        <f t="shared" si="508"/>
        <v>Nov</v>
      </c>
      <c r="J6516" t="str">
        <f t="shared" si="509"/>
        <v>Active Promotion</v>
      </c>
    </row>
    <row r="6517" spans="1:10" x14ac:dyDescent="0.35">
      <c r="A6517" s="1">
        <v>45237</v>
      </c>
      <c r="B6517">
        <v>9</v>
      </c>
      <c r="C6517">
        <v>267.41000000000003</v>
      </c>
      <c r="D6517" t="str">
        <f t="shared" si="505"/>
        <v>NO Promotion</v>
      </c>
      <c r="E6517">
        <v>0</v>
      </c>
      <c r="F6517" t="str">
        <f t="shared" si="506"/>
        <v>NO Holiday</v>
      </c>
      <c r="G6517">
        <v>0</v>
      </c>
      <c r="H6517" t="str">
        <f t="shared" si="507"/>
        <v>Tuesday</v>
      </c>
      <c r="I6517" t="str">
        <f t="shared" si="508"/>
        <v>Nov</v>
      </c>
      <c r="J6517" t="str">
        <f t="shared" si="509"/>
        <v>Regular Day (No Offer)</v>
      </c>
    </row>
    <row r="6518" spans="1:10" x14ac:dyDescent="0.35">
      <c r="A6518" s="1">
        <v>45238</v>
      </c>
      <c r="B6518">
        <v>9</v>
      </c>
      <c r="C6518">
        <v>340.73</v>
      </c>
      <c r="D6518" t="str">
        <f t="shared" si="505"/>
        <v>Promotion</v>
      </c>
      <c r="E6518">
        <v>1</v>
      </c>
      <c r="F6518" t="str">
        <f t="shared" si="506"/>
        <v>Holiday</v>
      </c>
      <c r="G6518">
        <v>1</v>
      </c>
      <c r="H6518" t="str">
        <f t="shared" si="507"/>
        <v>Wednesday</v>
      </c>
      <c r="I6518" t="str">
        <f t="shared" si="508"/>
        <v>Nov</v>
      </c>
      <c r="J6518" t="str">
        <f t="shared" si="509"/>
        <v>Promotion During Holiday</v>
      </c>
    </row>
    <row r="6519" spans="1:10" x14ac:dyDescent="0.35">
      <c r="A6519" s="1">
        <v>45239</v>
      </c>
      <c r="B6519">
        <v>9</v>
      </c>
      <c r="C6519">
        <v>258.72000000000003</v>
      </c>
      <c r="D6519" t="str">
        <f t="shared" si="505"/>
        <v>NO Promotion</v>
      </c>
      <c r="E6519">
        <v>0</v>
      </c>
      <c r="F6519" t="str">
        <f t="shared" si="506"/>
        <v>NO Holiday</v>
      </c>
      <c r="G6519">
        <v>0</v>
      </c>
      <c r="H6519" t="str">
        <f t="shared" si="507"/>
        <v>Thursday</v>
      </c>
      <c r="I6519" t="str">
        <f t="shared" si="508"/>
        <v>Nov</v>
      </c>
      <c r="J6519" t="str">
        <f t="shared" si="509"/>
        <v>Regular Day (No Offer)</v>
      </c>
    </row>
    <row r="6520" spans="1:10" x14ac:dyDescent="0.35">
      <c r="A6520" s="1">
        <v>45240</v>
      </c>
      <c r="B6520">
        <v>9</v>
      </c>
      <c r="C6520">
        <v>227.81</v>
      </c>
      <c r="D6520" t="str">
        <f t="shared" si="505"/>
        <v>NO Promotion</v>
      </c>
      <c r="E6520">
        <v>0</v>
      </c>
      <c r="F6520" t="str">
        <f t="shared" si="506"/>
        <v>NO Holiday</v>
      </c>
      <c r="G6520">
        <v>0</v>
      </c>
      <c r="H6520" t="str">
        <f t="shared" si="507"/>
        <v>Friday</v>
      </c>
      <c r="I6520" t="str">
        <f t="shared" si="508"/>
        <v>Nov</v>
      </c>
      <c r="J6520" t="str">
        <f t="shared" si="509"/>
        <v>Regular Day (No Offer)</v>
      </c>
    </row>
    <row r="6521" spans="1:10" x14ac:dyDescent="0.35">
      <c r="A6521" s="1">
        <v>45241</v>
      </c>
      <c r="B6521">
        <v>9</v>
      </c>
      <c r="C6521">
        <v>253.34</v>
      </c>
      <c r="D6521" t="str">
        <f t="shared" si="505"/>
        <v>Promotion</v>
      </c>
      <c r="E6521">
        <v>1</v>
      </c>
      <c r="F6521" t="str">
        <f t="shared" si="506"/>
        <v>NO Holiday</v>
      </c>
      <c r="G6521">
        <v>0</v>
      </c>
      <c r="H6521" t="str">
        <f t="shared" si="507"/>
        <v>Saturday</v>
      </c>
      <c r="I6521" t="str">
        <f t="shared" si="508"/>
        <v>Nov</v>
      </c>
      <c r="J6521" t="str">
        <f t="shared" si="509"/>
        <v>Active Promotion</v>
      </c>
    </row>
    <row r="6522" spans="1:10" x14ac:dyDescent="0.35">
      <c r="A6522" s="1">
        <v>45242</v>
      </c>
      <c r="B6522">
        <v>9</v>
      </c>
      <c r="C6522">
        <v>234.73</v>
      </c>
      <c r="D6522" t="str">
        <f t="shared" si="505"/>
        <v>NO Promotion</v>
      </c>
      <c r="E6522">
        <v>0</v>
      </c>
      <c r="F6522" t="str">
        <f t="shared" si="506"/>
        <v>NO Holiday</v>
      </c>
      <c r="G6522">
        <v>0</v>
      </c>
      <c r="H6522" t="str">
        <f t="shared" si="507"/>
        <v>Sunday</v>
      </c>
      <c r="I6522" t="str">
        <f t="shared" si="508"/>
        <v>Nov</v>
      </c>
      <c r="J6522" t="str">
        <f t="shared" si="509"/>
        <v>Regular Day (No Offer)</v>
      </c>
    </row>
    <row r="6523" spans="1:10" x14ac:dyDescent="0.35">
      <c r="A6523" s="1">
        <v>45243</v>
      </c>
      <c r="B6523">
        <v>9</v>
      </c>
      <c r="C6523">
        <v>282.99</v>
      </c>
      <c r="D6523" t="str">
        <f t="shared" si="505"/>
        <v>Promotion</v>
      </c>
      <c r="E6523">
        <v>1</v>
      </c>
      <c r="F6523" t="str">
        <f t="shared" si="506"/>
        <v>NO Holiday</v>
      </c>
      <c r="G6523">
        <v>0</v>
      </c>
      <c r="H6523" t="str">
        <f t="shared" si="507"/>
        <v>Monday</v>
      </c>
      <c r="I6523" t="str">
        <f t="shared" si="508"/>
        <v>Nov</v>
      </c>
      <c r="J6523" t="str">
        <f t="shared" si="509"/>
        <v>Active Promotion</v>
      </c>
    </row>
    <row r="6524" spans="1:10" x14ac:dyDescent="0.35">
      <c r="A6524" s="1">
        <v>45244</v>
      </c>
      <c r="B6524">
        <v>9</v>
      </c>
      <c r="C6524">
        <v>267.05</v>
      </c>
      <c r="D6524" t="str">
        <f t="shared" si="505"/>
        <v>NO Promotion</v>
      </c>
      <c r="E6524">
        <v>0</v>
      </c>
      <c r="F6524" t="str">
        <f t="shared" si="506"/>
        <v>NO Holiday</v>
      </c>
      <c r="G6524">
        <v>0</v>
      </c>
      <c r="H6524" t="str">
        <f t="shared" si="507"/>
        <v>Tuesday</v>
      </c>
      <c r="I6524" t="str">
        <f t="shared" si="508"/>
        <v>Nov</v>
      </c>
      <c r="J6524" t="str">
        <f t="shared" si="509"/>
        <v>Regular Day (No Offer)</v>
      </c>
    </row>
    <row r="6525" spans="1:10" x14ac:dyDescent="0.35">
      <c r="A6525" s="1">
        <v>45245</v>
      </c>
      <c r="B6525">
        <v>9</v>
      </c>
      <c r="C6525">
        <v>265.05</v>
      </c>
      <c r="D6525" t="str">
        <f t="shared" si="505"/>
        <v>NO Promotion</v>
      </c>
      <c r="E6525">
        <v>0</v>
      </c>
      <c r="F6525" t="str">
        <f t="shared" si="506"/>
        <v>NO Holiday</v>
      </c>
      <c r="G6525">
        <v>0</v>
      </c>
      <c r="H6525" t="str">
        <f t="shared" si="507"/>
        <v>Wednesday</v>
      </c>
      <c r="I6525" t="str">
        <f t="shared" si="508"/>
        <v>Nov</v>
      </c>
      <c r="J6525" t="str">
        <f t="shared" si="509"/>
        <v>Regular Day (No Offer)</v>
      </c>
    </row>
    <row r="6526" spans="1:10" x14ac:dyDescent="0.35">
      <c r="A6526" s="1">
        <v>45246</v>
      </c>
      <c r="B6526">
        <v>9</v>
      </c>
      <c r="C6526">
        <v>263.43</v>
      </c>
      <c r="D6526" t="str">
        <f t="shared" si="505"/>
        <v>NO Promotion</v>
      </c>
      <c r="E6526">
        <v>0</v>
      </c>
      <c r="F6526" t="str">
        <f t="shared" si="506"/>
        <v>NO Holiday</v>
      </c>
      <c r="G6526">
        <v>0</v>
      </c>
      <c r="H6526" t="str">
        <f t="shared" si="507"/>
        <v>Thursday</v>
      </c>
      <c r="I6526" t="str">
        <f t="shared" si="508"/>
        <v>Nov</v>
      </c>
      <c r="J6526" t="str">
        <f t="shared" si="509"/>
        <v>Regular Day (No Offer)</v>
      </c>
    </row>
    <row r="6527" spans="1:10" x14ac:dyDescent="0.35">
      <c r="A6527" s="1">
        <v>45247</v>
      </c>
      <c r="B6527">
        <v>9</v>
      </c>
      <c r="C6527">
        <v>278.85000000000002</v>
      </c>
      <c r="D6527" t="str">
        <f t="shared" si="505"/>
        <v>Promotion</v>
      </c>
      <c r="E6527">
        <v>1</v>
      </c>
      <c r="F6527" t="str">
        <f t="shared" si="506"/>
        <v>NO Holiday</v>
      </c>
      <c r="G6527">
        <v>0</v>
      </c>
      <c r="H6527" t="str">
        <f t="shared" si="507"/>
        <v>Friday</v>
      </c>
      <c r="I6527" t="str">
        <f t="shared" si="508"/>
        <v>Nov</v>
      </c>
      <c r="J6527" t="str">
        <f t="shared" si="509"/>
        <v>Active Promotion</v>
      </c>
    </row>
    <row r="6528" spans="1:10" x14ac:dyDescent="0.35">
      <c r="A6528" s="1">
        <v>45248</v>
      </c>
      <c r="B6528">
        <v>9</v>
      </c>
      <c r="C6528">
        <v>235.35</v>
      </c>
      <c r="D6528" t="str">
        <f t="shared" si="505"/>
        <v>NO Promotion</v>
      </c>
      <c r="E6528">
        <v>0</v>
      </c>
      <c r="F6528" t="str">
        <f t="shared" si="506"/>
        <v>NO Holiday</v>
      </c>
      <c r="G6528">
        <v>0</v>
      </c>
      <c r="H6528" t="str">
        <f t="shared" si="507"/>
        <v>Saturday</v>
      </c>
      <c r="I6528" t="str">
        <f t="shared" si="508"/>
        <v>Nov</v>
      </c>
      <c r="J6528" t="str">
        <f t="shared" si="509"/>
        <v>Regular Day (No Offer)</v>
      </c>
    </row>
    <row r="6529" spans="1:10" x14ac:dyDescent="0.35">
      <c r="A6529" s="1">
        <v>45249</v>
      </c>
      <c r="B6529">
        <v>9</v>
      </c>
      <c r="C6529">
        <v>239.52</v>
      </c>
      <c r="D6529" t="str">
        <f t="shared" si="505"/>
        <v>NO Promotion</v>
      </c>
      <c r="E6529">
        <v>0</v>
      </c>
      <c r="F6529" t="str">
        <f t="shared" si="506"/>
        <v>NO Holiday</v>
      </c>
      <c r="G6529">
        <v>0</v>
      </c>
      <c r="H6529" t="str">
        <f t="shared" si="507"/>
        <v>Sunday</v>
      </c>
      <c r="I6529" t="str">
        <f t="shared" si="508"/>
        <v>Nov</v>
      </c>
      <c r="J6529" t="str">
        <f t="shared" si="509"/>
        <v>Regular Day (No Offer)</v>
      </c>
    </row>
    <row r="6530" spans="1:10" x14ac:dyDescent="0.35">
      <c r="A6530" s="1">
        <v>45250</v>
      </c>
      <c r="B6530">
        <v>9</v>
      </c>
      <c r="C6530">
        <v>247.47</v>
      </c>
      <c r="D6530" t="str">
        <f t="shared" ref="D6530:D6593" si="510">IF(E6530=0,"NO Promotion","Promotion")</f>
        <v>NO Promotion</v>
      </c>
      <c r="E6530">
        <v>0</v>
      </c>
      <c r="F6530" t="str">
        <f t="shared" ref="F6530:F6593" si="511">IF(G6530=0,"NO Holiday","Holiday")</f>
        <v>NO Holiday</v>
      </c>
      <c r="G6530">
        <v>0</v>
      </c>
      <c r="H6530" t="str">
        <f t="shared" ref="H6530:H6593" si="512">TEXT(A6530, "dddd")</f>
        <v>Monday</v>
      </c>
      <c r="I6530" t="str">
        <f t="shared" ref="I6530:I6593" si="513">TEXT(A6530, "mmm")</f>
        <v>Nov</v>
      </c>
      <c r="J6530" t="str">
        <f t="shared" ref="J6530:J6593" si="514">IF(AND(E6530=1, G6530=1), "Promotion During Holiday", IF(AND(E6530=1, G6530=0), "Active Promotion", IF(AND(E6530=0, G6530=1), "Holiday Sales Only", "Regular Day (No Offer)")))</f>
        <v>Regular Day (No Offer)</v>
      </c>
    </row>
    <row r="6531" spans="1:10" x14ac:dyDescent="0.35">
      <c r="A6531" s="1">
        <v>45251</v>
      </c>
      <c r="B6531">
        <v>9</v>
      </c>
      <c r="C6531">
        <v>271.33</v>
      </c>
      <c r="D6531" t="str">
        <f t="shared" si="510"/>
        <v>NO Promotion</v>
      </c>
      <c r="E6531">
        <v>0</v>
      </c>
      <c r="F6531" t="str">
        <f t="shared" si="511"/>
        <v>NO Holiday</v>
      </c>
      <c r="G6531">
        <v>0</v>
      </c>
      <c r="H6531" t="str">
        <f t="shared" si="512"/>
        <v>Tuesday</v>
      </c>
      <c r="I6531" t="str">
        <f t="shared" si="513"/>
        <v>Nov</v>
      </c>
      <c r="J6531" t="str">
        <f t="shared" si="514"/>
        <v>Regular Day (No Offer)</v>
      </c>
    </row>
    <row r="6532" spans="1:10" x14ac:dyDescent="0.35">
      <c r="A6532" s="1">
        <v>45252</v>
      </c>
      <c r="B6532">
        <v>9</v>
      </c>
      <c r="C6532">
        <v>270.58999999999997</v>
      </c>
      <c r="D6532" t="str">
        <f t="shared" si="510"/>
        <v>NO Promotion</v>
      </c>
      <c r="E6532">
        <v>0</v>
      </c>
      <c r="F6532" t="str">
        <f t="shared" si="511"/>
        <v>NO Holiday</v>
      </c>
      <c r="G6532">
        <v>0</v>
      </c>
      <c r="H6532" t="str">
        <f t="shared" si="512"/>
        <v>Wednesday</v>
      </c>
      <c r="I6532" t="str">
        <f t="shared" si="513"/>
        <v>Nov</v>
      </c>
      <c r="J6532" t="str">
        <f t="shared" si="514"/>
        <v>Regular Day (No Offer)</v>
      </c>
    </row>
    <row r="6533" spans="1:10" x14ac:dyDescent="0.35">
      <c r="A6533" s="1">
        <v>45253</v>
      </c>
      <c r="B6533">
        <v>9</v>
      </c>
      <c r="C6533">
        <v>261.64999999999998</v>
      </c>
      <c r="D6533" t="str">
        <f t="shared" si="510"/>
        <v>NO Promotion</v>
      </c>
      <c r="E6533">
        <v>0</v>
      </c>
      <c r="F6533" t="str">
        <f t="shared" si="511"/>
        <v>NO Holiday</v>
      </c>
      <c r="G6533">
        <v>0</v>
      </c>
      <c r="H6533" t="str">
        <f t="shared" si="512"/>
        <v>Thursday</v>
      </c>
      <c r="I6533" t="str">
        <f t="shared" si="513"/>
        <v>Nov</v>
      </c>
      <c r="J6533" t="str">
        <f t="shared" si="514"/>
        <v>Regular Day (No Offer)</v>
      </c>
    </row>
    <row r="6534" spans="1:10" x14ac:dyDescent="0.35">
      <c r="A6534" s="1">
        <v>45254</v>
      </c>
      <c r="B6534">
        <v>9</v>
      </c>
      <c r="C6534">
        <v>283.61</v>
      </c>
      <c r="D6534" t="str">
        <f t="shared" si="510"/>
        <v>NO Promotion</v>
      </c>
      <c r="E6534">
        <v>0</v>
      </c>
      <c r="F6534" t="str">
        <f t="shared" si="511"/>
        <v>Holiday</v>
      </c>
      <c r="G6534">
        <v>1</v>
      </c>
      <c r="H6534" t="str">
        <f t="shared" si="512"/>
        <v>Friday</v>
      </c>
      <c r="I6534" t="str">
        <f t="shared" si="513"/>
        <v>Nov</v>
      </c>
      <c r="J6534" t="str">
        <f t="shared" si="514"/>
        <v>Holiday Sales Only</v>
      </c>
    </row>
    <row r="6535" spans="1:10" x14ac:dyDescent="0.35">
      <c r="A6535" s="1">
        <v>45255</v>
      </c>
      <c r="B6535">
        <v>9</v>
      </c>
      <c r="C6535">
        <v>230.41</v>
      </c>
      <c r="D6535" t="str">
        <f t="shared" si="510"/>
        <v>NO Promotion</v>
      </c>
      <c r="E6535">
        <v>0</v>
      </c>
      <c r="F6535" t="str">
        <f t="shared" si="511"/>
        <v>NO Holiday</v>
      </c>
      <c r="G6535">
        <v>0</v>
      </c>
      <c r="H6535" t="str">
        <f t="shared" si="512"/>
        <v>Saturday</v>
      </c>
      <c r="I6535" t="str">
        <f t="shared" si="513"/>
        <v>Nov</v>
      </c>
      <c r="J6535" t="str">
        <f t="shared" si="514"/>
        <v>Regular Day (No Offer)</v>
      </c>
    </row>
    <row r="6536" spans="1:10" x14ac:dyDescent="0.35">
      <c r="A6536" s="1">
        <v>45256</v>
      </c>
      <c r="B6536">
        <v>9</v>
      </c>
      <c r="C6536">
        <v>260.62</v>
      </c>
      <c r="D6536" t="str">
        <f t="shared" si="510"/>
        <v>Promotion</v>
      </c>
      <c r="E6536">
        <v>1</v>
      </c>
      <c r="F6536" t="str">
        <f t="shared" si="511"/>
        <v>NO Holiday</v>
      </c>
      <c r="G6536">
        <v>0</v>
      </c>
      <c r="H6536" t="str">
        <f t="shared" si="512"/>
        <v>Sunday</v>
      </c>
      <c r="I6536" t="str">
        <f t="shared" si="513"/>
        <v>Nov</v>
      </c>
      <c r="J6536" t="str">
        <f t="shared" si="514"/>
        <v>Active Promotion</v>
      </c>
    </row>
    <row r="6537" spans="1:10" x14ac:dyDescent="0.35">
      <c r="A6537" s="1">
        <v>45257</v>
      </c>
      <c r="B6537">
        <v>9</v>
      </c>
      <c r="C6537">
        <v>250.2</v>
      </c>
      <c r="D6537" t="str">
        <f t="shared" si="510"/>
        <v>NO Promotion</v>
      </c>
      <c r="E6537">
        <v>0</v>
      </c>
      <c r="F6537" t="str">
        <f t="shared" si="511"/>
        <v>NO Holiday</v>
      </c>
      <c r="G6537">
        <v>0</v>
      </c>
      <c r="H6537" t="str">
        <f t="shared" si="512"/>
        <v>Monday</v>
      </c>
      <c r="I6537" t="str">
        <f t="shared" si="513"/>
        <v>Nov</v>
      </c>
      <c r="J6537" t="str">
        <f t="shared" si="514"/>
        <v>Regular Day (No Offer)</v>
      </c>
    </row>
    <row r="6538" spans="1:10" x14ac:dyDescent="0.35">
      <c r="A6538" s="1">
        <v>45258</v>
      </c>
      <c r="B6538">
        <v>9</v>
      </c>
      <c r="C6538">
        <v>301.23</v>
      </c>
      <c r="D6538" t="str">
        <f t="shared" si="510"/>
        <v>Promotion</v>
      </c>
      <c r="E6538">
        <v>1</v>
      </c>
      <c r="F6538" t="str">
        <f t="shared" si="511"/>
        <v>NO Holiday</v>
      </c>
      <c r="G6538">
        <v>0</v>
      </c>
      <c r="H6538" t="str">
        <f t="shared" si="512"/>
        <v>Tuesday</v>
      </c>
      <c r="I6538" t="str">
        <f t="shared" si="513"/>
        <v>Nov</v>
      </c>
      <c r="J6538" t="str">
        <f t="shared" si="514"/>
        <v>Active Promotion</v>
      </c>
    </row>
    <row r="6539" spans="1:10" x14ac:dyDescent="0.35">
      <c r="A6539" s="1">
        <v>45259</v>
      </c>
      <c r="B6539">
        <v>9</v>
      </c>
      <c r="C6539">
        <v>268</v>
      </c>
      <c r="D6539" t="str">
        <f t="shared" si="510"/>
        <v>NO Promotion</v>
      </c>
      <c r="E6539">
        <v>0</v>
      </c>
      <c r="F6539" t="str">
        <f t="shared" si="511"/>
        <v>NO Holiday</v>
      </c>
      <c r="G6539">
        <v>0</v>
      </c>
      <c r="H6539" t="str">
        <f t="shared" si="512"/>
        <v>Wednesday</v>
      </c>
      <c r="I6539" t="str">
        <f t="shared" si="513"/>
        <v>Nov</v>
      </c>
      <c r="J6539" t="str">
        <f t="shared" si="514"/>
        <v>Regular Day (No Offer)</v>
      </c>
    </row>
    <row r="6540" spans="1:10" x14ac:dyDescent="0.35">
      <c r="A6540" s="1">
        <v>45260</v>
      </c>
      <c r="B6540">
        <v>9</v>
      </c>
      <c r="C6540">
        <v>293.91000000000003</v>
      </c>
      <c r="D6540" t="str">
        <f t="shared" si="510"/>
        <v>Promotion</v>
      </c>
      <c r="E6540">
        <v>1</v>
      </c>
      <c r="F6540" t="str">
        <f t="shared" si="511"/>
        <v>NO Holiday</v>
      </c>
      <c r="G6540">
        <v>0</v>
      </c>
      <c r="H6540" t="str">
        <f t="shared" si="512"/>
        <v>Thursday</v>
      </c>
      <c r="I6540" t="str">
        <f t="shared" si="513"/>
        <v>Nov</v>
      </c>
      <c r="J6540" t="str">
        <f t="shared" si="514"/>
        <v>Active Promotion</v>
      </c>
    </row>
    <row r="6541" spans="1:10" x14ac:dyDescent="0.35">
      <c r="A6541" s="1">
        <v>45261</v>
      </c>
      <c r="B6541">
        <v>9</v>
      </c>
      <c r="C6541">
        <v>245.82</v>
      </c>
      <c r="D6541" t="str">
        <f t="shared" si="510"/>
        <v>NO Promotion</v>
      </c>
      <c r="E6541">
        <v>0</v>
      </c>
      <c r="F6541" t="str">
        <f t="shared" si="511"/>
        <v>NO Holiday</v>
      </c>
      <c r="G6541">
        <v>0</v>
      </c>
      <c r="H6541" t="str">
        <f t="shared" si="512"/>
        <v>Friday</v>
      </c>
      <c r="I6541" t="str">
        <f t="shared" si="513"/>
        <v>Dec</v>
      </c>
      <c r="J6541" t="str">
        <f t="shared" si="514"/>
        <v>Regular Day (No Offer)</v>
      </c>
    </row>
    <row r="6542" spans="1:10" x14ac:dyDescent="0.35">
      <c r="A6542" s="1">
        <v>45262</v>
      </c>
      <c r="B6542">
        <v>9</v>
      </c>
      <c r="C6542">
        <v>229.87</v>
      </c>
      <c r="D6542" t="str">
        <f t="shared" si="510"/>
        <v>NO Promotion</v>
      </c>
      <c r="E6542">
        <v>0</v>
      </c>
      <c r="F6542" t="str">
        <f t="shared" si="511"/>
        <v>NO Holiday</v>
      </c>
      <c r="G6542">
        <v>0</v>
      </c>
      <c r="H6542" t="str">
        <f t="shared" si="512"/>
        <v>Saturday</v>
      </c>
      <c r="I6542" t="str">
        <f t="shared" si="513"/>
        <v>Dec</v>
      </c>
      <c r="J6542" t="str">
        <f t="shared" si="514"/>
        <v>Regular Day (No Offer)</v>
      </c>
    </row>
    <row r="6543" spans="1:10" x14ac:dyDescent="0.35">
      <c r="A6543" s="1">
        <v>45263</v>
      </c>
      <c r="B6543">
        <v>9</v>
      </c>
      <c r="C6543">
        <v>272.22000000000003</v>
      </c>
      <c r="D6543" t="str">
        <f t="shared" si="510"/>
        <v>Promotion</v>
      </c>
      <c r="E6543">
        <v>1</v>
      </c>
      <c r="F6543" t="str">
        <f t="shared" si="511"/>
        <v>NO Holiday</v>
      </c>
      <c r="G6543">
        <v>0</v>
      </c>
      <c r="H6543" t="str">
        <f t="shared" si="512"/>
        <v>Sunday</v>
      </c>
      <c r="I6543" t="str">
        <f t="shared" si="513"/>
        <v>Dec</v>
      </c>
      <c r="J6543" t="str">
        <f t="shared" si="514"/>
        <v>Active Promotion</v>
      </c>
    </row>
    <row r="6544" spans="1:10" x14ac:dyDescent="0.35">
      <c r="A6544" s="1">
        <v>45264</v>
      </c>
      <c r="B6544">
        <v>9</v>
      </c>
      <c r="C6544">
        <v>249.18</v>
      </c>
      <c r="D6544" t="str">
        <f t="shared" si="510"/>
        <v>NO Promotion</v>
      </c>
      <c r="E6544">
        <v>0</v>
      </c>
      <c r="F6544" t="str">
        <f t="shared" si="511"/>
        <v>NO Holiday</v>
      </c>
      <c r="G6544">
        <v>0</v>
      </c>
      <c r="H6544" t="str">
        <f t="shared" si="512"/>
        <v>Monday</v>
      </c>
      <c r="I6544" t="str">
        <f t="shared" si="513"/>
        <v>Dec</v>
      </c>
      <c r="J6544" t="str">
        <f t="shared" si="514"/>
        <v>Regular Day (No Offer)</v>
      </c>
    </row>
    <row r="6545" spans="1:10" x14ac:dyDescent="0.35">
      <c r="A6545" s="1">
        <v>45265</v>
      </c>
      <c r="B6545">
        <v>9</v>
      </c>
      <c r="C6545">
        <v>274.2</v>
      </c>
      <c r="D6545" t="str">
        <f t="shared" si="510"/>
        <v>NO Promotion</v>
      </c>
      <c r="E6545">
        <v>0</v>
      </c>
      <c r="F6545" t="str">
        <f t="shared" si="511"/>
        <v>NO Holiday</v>
      </c>
      <c r="G6545">
        <v>0</v>
      </c>
      <c r="H6545" t="str">
        <f t="shared" si="512"/>
        <v>Tuesday</v>
      </c>
      <c r="I6545" t="str">
        <f t="shared" si="513"/>
        <v>Dec</v>
      </c>
      <c r="J6545" t="str">
        <f t="shared" si="514"/>
        <v>Regular Day (No Offer)</v>
      </c>
    </row>
    <row r="6546" spans="1:10" x14ac:dyDescent="0.35">
      <c r="A6546" s="1">
        <v>45266</v>
      </c>
      <c r="B6546">
        <v>9</v>
      </c>
      <c r="C6546">
        <v>302.73</v>
      </c>
      <c r="D6546" t="str">
        <f t="shared" si="510"/>
        <v>Promotion</v>
      </c>
      <c r="E6546">
        <v>1</v>
      </c>
      <c r="F6546" t="str">
        <f t="shared" si="511"/>
        <v>NO Holiday</v>
      </c>
      <c r="G6546">
        <v>0</v>
      </c>
      <c r="H6546" t="str">
        <f t="shared" si="512"/>
        <v>Wednesday</v>
      </c>
      <c r="I6546" t="str">
        <f t="shared" si="513"/>
        <v>Dec</v>
      </c>
      <c r="J6546" t="str">
        <f t="shared" si="514"/>
        <v>Active Promotion</v>
      </c>
    </row>
    <row r="6547" spans="1:10" x14ac:dyDescent="0.35">
      <c r="A6547" s="1">
        <v>45267</v>
      </c>
      <c r="B6547">
        <v>9</v>
      </c>
      <c r="C6547">
        <v>259.70999999999998</v>
      </c>
      <c r="D6547" t="str">
        <f t="shared" si="510"/>
        <v>NO Promotion</v>
      </c>
      <c r="E6547">
        <v>0</v>
      </c>
      <c r="F6547" t="str">
        <f t="shared" si="511"/>
        <v>NO Holiday</v>
      </c>
      <c r="G6547">
        <v>0</v>
      </c>
      <c r="H6547" t="str">
        <f t="shared" si="512"/>
        <v>Thursday</v>
      </c>
      <c r="I6547" t="str">
        <f t="shared" si="513"/>
        <v>Dec</v>
      </c>
      <c r="J6547" t="str">
        <f t="shared" si="514"/>
        <v>Regular Day (No Offer)</v>
      </c>
    </row>
    <row r="6548" spans="1:10" x14ac:dyDescent="0.35">
      <c r="A6548" s="1">
        <v>45268</v>
      </c>
      <c r="B6548">
        <v>9</v>
      </c>
      <c r="C6548">
        <v>268.04000000000002</v>
      </c>
      <c r="D6548" t="str">
        <f t="shared" si="510"/>
        <v>Promotion</v>
      </c>
      <c r="E6548">
        <v>1</v>
      </c>
      <c r="F6548" t="str">
        <f t="shared" si="511"/>
        <v>NO Holiday</v>
      </c>
      <c r="G6548">
        <v>0</v>
      </c>
      <c r="H6548" t="str">
        <f t="shared" si="512"/>
        <v>Friday</v>
      </c>
      <c r="I6548" t="str">
        <f t="shared" si="513"/>
        <v>Dec</v>
      </c>
      <c r="J6548" t="str">
        <f t="shared" si="514"/>
        <v>Active Promotion</v>
      </c>
    </row>
    <row r="6549" spans="1:10" x14ac:dyDescent="0.35">
      <c r="A6549" s="1">
        <v>45269</v>
      </c>
      <c r="B6549">
        <v>9</v>
      </c>
      <c r="C6549">
        <v>231.27</v>
      </c>
      <c r="D6549" t="str">
        <f t="shared" si="510"/>
        <v>NO Promotion</v>
      </c>
      <c r="E6549">
        <v>0</v>
      </c>
      <c r="F6549" t="str">
        <f t="shared" si="511"/>
        <v>NO Holiday</v>
      </c>
      <c r="G6549">
        <v>0</v>
      </c>
      <c r="H6549" t="str">
        <f t="shared" si="512"/>
        <v>Saturday</v>
      </c>
      <c r="I6549" t="str">
        <f t="shared" si="513"/>
        <v>Dec</v>
      </c>
      <c r="J6549" t="str">
        <f t="shared" si="514"/>
        <v>Regular Day (No Offer)</v>
      </c>
    </row>
    <row r="6550" spans="1:10" x14ac:dyDescent="0.35">
      <c r="A6550" s="1">
        <v>45270</v>
      </c>
      <c r="B6550">
        <v>9</v>
      </c>
      <c r="C6550">
        <v>234.61</v>
      </c>
      <c r="D6550" t="str">
        <f t="shared" si="510"/>
        <v>NO Promotion</v>
      </c>
      <c r="E6550">
        <v>0</v>
      </c>
      <c r="F6550" t="str">
        <f t="shared" si="511"/>
        <v>NO Holiday</v>
      </c>
      <c r="G6550">
        <v>0</v>
      </c>
      <c r="H6550" t="str">
        <f t="shared" si="512"/>
        <v>Sunday</v>
      </c>
      <c r="I6550" t="str">
        <f t="shared" si="513"/>
        <v>Dec</v>
      </c>
      <c r="J6550" t="str">
        <f t="shared" si="514"/>
        <v>Regular Day (No Offer)</v>
      </c>
    </row>
    <row r="6551" spans="1:10" x14ac:dyDescent="0.35">
      <c r="A6551" s="1">
        <v>45271</v>
      </c>
      <c r="B6551">
        <v>9</v>
      </c>
      <c r="C6551">
        <v>245.02</v>
      </c>
      <c r="D6551" t="str">
        <f t="shared" si="510"/>
        <v>NO Promotion</v>
      </c>
      <c r="E6551">
        <v>0</v>
      </c>
      <c r="F6551" t="str">
        <f t="shared" si="511"/>
        <v>NO Holiday</v>
      </c>
      <c r="G6551">
        <v>0</v>
      </c>
      <c r="H6551" t="str">
        <f t="shared" si="512"/>
        <v>Monday</v>
      </c>
      <c r="I6551" t="str">
        <f t="shared" si="513"/>
        <v>Dec</v>
      </c>
      <c r="J6551" t="str">
        <f t="shared" si="514"/>
        <v>Regular Day (No Offer)</v>
      </c>
    </row>
    <row r="6552" spans="1:10" x14ac:dyDescent="0.35">
      <c r="A6552" s="1">
        <v>45272</v>
      </c>
      <c r="B6552">
        <v>9</v>
      </c>
      <c r="C6552">
        <v>265.91000000000003</v>
      </c>
      <c r="D6552" t="str">
        <f t="shared" si="510"/>
        <v>NO Promotion</v>
      </c>
      <c r="E6552">
        <v>0</v>
      </c>
      <c r="F6552" t="str">
        <f t="shared" si="511"/>
        <v>NO Holiday</v>
      </c>
      <c r="G6552">
        <v>0</v>
      </c>
      <c r="H6552" t="str">
        <f t="shared" si="512"/>
        <v>Tuesday</v>
      </c>
      <c r="I6552" t="str">
        <f t="shared" si="513"/>
        <v>Dec</v>
      </c>
      <c r="J6552" t="str">
        <f t="shared" si="514"/>
        <v>Regular Day (No Offer)</v>
      </c>
    </row>
    <row r="6553" spans="1:10" x14ac:dyDescent="0.35">
      <c r="A6553" s="1">
        <v>45273</v>
      </c>
      <c r="B6553">
        <v>9</v>
      </c>
      <c r="C6553">
        <v>306.89</v>
      </c>
      <c r="D6553" t="str">
        <f t="shared" si="510"/>
        <v>NO Promotion</v>
      </c>
      <c r="E6553">
        <v>0</v>
      </c>
      <c r="F6553" t="str">
        <f t="shared" si="511"/>
        <v>Holiday</v>
      </c>
      <c r="G6553">
        <v>1</v>
      </c>
      <c r="H6553" t="str">
        <f t="shared" si="512"/>
        <v>Wednesday</v>
      </c>
      <c r="I6553" t="str">
        <f t="shared" si="513"/>
        <v>Dec</v>
      </c>
      <c r="J6553" t="str">
        <f t="shared" si="514"/>
        <v>Holiday Sales Only</v>
      </c>
    </row>
    <row r="6554" spans="1:10" x14ac:dyDescent="0.35">
      <c r="A6554" s="1">
        <v>45274</v>
      </c>
      <c r="B6554">
        <v>9</v>
      </c>
      <c r="C6554">
        <v>263.07</v>
      </c>
      <c r="D6554" t="str">
        <f t="shared" si="510"/>
        <v>NO Promotion</v>
      </c>
      <c r="E6554">
        <v>0</v>
      </c>
      <c r="F6554" t="str">
        <f t="shared" si="511"/>
        <v>NO Holiday</v>
      </c>
      <c r="G6554">
        <v>0</v>
      </c>
      <c r="H6554" t="str">
        <f t="shared" si="512"/>
        <v>Thursday</v>
      </c>
      <c r="I6554" t="str">
        <f t="shared" si="513"/>
        <v>Dec</v>
      </c>
      <c r="J6554" t="str">
        <f t="shared" si="514"/>
        <v>Regular Day (No Offer)</v>
      </c>
    </row>
    <row r="6555" spans="1:10" x14ac:dyDescent="0.35">
      <c r="A6555" s="1">
        <v>45275</v>
      </c>
      <c r="B6555">
        <v>9</v>
      </c>
      <c r="C6555">
        <v>249.36</v>
      </c>
      <c r="D6555" t="str">
        <f t="shared" si="510"/>
        <v>NO Promotion</v>
      </c>
      <c r="E6555">
        <v>0</v>
      </c>
      <c r="F6555" t="str">
        <f t="shared" si="511"/>
        <v>NO Holiday</v>
      </c>
      <c r="G6555">
        <v>0</v>
      </c>
      <c r="H6555" t="str">
        <f t="shared" si="512"/>
        <v>Friday</v>
      </c>
      <c r="I6555" t="str">
        <f t="shared" si="513"/>
        <v>Dec</v>
      </c>
      <c r="J6555" t="str">
        <f t="shared" si="514"/>
        <v>Regular Day (No Offer)</v>
      </c>
    </row>
    <row r="6556" spans="1:10" x14ac:dyDescent="0.35">
      <c r="A6556" s="1">
        <v>45276</v>
      </c>
      <c r="B6556">
        <v>9</v>
      </c>
      <c r="C6556">
        <v>225.93</v>
      </c>
      <c r="D6556" t="str">
        <f t="shared" si="510"/>
        <v>NO Promotion</v>
      </c>
      <c r="E6556">
        <v>0</v>
      </c>
      <c r="F6556" t="str">
        <f t="shared" si="511"/>
        <v>NO Holiday</v>
      </c>
      <c r="G6556">
        <v>0</v>
      </c>
      <c r="H6556" t="str">
        <f t="shared" si="512"/>
        <v>Saturday</v>
      </c>
      <c r="I6556" t="str">
        <f t="shared" si="513"/>
        <v>Dec</v>
      </c>
      <c r="J6556" t="str">
        <f t="shared" si="514"/>
        <v>Regular Day (No Offer)</v>
      </c>
    </row>
    <row r="6557" spans="1:10" x14ac:dyDescent="0.35">
      <c r="A6557" s="1">
        <v>45277</v>
      </c>
      <c r="B6557">
        <v>9</v>
      </c>
      <c r="C6557">
        <v>244.54</v>
      </c>
      <c r="D6557" t="str">
        <f t="shared" si="510"/>
        <v>NO Promotion</v>
      </c>
      <c r="E6557">
        <v>0</v>
      </c>
      <c r="F6557" t="str">
        <f t="shared" si="511"/>
        <v>NO Holiday</v>
      </c>
      <c r="G6557">
        <v>0</v>
      </c>
      <c r="H6557" t="str">
        <f t="shared" si="512"/>
        <v>Sunday</v>
      </c>
      <c r="I6557" t="str">
        <f t="shared" si="513"/>
        <v>Dec</v>
      </c>
      <c r="J6557" t="str">
        <f t="shared" si="514"/>
        <v>Regular Day (No Offer)</v>
      </c>
    </row>
    <row r="6558" spans="1:10" x14ac:dyDescent="0.35">
      <c r="A6558" s="1">
        <v>45278</v>
      </c>
      <c r="B6558">
        <v>9</v>
      </c>
      <c r="C6558">
        <v>281.02</v>
      </c>
      <c r="D6558" t="str">
        <f t="shared" si="510"/>
        <v>Promotion</v>
      </c>
      <c r="E6558">
        <v>1</v>
      </c>
      <c r="F6558" t="str">
        <f t="shared" si="511"/>
        <v>NO Holiday</v>
      </c>
      <c r="G6558">
        <v>0</v>
      </c>
      <c r="H6558" t="str">
        <f t="shared" si="512"/>
        <v>Monday</v>
      </c>
      <c r="I6558" t="str">
        <f t="shared" si="513"/>
        <v>Dec</v>
      </c>
      <c r="J6558" t="str">
        <f t="shared" si="514"/>
        <v>Active Promotion</v>
      </c>
    </row>
    <row r="6559" spans="1:10" x14ac:dyDescent="0.35">
      <c r="A6559" s="1">
        <v>45279</v>
      </c>
      <c r="B6559">
        <v>9</v>
      </c>
      <c r="C6559">
        <v>262.47000000000003</v>
      </c>
      <c r="D6559" t="str">
        <f t="shared" si="510"/>
        <v>NO Promotion</v>
      </c>
      <c r="E6559">
        <v>0</v>
      </c>
      <c r="F6559" t="str">
        <f t="shared" si="511"/>
        <v>NO Holiday</v>
      </c>
      <c r="G6559">
        <v>0</v>
      </c>
      <c r="H6559" t="str">
        <f t="shared" si="512"/>
        <v>Tuesday</v>
      </c>
      <c r="I6559" t="str">
        <f t="shared" si="513"/>
        <v>Dec</v>
      </c>
      <c r="J6559" t="str">
        <f t="shared" si="514"/>
        <v>Regular Day (No Offer)</v>
      </c>
    </row>
    <row r="6560" spans="1:10" x14ac:dyDescent="0.35">
      <c r="A6560" s="1">
        <v>45280</v>
      </c>
      <c r="B6560">
        <v>9</v>
      </c>
      <c r="C6560">
        <v>275.05</v>
      </c>
      <c r="D6560" t="str">
        <f t="shared" si="510"/>
        <v>NO Promotion</v>
      </c>
      <c r="E6560">
        <v>0</v>
      </c>
      <c r="F6560" t="str">
        <f t="shared" si="511"/>
        <v>NO Holiday</v>
      </c>
      <c r="G6560">
        <v>0</v>
      </c>
      <c r="H6560" t="str">
        <f t="shared" si="512"/>
        <v>Wednesday</v>
      </c>
      <c r="I6560" t="str">
        <f t="shared" si="513"/>
        <v>Dec</v>
      </c>
      <c r="J6560" t="str">
        <f t="shared" si="514"/>
        <v>Regular Day (No Offer)</v>
      </c>
    </row>
    <row r="6561" spans="1:10" x14ac:dyDescent="0.35">
      <c r="A6561" s="1">
        <v>45281</v>
      </c>
      <c r="B6561">
        <v>9</v>
      </c>
      <c r="C6561">
        <v>328.26</v>
      </c>
      <c r="D6561" t="str">
        <f t="shared" si="510"/>
        <v>Promotion</v>
      </c>
      <c r="E6561">
        <v>1</v>
      </c>
      <c r="F6561" t="str">
        <f t="shared" si="511"/>
        <v>Holiday</v>
      </c>
      <c r="G6561">
        <v>1</v>
      </c>
      <c r="H6561" t="str">
        <f t="shared" si="512"/>
        <v>Thursday</v>
      </c>
      <c r="I6561" t="str">
        <f t="shared" si="513"/>
        <v>Dec</v>
      </c>
      <c r="J6561" t="str">
        <f t="shared" si="514"/>
        <v>Promotion During Holiday</v>
      </c>
    </row>
    <row r="6562" spans="1:10" x14ac:dyDescent="0.35">
      <c r="A6562" s="1">
        <v>45282</v>
      </c>
      <c r="B6562">
        <v>9</v>
      </c>
      <c r="C6562">
        <v>242.77</v>
      </c>
      <c r="D6562" t="str">
        <f t="shared" si="510"/>
        <v>NO Promotion</v>
      </c>
      <c r="E6562">
        <v>0</v>
      </c>
      <c r="F6562" t="str">
        <f t="shared" si="511"/>
        <v>NO Holiday</v>
      </c>
      <c r="G6562">
        <v>0</v>
      </c>
      <c r="H6562" t="str">
        <f t="shared" si="512"/>
        <v>Friday</v>
      </c>
      <c r="I6562" t="str">
        <f t="shared" si="513"/>
        <v>Dec</v>
      </c>
      <c r="J6562" t="str">
        <f t="shared" si="514"/>
        <v>Regular Day (No Offer)</v>
      </c>
    </row>
    <row r="6563" spans="1:10" x14ac:dyDescent="0.35">
      <c r="A6563" s="1">
        <v>45283</v>
      </c>
      <c r="B6563">
        <v>9</v>
      </c>
      <c r="C6563">
        <v>260.39</v>
      </c>
      <c r="D6563" t="str">
        <f t="shared" si="510"/>
        <v>Promotion</v>
      </c>
      <c r="E6563">
        <v>1</v>
      </c>
      <c r="F6563" t="str">
        <f t="shared" si="511"/>
        <v>NO Holiday</v>
      </c>
      <c r="G6563">
        <v>0</v>
      </c>
      <c r="H6563" t="str">
        <f t="shared" si="512"/>
        <v>Saturday</v>
      </c>
      <c r="I6563" t="str">
        <f t="shared" si="513"/>
        <v>Dec</v>
      </c>
      <c r="J6563" t="str">
        <f t="shared" si="514"/>
        <v>Active Promotion</v>
      </c>
    </row>
    <row r="6564" spans="1:10" x14ac:dyDescent="0.35">
      <c r="A6564" s="1">
        <v>45284</v>
      </c>
      <c r="B6564">
        <v>9</v>
      </c>
      <c r="C6564">
        <v>232.24</v>
      </c>
      <c r="D6564" t="str">
        <f t="shared" si="510"/>
        <v>NO Promotion</v>
      </c>
      <c r="E6564">
        <v>0</v>
      </c>
      <c r="F6564" t="str">
        <f t="shared" si="511"/>
        <v>NO Holiday</v>
      </c>
      <c r="G6564">
        <v>0</v>
      </c>
      <c r="H6564" t="str">
        <f t="shared" si="512"/>
        <v>Sunday</v>
      </c>
      <c r="I6564" t="str">
        <f t="shared" si="513"/>
        <v>Dec</v>
      </c>
      <c r="J6564" t="str">
        <f t="shared" si="514"/>
        <v>Regular Day (No Offer)</v>
      </c>
    </row>
    <row r="6565" spans="1:10" x14ac:dyDescent="0.35">
      <c r="A6565" s="1">
        <v>45285</v>
      </c>
      <c r="B6565">
        <v>9</v>
      </c>
      <c r="C6565">
        <v>255.63</v>
      </c>
      <c r="D6565" t="str">
        <f t="shared" si="510"/>
        <v>NO Promotion</v>
      </c>
      <c r="E6565">
        <v>0</v>
      </c>
      <c r="F6565" t="str">
        <f t="shared" si="511"/>
        <v>NO Holiday</v>
      </c>
      <c r="G6565">
        <v>0</v>
      </c>
      <c r="H6565" t="str">
        <f t="shared" si="512"/>
        <v>Monday</v>
      </c>
      <c r="I6565" t="str">
        <f t="shared" si="513"/>
        <v>Dec</v>
      </c>
      <c r="J6565" t="str">
        <f t="shared" si="514"/>
        <v>Regular Day (No Offer)</v>
      </c>
    </row>
    <row r="6566" spans="1:10" x14ac:dyDescent="0.35">
      <c r="A6566" s="1">
        <v>45286</v>
      </c>
      <c r="B6566">
        <v>9</v>
      </c>
      <c r="C6566">
        <v>266.27</v>
      </c>
      <c r="D6566" t="str">
        <f t="shared" si="510"/>
        <v>NO Promotion</v>
      </c>
      <c r="E6566">
        <v>0</v>
      </c>
      <c r="F6566" t="str">
        <f t="shared" si="511"/>
        <v>NO Holiday</v>
      </c>
      <c r="G6566">
        <v>0</v>
      </c>
      <c r="H6566" t="str">
        <f t="shared" si="512"/>
        <v>Tuesday</v>
      </c>
      <c r="I6566" t="str">
        <f t="shared" si="513"/>
        <v>Dec</v>
      </c>
      <c r="J6566" t="str">
        <f t="shared" si="514"/>
        <v>Regular Day (No Offer)</v>
      </c>
    </row>
    <row r="6567" spans="1:10" x14ac:dyDescent="0.35">
      <c r="A6567" s="1">
        <v>45287</v>
      </c>
      <c r="B6567">
        <v>9</v>
      </c>
      <c r="C6567">
        <v>264.43</v>
      </c>
      <c r="D6567" t="str">
        <f t="shared" si="510"/>
        <v>NO Promotion</v>
      </c>
      <c r="E6567">
        <v>0</v>
      </c>
      <c r="F6567" t="str">
        <f t="shared" si="511"/>
        <v>NO Holiday</v>
      </c>
      <c r="G6567">
        <v>0</v>
      </c>
      <c r="H6567" t="str">
        <f t="shared" si="512"/>
        <v>Wednesday</v>
      </c>
      <c r="I6567" t="str">
        <f t="shared" si="513"/>
        <v>Dec</v>
      </c>
      <c r="J6567" t="str">
        <f t="shared" si="514"/>
        <v>Regular Day (No Offer)</v>
      </c>
    </row>
    <row r="6568" spans="1:10" x14ac:dyDescent="0.35">
      <c r="A6568" s="1">
        <v>45288</v>
      </c>
      <c r="B6568">
        <v>9</v>
      </c>
      <c r="C6568">
        <v>293.58999999999997</v>
      </c>
      <c r="D6568" t="str">
        <f t="shared" si="510"/>
        <v>Promotion</v>
      </c>
      <c r="E6568">
        <v>1</v>
      </c>
      <c r="F6568" t="str">
        <f t="shared" si="511"/>
        <v>NO Holiday</v>
      </c>
      <c r="G6568">
        <v>0</v>
      </c>
      <c r="H6568" t="str">
        <f t="shared" si="512"/>
        <v>Thursday</v>
      </c>
      <c r="I6568" t="str">
        <f t="shared" si="513"/>
        <v>Dec</v>
      </c>
      <c r="J6568" t="str">
        <f t="shared" si="514"/>
        <v>Active Promotion</v>
      </c>
    </row>
    <row r="6569" spans="1:10" x14ac:dyDescent="0.35">
      <c r="A6569" s="1">
        <v>45289</v>
      </c>
      <c r="B6569">
        <v>9</v>
      </c>
      <c r="C6569">
        <v>237.51</v>
      </c>
      <c r="D6569" t="str">
        <f t="shared" si="510"/>
        <v>NO Promotion</v>
      </c>
      <c r="E6569">
        <v>0</v>
      </c>
      <c r="F6569" t="str">
        <f t="shared" si="511"/>
        <v>NO Holiday</v>
      </c>
      <c r="G6569">
        <v>0</v>
      </c>
      <c r="H6569" t="str">
        <f t="shared" si="512"/>
        <v>Friday</v>
      </c>
      <c r="I6569" t="str">
        <f t="shared" si="513"/>
        <v>Dec</v>
      </c>
      <c r="J6569" t="str">
        <f t="shared" si="514"/>
        <v>Regular Day (No Offer)</v>
      </c>
    </row>
    <row r="6570" spans="1:10" x14ac:dyDescent="0.35">
      <c r="A6570" s="1">
        <v>45290</v>
      </c>
      <c r="B6570">
        <v>9</v>
      </c>
      <c r="C6570">
        <v>227</v>
      </c>
      <c r="D6570" t="str">
        <f t="shared" si="510"/>
        <v>NO Promotion</v>
      </c>
      <c r="E6570">
        <v>0</v>
      </c>
      <c r="F6570" t="str">
        <f t="shared" si="511"/>
        <v>NO Holiday</v>
      </c>
      <c r="G6570">
        <v>0</v>
      </c>
      <c r="H6570" t="str">
        <f t="shared" si="512"/>
        <v>Saturday</v>
      </c>
      <c r="I6570" t="str">
        <f t="shared" si="513"/>
        <v>Dec</v>
      </c>
      <c r="J6570" t="str">
        <f t="shared" si="514"/>
        <v>Regular Day (No Offer)</v>
      </c>
    </row>
    <row r="6571" spans="1:10" x14ac:dyDescent="0.35">
      <c r="A6571" s="1">
        <v>45291</v>
      </c>
      <c r="B6571">
        <v>9</v>
      </c>
      <c r="C6571">
        <v>242.64</v>
      </c>
      <c r="D6571" t="str">
        <f t="shared" si="510"/>
        <v>NO Promotion</v>
      </c>
      <c r="E6571">
        <v>0</v>
      </c>
      <c r="F6571" t="str">
        <f t="shared" si="511"/>
        <v>NO Holiday</v>
      </c>
      <c r="G6571">
        <v>0</v>
      </c>
      <c r="H6571" t="str">
        <f t="shared" si="512"/>
        <v>Sunday</v>
      </c>
      <c r="I6571" t="str">
        <f t="shared" si="513"/>
        <v>Dec</v>
      </c>
      <c r="J6571" t="str">
        <f t="shared" si="514"/>
        <v>Regular Day (No Offer)</v>
      </c>
    </row>
    <row r="6572" spans="1:10" x14ac:dyDescent="0.35">
      <c r="A6572" s="1">
        <v>44562</v>
      </c>
      <c r="B6572">
        <v>10</v>
      </c>
      <c r="C6572">
        <v>165.84</v>
      </c>
      <c r="D6572" t="str">
        <f t="shared" si="510"/>
        <v>NO Promotion</v>
      </c>
      <c r="E6572">
        <v>0</v>
      </c>
      <c r="F6572" t="str">
        <f t="shared" si="511"/>
        <v>NO Holiday</v>
      </c>
      <c r="G6572">
        <v>0</v>
      </c>
      <c r="H6572" t="str">
        <f t="shared" si="512"/>
        <v>Saturday</v>
      </c>
      <c r="I6572" t="str">
        <f t="shared" si="513"/>
        <v>Jan</v>
      </c>
      <c r="J6572" t="str">
        <f t="shared" si="514"/>
        <v>Regular Day (No Offer)</v>
      </c>
    </row>
    <row r="6573" spans="1:10" x14ac:dyDescent="0.35">
      <c r="A6573" s="1">
        <v>44563</v>
      </c>
      <c r="B6573">
        <v>10</v>
      </c>
      <c r="C6573">
        <v>203.16</v>
      </c>
      <c r="D6573" t="str">
        <f t="shared" si="510"/>
        <v>Promotion</v>
      </c>
      <c r="E6573">
        <v>1</v>
      </c>
      <c r="F6573" t="str">
        <f t="shared" si="511"/>
        <v>NO Holiday</v>
      </c>
      <c r="G6573">
        <v>0</v>
      </c>
      <c r="H6573" t="str">
        <f t="shared" si="512"/>
        <v>Sunday</v>
      </c>
      <c r="I6573" t="str">
        <f t="shared" si="513"/>
        <v>Jan</v>
      </c>
      <c r="J6573" t="str">
        <f t="shared" si="514"/>
        <v>Active Promotion</v>
      </c>
    </row>
    <row r="6574" spans="1:10" x14ac:dyDescent="0.35">
      <c r="A6574" s="1">
        <v>44564</v>
      </c>
      <c r="B6574">
        <v>10</v>
      </c>
      <c r="C6574">
        <v>185.63</v>
      </c>
      <c r="D6574" t="str">
        <f t="shared" si="510"/>
        <v>NO Promotion</v>
      </c>
      <c r="E6574">
        <v>0</v>
      </c>
      <c r="F6574" t="str">
        <f t="shared" si="511"/>
        <v>NO Holiday</v>
      </c>
      <c r="G6574">
        <v>0</v>
      </c>
      <c r="H6574" t="str">
        <f t="shared" si="512"/>
        <v>Monday</v>
      </c>
      <c r="I6574" t="str">
        <f t="shared" si="513"/>
        <v>Jan</v>
      </c>
      <c r="J6574" t="str">
        <f t="shared" si="514"/>
        <v>Regular Day (No Offer)</v>
      </c>
    </row>
    <row r="6575" spans="1:10" x14ac:dyDescent="0.35">
      <c r="A6575" s="1">
        <v>44565</v>
      </c>
      <c r="B6575">
        <v>10</v>
      </c>
      <c r="C6575">
        <v>235.37</v>
      </c>
      <c r="D6575" t="str">
        <f t="shared" si="510"/>
        <v>Promotion</v>
      </c>
      <c r="E6575">
        <v>1</v>
      </c>
      <c r="F6575" t="str">
        <f t="shared" si="511"/>
        <v>NO Holiday</v>
      </c>
      <c r="G6575">
        <v>0</v>
      </c>
      <c r="H6575" t="str">
        <f t="shared" si="512"/>
        <v>Tuesday</v>
      </c>
      <c r="I6575" t="str">
        <f t="shared" si="513"/>
        <v>Jan</v>
      </c>
      <c r="J6575" t="str">
        <f t="shared" si="514"/>
        <v>Active Promotion</v>
      </c>
    </row>
    <row r="6576" spans="1:10" x14ac:dyDescent="0.35">
      <c r="A6576" s="1">
        <v>44566</v>
      </c>
      <c r="B6576">
        <v>10</v>
      </c>
      <c r="C6576">
        <v>243.31</v>
      </c>
      <c r="D6576" t="str">
        <f t="shared" si="510"/>
        <v>Promotion</v>
      </c>
      <c r="E6576">
        <v>1</v>
      </c>
      <c r="F6576" t="str">
        <f t="shared" si="511"/>
        <v>NO Holiday</v>
      </c>
      <c r="G6576">
        <v>0</v>
      </c>
      <c r="H6576" t="str">
        <f t="shared" si="512"/>
        <v>Wednesday</v>
      </c>
      <c r="I6576" t="str">
        <f t="shared" si="513"/>
        <v>Jan</v>
      </c>
      <c r="J6576" t="str">
        <f t="shared" si="514"/>
        <v>Active Promotion</v>
      </c>
    </row>
    <row r="6577" spans="1:10" x14ac:dyDescent="0.35">
      <c r="A6577" s="1">
        <v>44567</v>
      </c>
      <c r="B6577">
        <v>10</v>
      </c>
      <c r="C6577">
        <v>200.35</v>
      </c>
      <c r="D6577" t="str">
        <f t="shared" si="510"/>
        <v>NO Promotion</v>
      </c>
      <c r="E6577">
        <v>0</v>
      </c>
      <c r="F6577" t="str">
        <f t="shared" si="511"/>
        <v>NO Holiday</v>
      </c>
      <c r="G6577">
        <v>0</v>
      </c>
      <c r="H6577" t="str">
        <f t="shared" si="512"/>
        <v>Thursday</v>
      </c>
      <c r="I6577" t="str">
        <f t="shared" si="513"/>
        <v>Jan</v>
      </c>
      <c r="J6577" t="str">
        <f t="shared" si="514"/>
        <v>Regular Day (No Offer)</v>
      </c>
    </row>
    <row r="6578" spans="1:10" x14ac:dyDescent="0.35">
      <c r="A6578" s="1">
        <v>44568</v>
      </c>
      <c r="B6578">
        <v>10</v>
      </c>
      <c r="C6578">
        <v>214.06</v>
      </c>
      <c r="D6578" t="str">
        <f t="shared" si="510"/>
        <v>Promotion</v>
      </c>
      <c r="E6578">
        <v>1</v>
      </c>
      <c r="F6578" t="str">
        <f t="shared" si="511"/>
        <v>NO Holiday</v>
      </c>
      <c r="G6578">
        <v>0</v>
      </c>
      <c r="H6578" t="str">
        <f t="shared" si="512"/>
        <v>Friday</v>
      </c>
      <c r="I6578" t="str">
        <f t="shared" si="513"/>
        <v>Jan</v>
      </c>
      <c r="J6578" t="str">
        <f t="shared" si="514"/>
        <v>Active Promotion</v>
      </c>
    </row>
    <row r="6579" spans="1:10" x14ac:dyDescent="0.35">
      <c r="A6579" s="1">
        <v>44569</v>
      </c>
      <c r="B6579">
        <v>10</v>
      </c>
      <c r="C6579">
        <v>174.32</v>
      </c>
      <c r="D6579" t="str">
        <f t="shared" si="510"/>
        <v>NO Promotion</v>
      </c>
      <c r="E6579">
        <v>0</v>
      </c>
      <c r="F6579" t="str">
        <f t="shared" si="511"/>
        <v>NO Holiday</v>
      </c>
      <c r="G6579">
        <v>0</v>
      </c>
      <c r="H6579" t="str">
        <f t="shared" si="512"/>
        <v>Saturday</v>
      </c>
      <c r="I6579" t="str">
        <f t="shared" si="513"/>
        <v>Jan</v>
      </c>
      <c r="J6579" t="str">
        <f t="shared" si="514"/>
        <v>Regular Day (No Offer)</v>
      </c>
    </row>
    <row r="6580" spans="1:10" x14ac:dyDescent="0.35">
      <c r="A6580" s="1">
        <v>44570</v>
      </c>
      <c r="B6580">
        <v>10</v>
      </c>
      <c r="C6580">
        <v>174.21</v>
      </c>
      <c r="D6580" t="str">
        <f t="shared" si="510"/>
        <v>NO Promotion</v>
      </c>
      <c r="E6580">
        <v>0</v>
      </c>
      <c r="F6580" t="str">
        <f t="shared" si="511"/>
        <v>NO Holiday</v>
      </c>
      <c r="G6580">
        <v>0</v>
      </c>
      <c r="H6580" t="str">
        <f t="shared" si="512"/>
        <v>Sunday</v>
      </c>
      <c r="I6580" t="str">
        <f t="shared" si="513"/>
        <v>Jan</v>
      </c>
      <c r="J6580" t="str">
        <f t="shared" si="514"/>
        <v>Regular Day (No Offer)</v>
      </c>
    </row>
    <row r="6581" spans="1:10" x14ac:dyDescent="0.35">
      <c r="A6581" s="1">
        <v>44571</v>
      </c>
      <c r="B6581">
        <v>10</v>
      </c>
      <c r="C6581">
        <v>217.69</v>
      </c>
      <c r="D6581" t="str">
        <f t="shared" si="510"/>
        <v>Promotion</v>
      </c>
      <c r="E6581">
        <v>1</v>
      </c>
      <c r="F6581" t="str">
        <f t="shared" si="511"/>
        <v>NO Holiday</v>
      </c>
      <c r="G6581">
        <v>0</v>
      </c>
      <c r="H6581" t="str">
        <f t="shared" si="512"/>
        <v>Monday</v>
      </c>
      <c r="I6581" t="str">
        <f t="shared" si="513"/>
        <v>Jan</v>
      </c>
      <c r="J6581" t="str">
        <f t="shared" si="514"/>
        <v>Active Promotion</v>
      </c>
    </row>
    <row r="6582" spans="1:10" x14ac:dyDescent="0.35">
      <c r="A6582" s="1">
        <v>44572</v>
      </c>
      <c r="B6582">
        <v>10</v>
      </c>
      <c r="C6582">
        <v>200.31</v>
      </c>
      <c r="D6582" t="str">
        <f t="shared" si="510"/>
        <v>NO Promotion</v>
      </c>
      <c r="E6582">
        <v>0</v>
      </c>
      <c r="F6582" t="str">
        <f t="shared" si="511"/>
        <v>NO Holiday</v>
      </c>
      <c r="G6582">
        <v>0</v>
      </c>
      <c r="H6582" t="str">
        <f t="shared" si="512"/>
        <v>Tuesday</v>
      </c>
      <c r="I6582" t="str">
        <f t="shared" si="513"/>
        <v>Jan</v>
      </c>
      <c r="J6582" t="str">
        <f t="shared" si="514"/>
        <v>Regular Day (No Offer)</v>
      </c>
    </row>
    <row r="6583" spans="1:10" x14ac:dyDescent="0.35">
      <c r="A6583" s="1">
        <v>44573</v>
      </c>
      <c r="B6583">
        <v>10</v>
      </c>
      <c r="C6583">
        <v>206.13</v>
      </c>
      <c r="D6583" t="str">
        <f t="shared" si="510"/>
        <v>NO Promotion</v>
      </c>
      <c r="E6583">
        <v>0</v>
      </c>
      <c r="F6583" t="str">
        <f t="shared" si="511"/>
        <v>NO Holiday</v>
      </c>
      <c r="G6583">
        <v>0</v>
      </c>
      <c r="H6583" t="str">
        <f t="shared" si="512"/>
        <v>Wednesday</v>
      </c>
      <c r="I6583" t="str">
        <f t="shared" si="513"/>
        <v>Jan</v>
      </c>
      <c r="J6583" t="str">
        <f t="shared" si="514"/>
        <v>Regular Day (No Offer)</v>
      </c>
    </row>
    <row r="6584" spans="1:10" x14ac:dyDescent="0.35">
      <c r="A6584" s="1">
        <v>44574</v>
      </c>
      <c r="B6584">
        <v>10</v>
      </c>
      <c r="C6584">
        <v>194.7</v>
      </c>
      <c r="D6584" t="str">
        <f t="shared" si="510"/>
        <v>NO Promotion</v>
      </c>
      <c r="E6584">
        <v>0</v>
      </c>
      <c r="F6584" t="str">
        <f t="shared" si="511"/>
        <v>NO Holiday</v>
      </c>
      <c r="G6584">
        <v>0</v>
      </c>
      <c r="H6584" t="str">
        <f t="shared" si="512"/>
        <v>Thursday</v>
      </c>
      <c r="I6584" t="str">
        <f t="shared" si="513"/>
        <v>Jan</v>
      </c>
      <c r="J6584" t="str">
        <f t="shared" si="514"/>
        <v>Regular Day (No Offer)</v>
      </c>
    </row>
    <row r="6585" spans="1:10" x14ac:dyDescent="0.35">
      <c r="A6585" s="1">
        <v>44575</v>
      </c>
      <c r="B6585">
        <v>10</v>
      </c>
      <c r="C6585">
        <v>183.67</v>
      </c>
      <c r="D6585" t="str">
        <f t="shared" si="510"/>
        <v>NO Promotion</v>
      </c>
      <c r="E6585">
        <v>0</v>
      </c>
      <c r="F6585" t="str">
        <f t="shared" si="511"/>
        <v>NO Holiday</v>
      </c>
      <c r="G6585">
        <v>0</v>
      </c>
      <c r="H6585" t="str">
        <f t="shared" si="512"/>
        <v>Friday</v>
      </c>
      <c r="I6585" t="str">
        <f t="shared" si="513"/>
        <v>Jan</v>
      </c>
      <c r="J6585" t="str">
        <f t="shared" si="514"/>
        <v>Regular Day (No Offer)</v>
      </c>
    </row>
    <row r="6586" spans="1:10" x14ac:dyDescent="0.35">
      <c r="A6586" s="1">
        <v>44576</v>
      </c>
      <c r="B6586">
        <v>10</v>
      </c>
      <c r="C6586">
        <v>240.97</v>
      </c>
      <c r="D6586" t="str">
        <f t="shared" si="510"/>
        <v>Promotion</v>
      </c>
      <c r="E6586">
        <v>1</v>
      </c>
      <c r="F6586" t="str">
        <f t="shared" si="511"/>
        <v>Holiday</v>
      </c>
      <c r="G6586">
        <v>1</v>
      </c>
      <c r="H6586" t="str">
        <f t="shared" si="512"/>
        <v>Saturday</v>
      </c>
      <c r="I6586" t="str">
        <f t="shared" si="513"/>
        <v>Jan</v>
      </c>
      <c r="J6586" t="str">
        <f t="shared" si="514"/>
        <v>Promotion During Holiday</v>
      </c>
    </row>
    <row r="6587" spans="1:10" x14ac:dyDescent="0.35">
      <c r="A6587" s="1">
        <v>44577</v>
      </c>
      <c r="B6587">
        <v>10</v>
      </c>
      <c r="C6587">
        <v>176.63</v>
      </c>
      <c r="D6587" t="str">
        <f t="shared" si="510"/>
        <v>NO Promotion</v>
      </c>
      <c r="E6587">
        <v>0</v>
      </c>
      <c r="F6587" t="str">
        <f t="shared" si="511"/>
        <v>NO Holiday</v>
      </c>
      <c r="G6587">
        <v>0</v>
      </c>
      <c r="H6587" t="str">
        <f t="shared" si="512"/>
        <v>Sunday</v>
      </c>
      <c r="I6587" t="str">
        <f t="shared" si="513"/>
        <v>Jan</v>
      </c>
      <c r="J6587" t="str">
        <f t="shared" si="514"/>
        <v>Regular Day (No Offer)</v>
      </c>
    </row>
    <row r="6588" spans="1:10" x14ac:dyDescent="0.35">
      <c r="A6588" s="1">
        <v>44578</v>
      </c>
      <c r="B6588">
        <v>10</v>
      </c>
      <c r="C6588">
        <v>213.03</v>
      </c>
      <c r="D6588" t="str">
        <f t="shared" si="510"/>
        <v>Promotion</v>
      </c>
      <c r="E6588">
        <v>1</v>
      </c>
      <c r="F6588" t="str">
        <f t="shared" si="511"/>
        <v>NO Holiday</v>
      </c>
      <c r="G6588">
        <v>0</v>
      </c>
      <c r="H6588" t="str">
        <f t="shared" si="512"/>
        <v>Monday</v>
      </c>
      <c r="I6588" t="str">
        <f t="shared" si="513"/>
        <v>Jan</v>
      </c>
      <c r="J6588" t="str">
        <f t="shared" si="514"/>
        <v>Active Promotion</v>
      </c>
    </row>
    <row r="6589" spans="1:10" x14ac:dyDescent="0.35">
      <c r="A6589" s="1">
        <v>44579</v>
      </c>
      <c r="B6589">
        <v>10</v>
      </c>
      <c r="C6589">
        <v>211.68</v>
      </c>
      <c r="D6589" t="str">
        <f t="shared" si="510"/>
        <v>NO Promotion</v>
      </c>
      <c r="E6589">
        <v>0</v>
      </c>
      <c r="F6589" t="str">
        <f t="shared" si="511"/>
        <v>NO Holiday</v>
      </c>
      <c r="G6589">
        <v>0</v>
      </c>
      <c r="H6589" t="str">
        <f t="shared" si="512"/>
        <v>Tuesday</v>
      </c>
      <c r="I6589" t="str">
        <f t="shared" si="513"/>
        <v>Jan</v>
      </c>
      <c r="J6589" t="str">
        <f t="shared" si="514"/>
        <v>Regular Day (No Offer)</v>
      </c>
    </row>
    <row r="6590" spans="1:10" x14ac:dyDescent="0.35">
      <c r="A6590" s="1">
        <v>44580</v>
      </c>
      <c r="B6590">
        <v>10</v>
      </c>
      <c r="C6590">
        <v>206.3</v>
      </c>
      <c r="D6590" t="str">
        <f t="shared" si="510"/>
        <v>NO Promotion</v>
      </c>
      <c r="E6590">
        <v>0</v>
      </c>
      <c r="F6590" t="str">
        <f t="shared" si="511"/>
        <v>NO Holiday</v>
      </c>
      <c r="G6590">
        <v>0</v>
      </c>
      <c r="H6590" t="str">
        <f t="shared" si="512"/>
        <v>Wednesday</v>
      </c>
      <c r="I6590" t="str">
        <f t="shared" si="513"/>
        <v>Jan</v>
      </c>
      <c r="J6590" t="str">
        <f t="shared" si="514"/>
        <v>Regular Day (No Offer)</v>
      </c>
    </row>
    <row r="6591" spans="1:10" x14ac:dyDescent="0.35">
      <c r="A6591" s="1">
        <v>44581</v>
      </c>
      <c r="B6591">
        <v>10</v>
      </c>
      <c r="C6591">
        <v>232.16</v>
      </c>
      <c r="D6591" t="str">
        <f t="shared" si="510"/>
        <v>NO Promotion</v>
      </c>
      <c r="E6591">
        <v>0</v>
      </c>
      <c r="F6591" t="str">
        <f t="shared" si="511"/>
        <v>Holiday</v>
      </c>
      <c r="G6591">
        <v>1</v>
      </c>
      <c r="H6591" t="str">
        <f t="shared" si="512"/>
        <v>Thursday</v>
      </c>
      <c r="I6591" t="str">
        <f t="shared" si="513"/>
        <v>Jan</v>
      </c>
      <c r="J6591" t="str">
        <f t="shared" si="514"/>
        <v>Holiday Sales Only</v>
      </c>
    </row>
    <row r="6592" spans="1:10" x14ac:dyDescent="0.35">
      <c r="A6592" s="1">
        <v>44582</v>
      </c>
      <c r="B6592">
        <v>10</v>
      </c>
      <c r="C6592">
        <v>178.16</v>
      </c>
      <c r="D6592" t="str">
        <f t="shared" si="510"/>
        <v>NO Promotion</v>
      </c>
      <c r="E6592">
        <v>0</v>
      </c>
      <c r="F6592" t="str">
        <f t="shared" si="511"/>
        <v>NO Holiday</v>
      </c>
      <c r="G6592">
        <v>0</v>
      </c>
      <c r="H6592" t="str">
        <f t="shared" si="512"/>
        <v>Friday</v>
      </c>
      <c r="I6592" t="str">
        <f t="shared" si="513"/>
        <v>Jan</v>
      </c>
      <c r="J6592" t="str">
        <f t="shared" si="514"/>
        <v>Regular Day (No Offer)</v>
      </c>
    </row>
    <row r="6593" spans="1:10" x14ac:dyDescent="0.35">
      <c r="A6593" s="1">
        <v>44583</v>
      </c>
      <c r="B6593">
        <v>10</v>
      </c>
      <c r="C6593">
        <v>182.01</v>
      </c>
      <c r="D6593" t="str">
        <f t="shared" si="510"/>
        <v>NO Promotion</v>
      </c>
      <c r="E6593">
        <v>0</v>
      </c>
      <c r="F6593" t="str">
        <f t="shared" si="511"/>
        <v>NO Holiday</v>
      </c>
      <c r="G6593">
        <v>0</v>
      </c>
      <c r="H6593" t="str">
        <f t="shared" si="512"/>
        <v>Saturday</v>
      </c>
      <c r="I6593" t="str">
        <f t="shared" si="513"/>
        <v>Jan</v>
      </c>
      <c r="J6593" t="str">
        <f t="shared" si="514"/>
        <v>Regular Day (No Offer)</v>
      </c>
    </row>
    <row r="6594" spans="1:10" x14ac:dyDescent="0.35">
      <c r="A6594" s="1">
        <v>44584</v>
      </c>
      <c r="B6594">
        <v>10</v>
      </c>
      <c r="C6594">
        <v>171.56</v>
      </c>
      <c r="D6594" t="str">
        <f t="shared" ref="D6594:D6657" si="515">IF(E6594=0,"NO Promotion","Promotion")</f>
        <v>NO Promotion</v>
      </c>
      <c r="E6594">
        <v>0</v>
      </c>
      <c r="F6594" t="str">
        <f t="shared" ref="F6594:F6657" si="516">IF(G6594=0,"NO Holiday","Holiday")</f>
        <v>NO Holiday</v>
      </c>
      <c r="G6594">
        <v>0</v>
      </c>
      <c r="H6594" t="str">
        <f t="shared" ref="H6594:H6657" si="517">TEXT(A6594, "dddd")</f>
        <v>Sunday</v>
      </c>
      <c r="I6594" t="str">
        <f t="shared" ref="I6594:I6657" si="518">TEXT(A6594, "mmm")</f>
        <v>Jan</v>
      </c>
      <c r="J6594" t="str">
        <f t="shared" ref="J6594:J6657" si="519">IF(AND(E6594=1, G6594=1), "Promotion During Holiday", IF(AND(E6594=1, G6594=0), "Active Promotion", IF(AND(E6594=0, G6594=1), "Holiday Sales Only", "Regular Day (No Offer)")))</f>
        <v>Regular Day (No Offer)</v>
      </c>
    </row>
    <row r="6595" spans="1:10" x14ac:dyDescent="0.35">
      <c r="A6595" s="1">
        <v>44585</v>
      </c>
      <c r="B6595">
        <v>10</v>
      </c>
      <c r="C6595">
        <v>187.56</v>
      </c>
      <c r="D6595" t="str">
        <f t="shared" si="515"/>
        <v>NO Promotion</v>
      </c>
      <c r="E6595">
        <v>0</v>
      </c>
      <c r="F6595" t="str">
        <f t="shared" si="516"/>
        <v>NO Holiday</v>
      </c>
      <c r="G6595">
        <v>0</v>
      </c>
      <c r="H6595" t="str">
        <f t="shared" si="517"/>
        <v>Monday</v>
      </c>
      <c r="I6595" t="str">
        <f t="shared" si="518"/>
        <v>Jan</v>
      </c>
      <c r="J6595" t="str">
        <f t="shared" si="519"/>
        <v>Regular Day (No Offer)</v>
      </c>
    </row>
    <row r="6596" spans="1:10" x14ac:dyDescent="0.35">
      <c r="A6596" s="1">
        <v>44586</v>
      </c>
      <c r="B6596">
        <v>10</v>
      </c>
      <c r="C6596">
        <v>203.91</v>
      </c>
      <c r="D6596" t="str">
        <f t="shared" si="515"/>
        <v>NO Promotion</v>
      </c>
      <c r="E6596">
        <v>0</v>
      </c>
      <c r="F6596" t="str">
        <f t="shared" si="516"/>
        <v>NO Holiday</v>
      </c>
      <c r="G6596">
        <v>0</v>
      </c>
      <c r="H6596" t="str">
        <f t="shared" si="517"/>
        <v>Tuesday</v>
      </c>
      <c r="I6596" t="str">
        <f t="shared" si="518"/>
        <v>Jan</v>
      </c>
      <c r="J6596" t="str">
        <f t="shared" si="519"/>
        <v>Regular Day (No Offer)</v>
      </c>
    </row>
    <row r="6597" spans="1:10" x14ac:dyDescent="0.35">
      <c r="A6597" s="1">
        <v>44587</v>
      </c>
      <c r="B6597">
        <v>10</v>
      </c>
      <c r="C6597">
        <v>208.04</v>
      </c>
      <c r="D6597" t="str">
        <f t="shared" si="515"/>
        <v>NO Promotion</v>
      </c>
      <c r="E6597">
        <v>0</v>
      </c>
      <c r="F6597" t="str">
        <f t="shared" si="516"/>
        <v>NO Holiday</v>
      </c>
      <c r="G6597">
        <v>0</v>
      </c>
      <c r="H6597" t="str">
        <f t="shared" si="517"/>
        <v>Wednesday</v>
      </c>
      <c r="I6597" t="str">
        <f t="shared" si="518"/>
        <v>Jan</v>
      </c>
      <c r="J6597" t="str">
        <f t="shared" si="519"/>
        <v>Regular Day (No Offer)</v>
      </c>
    </row>
    <row r="6598" spans="1:10" x14ac:dyDescent="0.35">
      <c r="A6598" s="1">
        <v>44588</v>
      </c>
      <c r="B6598">
        <v>10</v>
      </c>
      <c r="C6598">
        <v>194.11</v>
      </c>
      <c r="D6598" t="str">
        <f t="shared" si="515"/>
        <v>NO Promotion</v>
      </c>
      <c r="E6598">
        <v>0</v>
      </c>
      <c r="F6598" t="str">
        <f t="shared" si="516"/>
        <v>NO Holiday</v>
      </c>
      <c r="G6598">
        <v>0</v>
      </c>
      <c r="H6598" t="str">
        <f t="shared" si="517"/>
        <v>Thursday</v>
      </c>
      <c r="I6598" t="str">
        <f t="shared" si="518"/>
        <v>Jan</v>
      </c>
      <c r="J6598" t="str">
        <f t="shared" si="519"/>
        <v>Regular Day (No Offer)</v>
      </c>
    </row>
    <row r="6599" spans="1:10" x14ac:dyDescent="0.35">
      <c r="A6599" s="1">
        <v>44589</v>
      </c>
      <c r="B6599">
        <v>10</v>
      </c>
      <c r="C6599">
        <v>181.42</v>
      </c>
      <c r="D6599" t="str">
        <f t="shared" si="515"/>
        <v>NO Promotion</v>
      </c>
      <c r="E6599">
        <v>0</v>
      </c>
      <c r="F6599" t="str">
        <f t="shared" si="516"/>
        <v>NO Holiday</v>
      </c>
      <c r="G6599">
        <v>0</v>
      </c>
      <c r="H6599" t="str">
        <f t="shared" si="517"/>
        <v>Friday</v>
      </c>
      <c r="I6599" t="str">
        <f t="shared" si="518"/>
        <v>Jan</v>
      </c>
      <c r="J6599" t="str">
        <f t="shared" si="519"/>
        <v>Regular Day (No Offer)</v>
      </c>
    </row>
    <row r="6600" spans="1:10" x14ac:dyDescent="0.35">
      <c r="A6600" s="1">
        <v>44590</v>
      </c>
      <c r="B6600">
        <v>10</v>
      </c>
      <c r="C6600">
        <v>205.32</v>
      </c>
      <c r="D6600" t="str">
        <f t="shared" si="515"/>
        <v>Promotion</v>
      </c>
      <c r="E6600">
        <v>1</v>
      </c>
      <c r="F6600" t="str">
        <f t="shared" si="516"/>
        <v>NO Holiday</v>
      </c>
      <c r="G6600">
        <v>0</v>
      </c>
      <c r="H6600" t="str">
        <f t="shared" si="517"/>
        <v>Saturday</v>
      </c>
      <c r="I6600" t="str">
        <f t="shared" si="518"/>
        <v>Jan</v>
      </c>
      <c r="J6600" t="str">
        <f t="shared" si="519"/>
        <v>Active Promotion</v>
      </c>
    </row>
    <row r="6601" spans="1:10" x14ac:dyDescent="0.35">
      <c r="A6601" s="1">
        <v>44591</v>
      </c>
      <c r="B6601">
        <v>10</v>
      </c>
      <c r="C6601">
        <v>175.42</v>
      </c>
      <c r="D6601" t="str">
        <f t="shared" si="515"/>
        <v>NO Promotion</v>
      </c>
      <c r="E6601">
        <v>0</v>
      </c>
      <c r="F6601" t="str">
        <f t="shared" si="516"/>
        <v>NO Holiday</v>
      </c>
      <c r="G6601">
        <v>0</v>
      </c>
      <c r="H6601" t="str">
        <f t="shared" si="517"/>
        <v>Sunday</v>
      </c>
      <c r="I6601" t="str">
        <f t="shared" si="518"/>
        <v>Jan</v>
      </c>
      <c r="J6601" t="str">
        <f t="shared" si="519"/>
        <v>Regular Day (No Offer)</v>
      </c>
    </row>
    <row r="6602" spans="1:10" x14ac:dyDescent="0.35">
      <c r="A6602" s="1">
        <v>44592</v>
      </c>
      <c r="B6602">
        <v>10</v>
      </c>
      <c r="C6602">
        <v>183.98</v>
      </c>
      <c r="D6602" t="str">
        <f t="shared" si="515"/>
        <v>NO Promotion</v>
      </c>
      <c r="E6602">
        <v>0</v>
      </c>
      <c r="F6602" t="str">
        <f t="shared" si="516"/>
        <v>NO Holiday</v>
      </c>
      <c r="G6602">
        <v>0</v>
      </c>
      <c r="H6602" t="str">
        <f t="shared" si="517"/>
        <v>Monday</v>
      </c>
      <c r="I6602" t="str">
        <f t="shared" si="518"/>
        <v>Jan</v>
      </c>
      <c r="J6602" t="str">
        <f t="shared" si="519"/>
        <v>Regular Day (No Offer)</v>
      </c>
    </row>
    <row r="6603" spans="1:10" x14ac:dyDescent="0.35">
      <c r="A6603" s="1">
        <v>44593</v>
      </c>
      <c r="B6603">
        <v>10</v>
      </c>
      <c r="C6603">
        <v>233.5</v>
      </c>
      <c r="D6603" t="str">
        <f t="shared" si="515"/>
        <v>Promotion</v>
      </c>
      <c r="E6603">
        <v>1</v>
      </c>
      <c r="F6603" t="str">
        <f t="shared" si="516"/>
        <v>NO Holiday</v>
      </c>
      <c r="G6603">
        <v>0</v>
      </c>
      <c r="H6603" t="str">
        <f t="shared" si="517"/>
        <v>Tuesday</v>
      </c>
      <c r="I6603" t="str">
        <f t="shared" si="518"/>
        <v>Feb</v>
      </c>
      <c r="J6603" t="str">
        <f t="shared" si="519"/>
        <v>Active Promotion</v>
      </c>
    </row>
    <row r="6604" spans="1:10" x14ac:dyDescent="0.35">
      <c r="A6604" s="1">
        <v>44594</v>
      </c>
      <c r="B6604">
        <v>10</v>
      </c>
      <c r="C6604">
        <v>206.38</v>
      </c>
      <c r="D6604" t="str">
        <f t="shared" si="515"/>
        <v>NO Promotion</v>
      </c>
      <c r="E6604">
        <v>0</v>
      </c>
      <c r="F6604" t="str">
        <f t="shared" si="516"/>
        <v>NO Holiday</v>
      </c>
      <c r="G6604">
        <v>0</v>
      </c>
      <c r="H6604" t="str">
        <f t="shared" si="517"/>
        <v>Wednesday</v>
      </c>
      <c r="I6604" t="str">
        <f t="shared" si="518"/>
        <v>Feb</v>
      </c>
      <c r="J6604" t="str">
        <f t="shared" si="519"/>
        <v>Regular Day (No Offer)</v>
      </c>
    </row>
    <row r="6605" spans="1:10" x14ac:dyDescent="0.35">
      <c r="A6605" s="1">
        <v>44595</v>
      </c>
      <c r="B6605">
        <v>10</v>
      </c>
      <c r="C6605">
        <v>198.63</v>
      </c>
      <c r="D6605" t="str">
        <f t="shared" si="515"/>
        <v>NO Promotion</v>
      </c>
      <c r="E6605">
        <v>0</v>
      </c>
      <c r="F6605" t="str">
        <f t="shared" si="516"/>
        <v>NO Holiday</v>
      </c>
      <c r="G6605">
        <v>0</v>
      </c>
      <c r="H6605" t="str">
        <f t="shared" si="517"/>
        <v>Thursday</v>
      </c>
      <c r="I6605" t="str">
        <f t="shared" si="518"/>
        <v>Feb</v>
      </c>
      <c r="J6605" t="str">
        <f t="shared" si="519"/>
        <v>Regular Day (No Offer)</v>
      </c>
    </row>
    <row r="6606" spans="1:10" x14ac:dyDescent="0.35">
      <c r="A6606" s="1">
        <v>44596</v>
      </c>
      <c r="B6606">
        <v>10</v>
      </c>
      <c r="C6606">
        <v>217.71</v>
      </c>
      <c r="D6606" t="str">
        <f t="shared" si="515"/>
        <v>Promotion</v>
      </c>
      <c r="E6606">
        <v>1</v>
      </c>
      <c r="F6606" t="str">
        <f t="shared" si="516"/>
        <v>NO Holiday</v>
      </c>
      <c r="G6606">
        <v>0</v>
      </c>
      <c r="H6606" t="str">
        <f t="shared" si="517"/>
        <v>Friday</v>
      </c>
      <c r="I6606" t="str">
        <f t="shared" si="518"/>
        <v>Feb</v>
      </c>
      <c r="J6606" t="str">
        <f t="shared" si="519"/>
        <v>Active Promotion</v>
      </c>
    </row>
    <row r="6607" spans="1:10" x14ac:dyDescent="0.35">
      <c r="A6607" s="1">
        <v>44597</v>
      </c>
      <c r="B6607">
        <v>10</v>
      </c>
      <c r="C6607">
        <v>169.54</v>
      </c>
      <c r="D6607" t="str">
        <f t="shared" si="515"/>
        <v>NO Promotion</v>
      </c>
      <c r="E6607">
        <v>0</v>
      </c>
      <c r="F6607" t="str">
        <f t="shared" si="516"/>
        <v>NO Holiday</v>
      </c>
      <c r="G6607">
        <v>0</v>
      </c>
      <c r="H6607" t="str">
        <f t="shared" si="517"/>
        <v>Saturday</v>
      </c>
      <c r="I6607" t="str">
        <f t="shared" si="518"/>
        <v>Feb</v>
      </c>
      <c r="J6607" t="str">
        <f t="shared" si="519"/>
        <v>Regular Day (No Offer)</v>
      </c>
    </row>
    <row r="6608" spans="1:10" x14ac:dyDescent="0.35">
      <c r="A6608" s="1">
        <v>44598</v>
      </c>
      <c r="B6608">
        <v>10</v>
      </c>
      <c r="C6608">
        <v>173.76</v>
      </c>
      <c r="D6608" t="str">
        <f t="shared" si="515"/>
        <v>NO Promotion</v>
      </c>
      <c r="E6608">
        <v>0</v>
      </c>
      <c r="F6608" t="str">
        <f t="shared" si="516"/>
        <v>NO Holiday</v>
      </c>
      <c r="G6608">
        <v>0</v>
      </c>
      <c r="H6608" t="str">
        <f t="shared" si="517"/>
        <v>Sunday</v>
      </c>
      <c r="I6608" t="str">
        <f t="shared" si="518"/>
        <v>Feb</v>
      </c>
      <c r="J6608" t="str">
        <f t="shared" si="519"/>
        <v>Regular Day (No Offer)</v>
      </c>
    </row>
    <row r="6609" spans="1:10" x14ac:dyDescent="0.35">
      <c r="A6609" s="1">
        <v>44599</v>
      </c>
      <c r="B6609">
        <v>10</v>
      </c>
      <c r="C6609">
        <v>238.77</v>
      </c>
      <c r="D6609" t="str">
        <f t="shared" si="515"/>
        <v>NO Promotion</v>
      </c>
      <c r="E6609">
        <v>0</v>
      </c>
      <c r="F6609" t="str">
        <f t="shared" si="516"/>
        <v>Holiday</v>
      </c>
      <c r="G6609">
        <v>1</v>
      </c>
      <c r="H6609" t="str">
        <f t="shared" si="517"/>
        <v>Monday</v>
      </c>
      <c r="I6609" t="str">
        <f t="shared" si="518"/>
        <v>Feb</v>
      </c>
      <c r="J6609" t="str">
        <f t="shared" si="519"/>
        <v>Holiday Sales Only</v>
      </c>
    </row>
    <row r="6610" spans="1:10" x14ac:dyDescent="0.35">
      <c r="A6610" s="1">
        <v>44600</v>
      </c>
      <c r="B6610">
        <v>10</v>
      </c>
      <c r="C6610">
        <v>239.95</v>
      </c>
      <c r="D6610" t="str">
        <f t="shared" si="515"/>
        <v>Promotion</v>
      </c>
      <c r="E6610">
        <v>1</v>
      </c>
      <c r="F6610" t="str">
        <f t="shared" si="516"/>
        <v>NO Holiday</v>
      </c>
      <c r="G6610">
        <v>0</v>
      </c>
      <c r="H6610" t="str">
        <f t="shared" si="517"/>
        <v>Tuesday</v>
      </c>
      <c r="I6610" t="str">
        <f t="shared" si="518"/>
        <v>Feb</v>
      </c>
      <c r="J6610" t="str">
        <f t="shared" si="519"/>
        <v>Active Promotion</v>
      </c>
    </row>
    <row r="6611" spans="1:10" x14ac:dyDescent="0.35">
      <c r="A6611" s="1">
        <v>44601</v>
      </c>
      <c r="B6611">
        <v>10</v>
      </c>
      <c r="C6611">
        <v>242.36</v>
      </c>
      <c r="D6611" t="str">
        <f t="shared" si="515"/>
        <v>Promotion</v>
      </c>
      <c r="E6611">
        <v>1</v>
      </c>
      <c r="F6611" t="str">
        <f t="shared" si="516"/>
        <v>NO Holiday</v>
      </c>
      <c r="G6611">
        <v>0</v>
      </c>
      <c r="H6611" t="str">
        <f t="shared" si="517"/>
        <v>Wednesday</v>
      </c>
      <c r="I6611" t="str">
        <f t="shared" si="518"/>
        <v>Feb</v>
      </c>
      <c r="J6611" t="str">
        <f t="shared" si="519"/>
        <v>Active Promotion</v>
      </c>
    </row>
    <row r="6612" spans="1:10" x14ac:dyDescent="0.35">
      <c r="A6612" s="1">
        <v>44602</v>
      </c>
      <c r="B6612">
        <v>10</v>
      </c>
      <c r="C6612">
        <v>238.5</v>
      </c>
      <c r="D6612" t="str">
        <f t="shared" si="515"/>
        <v>Promotion</v>
      </c>
      <c r="E6612">
        <v>1</v>
      </c>
      <c r="F6612" t="str">
        <f t="shared" si="516"/>
        <v>NO Holiday</v>
      </c>
      <c r="G6612">
        <v>0</v>
      </c>
      <c r="H6612" t="str">
        <f t="shared" si="517"/>
        <v>Thursday</v>
      </c>
      <c r="I6612" t="str">
        <f t="shared" si="518"/>
        <v>Feb</v>
      </c>
      <c r="J6612" t="str">
        <f t="shared" si="519"/>
        <v>Active Promotion</v>
      </c>
    </row>
    <row r="6613" spans="1:10" x14ac:dyDescent="0.35">
      <c r="A6613" s="1">
        <v>44603</v>
      </c>
      <c r="B6613">
        <v>10</v>
      </c>
      <c r="C6613">
        <v>183.86</v>
      </c>
      <c r="D6613" t="str">
        <f t="shared" si="515"/>
        <v>NO Promotion</v>
      </c>
      <c r="E6613">
        <v>0</v>
      </c>
      <c r="F6613" t="str">
        <f t="shared" si="516"/>
        <v>NO Holiday</v>
      </c>
      <c r="G6613">
        <v>0</v>
      </c>
      <c r="H6613" t="str">
        <f t="shared" si="517"/>
        <v>Friday</v>
      </c>
      <c r="I6613" t="str">
        <f t="shared" si="518"/>
        <v>Feb</v>
      </c>
      <c r="J6613" t="str">
        <f t="shared" si="519"/>
        <v>Regular Day (No Offer)</v>
      </c>
    </row>
    <row r="6614" spans="1:10" x14ac:dyDescent="0.35">
      <c r="A6614" s="1">
        <v>44604</v>
      </c>
      <c r="B6614">
        <v>10</v>
      </c>
      <c r="C6614">
        <v>160.71</v>
      </c>
      <c r="D6614" t="str">
        <f t="shared" si="515"/>
        <v>NO Promotion</v>
      </c>
      <c r="E6614">
        <v>0</v>
      </c>
      <c r="F6614" t="str">
        <f t="shared" si="516"/>
        <v>NO Holiday</v>
      </c>
      <c r="G6614">
        <v>0</v>
      </c>
      <c r="H6614" t="str">
        <f t="shared" si="517"/>
        <v>Saturday</v>
      </c>
      <c r="I6614" t="str">
        <f t="shared" si="518"/>
        <v>Feb</v>
      </c>
      <c r="J6614" t="str">
        <f t="shared" si="519"/>
        <v>Regular Day (No Offer)</v>
      </c>
    </row>
    <row r="6615" spans="1:10" x14ac:dyDescent="0.35">
      <c r="A6615" s="1">
        <v>44605</v>
      </c>
      <c r="B6615">
        <v>10</v>
      </c>
      <c r="C6615">
        <v>178.71</v>
      </c>
      <c r="D6615" t="str">
        <f t="shared" si="515"/>
        <v>NO Promotion</v>
      </c>
      <c r="E6615">
        <v>0</v>
      </c>
      <c r="F6615" t="str">
        <f t="shared" si="516"/>
        <v>NO Holiday</v>
      </c>
      <c r="G6615">
        <v>0</v>
      </c>
      <c r="H6615" t="str">
        <f t="shared" si="517"/>
        <v>Sunday</v>
      </c>
      <c r="I6615" t="str">
        <f t="shared" si="518"/>
        <v>Feb</v>
      </c>
      <c r="J6615" t="str">
        <f t="shared" si="519"/>
        <v>Regular Day (No Offer)</v>
      </c>
    </row>
    <row r="6616" spans="1:10" x14ac:dyDescent="0.35">
      <c r="A6616" s="1">
        <v>44606</v>
      </c>
      <c r="B6616">
        <v>10</v>
      </c>
      <c r="C6616">
        <v>182.28</v>
      </c>
      <c r="D6616" t="str">
        <f t="shared" si="515"/>
        <v>NO Promotion</v>
      </c>
      <c r="E6616">
        <v>0</v>
      </c>
      <c r="F6616" t="str">
        <f t="shared" si="516"/>
        <v>NO Holiday</v>
      </c>
      <c r="G6616">
        <v>0</v>
      </c>
      <c r="H6616" t="str">
        <f t="shared" si="517"/>
        <v>Monday</v>
      </c>
      <c r="I6616" t="str">
        <f t="shared" si="518"/>
        <v>Feb</v>
      </c>
      <c r="J6616" t="str">
        <f t="shared" si="519"/>
        <v>Regular Day (No Offer)</v>
      </c>
    </row>
    <row r="6617" spans="1:10" x14ac:dyDescent="0.35">
      <c r="A6617" s="1">
        <v>44607</v>
      </c>
      <c r="B6617">
        <v>10</v>
      </c>
      <c r="C6617">
        <v>238.18</v>
      </c>
      <c r="D6617" t="str">
        <f t="shared" si="515"/>
        <v>Promotion</v>
      </c>
      <c r="E6617">
        <v>1</v>
      </c>
      <c r="F6617" t="str">
        <f t="shared" si="516"/>
        <v>NO Holiday</v>
      </c>
      <c r="G6617">
        <v>0</v>
      </c>
      <c r="H6617" t="str">
        <f t="shared" si="517"/>
        <v>Tuesday</v>
      </c>
      <c r="I6617" t="str">
        <f t="shared" si="518"/>
        <v>Feb</v>
      </c>
      <c r="J6617" t="str">
        <f t="shared" si="519"/>
        <v>Active Promotion</v>
      </c>
    </row>
    <row r="6618" spans="1:10" x14ac:dyDescent="0.35">
      <c r="A6618" s="1">
        <v>44608</v>
      </c>
      <c r="B6618">
        <v>10</v>
      </c>
      <c r="C6618">
        <v>201.27</v>
      </c>
      <c r="D6618" t="str">
        <f t="shared" si="515"/>
        <v>NO Promotion</v>
      </c>
      <c r="E6618">
        <v>0</v>
      </c>
      <c r="F6618" t="str">
        <f t="shared" si="516"/>
        <v>NO Holiday</v>
      </c>
      <c r="G6618">
        <v>0</v>
      </c>
      <c r="H6618" t="str">
        <f t="shared" si="517"/>
        <v>Wednesday</v>
      </c>
      <c r="I6618" t="str">
        <f t="shared" si="518"/>
        <v>Feb</v>
      </c>
      <c r="J6618" t="str">
        <f t="shared" si="519"/>
        <v>Regular Day (No Offer)</v>
      </c>
    </row>
    <row r="6619" spans="1:10" x14ac:dyDescent="0.35">
      <c r="A6619" s="1">
        <v>44609</v>
      </c>
      <c r="B6619">
        <v>10</v>
      </c>
      <c r="C6619">
        <v>196.73</v>
      </c>
      <c r="D6619" t="str">
        <f t="shared" si="515"/>
        <v>NO Promotion</v>
      </c>
      <c r="E6619">
        <v>0</v>
      </c>
      <c r="F6619" t="str">
        <f t="shared" si="516"/>
        <v>NO Holiday</v>
      </c>
      <c r="G6619">
        <v>0</v>
      </c>
      <c r="H6619" t="str">
        <f t="shared" si="517"/>
        <v>Thursday</v>
      </c>
      <c r="I6619" t="str">
        <f t="shared" si="518"/>
        <v>Feb</v>
      </c>
      <c r="J6619" t="str">
        <f t="shared" si="519"/>
        <v>Regular Day (No Offer)</v>
      </c>
    </row>
    <row r="6620" spans="1:10" x14ac:dyDescent="0.35">
      <c r="A6620" s="1">
        <v>44610</v>
      </c>
      <c r="B6620">
        <v>10</v>
      </c>
      <c r="C6620">
        <v>179.94</v>
      </c>
      <c r="D6620" t="str">
        <f t="shared" si="515"/>
        <v>NO Promotion</v>
      </c>
      <c r="E6620">
        <v>0</v>
      </c>
      <c r="F6620" t="str">
        <f t="shared" si="516"/>
        <v>NO Holiday</v>
      </c>
      <c r="G6620">
        <v>0</v>
      </c>
      <c r="H6620" t="str">
        <f t="shared" si="517"/>
        <v>Friday</v>
      </c>
      <c r="I6620" t="str">
        <f t="shared" si="518"/>
        <v>Feb</v>
      </c>
      <c r="J6620" t="str">
        <f t="shared" si="519"/>
        <v>Regular Day (No Offer)</v>
      </c>
    </row>
    <row r="6621" spans="1:10" x14ac:dyDescent="0.35">
      <c r="A6621" s="1">
        <v>44611</v>
      </c>
      <c r="B6621">
        <v>10</v>
      </c>
      <c r="C6621">
        <v>167.14</v>
      </c>
      <c r="D6621" t="str">
        <f t="shared" si="515"/>
        <v>NO Promotion</v>
      </c>
      <c r="E6621">
        <v>0</v>
      </c>
      <c r="F6621" t="str">
        <f t="shared" si="516"/>
        <v>NO Holiday</v>
      </c>
      <c r="G6621">
        <v>0</v>
      </c>
      <c r="H6621" t="str">
        <f t="shared" si="517"/>
        <v>Saturday</v>
      </c>
      <c r="I6621" t="str">
        <f t="shared" si="518"/>
        <v>Feb</v>
      </c>
      <c r="J6621" t="str">
        <f t="shared" si="519"/>
        <v>Regular Day (No Offer)</v>
      </c>
    </row>
    <row r="6622" spans="1:10" x14ac:dyDescent="0.35">
      <c r="A6622" s="1">
        <v>44612</v>
      </c>
      <c r="B6622">
        <v>10</v>
      </c>
      <c r="C6622">
        <v>173.16</v>
      </c>
      <c r="D6622" t="str">
        <f t="shared" si="515"/>
        <v>NO Promotion</v>
      </c>
      <c r="E6622">
        <v>0</v>
      </c>
      <c r="F6622" t="str">
        <f t="shared" si="516"/>
        <v>NO Holiday</v>
      </c>
      <c r="G6622">
        <v>0</v>
      </c>
      <c r="H6622" t="str">
        <f t="shared" si="517"/>
        <v>Sunday</v>
      </c>
      <c r="I6622" t="str">
        <f t="shared" si="518"/>
        <v>Feb</v>
      </c>
      <c r="J6622" t="str">
        <f t="shared" si="519"/>
        <v>Regular Day (No Offer)</v>
      </c>
    </row>
    <row r="6623" spans="1:10" x14ac:dyDescent="0.35">
      <c r="A6623" s="1">
        <v>44613</v>
      </c>
      <c r="B6623">
        <v>10</v>
      </c>
      <c r="C6623">
        <v>195.75</v>
      </c>
      <c r="D6623" t="str">
        <f t="shared" si="515"/>
        <v>NO Promotion</v>
      </c>
      <c r="E6623">
        <v>0</v>
      </c>
      <c r="F6623" t="str">
        <f t="shared" si="516"/>
        <v>NO Holiday</v>
      </c>
      <c r="G6623">
        <v>0</v>
      </c>
      <c r="H6623" t="str">
        <f t="shared" si="517"/>
        <v>Monday</v>
      </c>
      <c r="I6623" t="str">
        <f t="shared" si="518"/>
        <v>Feb</v>
      </c>
      <c r="J6623" t="str">
        <f t="shared" si="519"/>
        <v>Regular Day (No Offer)</v>
      </c>
    </row>
    <row r="6624" spans="1:10" x14ac:dyDescent="0.35">
      <c r="A6624" s="1">
        <v>44614</v>
      </c>
      <c r="B6624">
        <v>10</v>
      </c>
      <c r="C6624">
        <v>202.7</v>
      </c>
      <c r="D6624" t="str">
        <f t="shared" si="515"/>
        <v>NO Promotion</v>
      </c>
      <c r="E6624">
        <v>0</v>
      </c>
      <c r="F6624" t="str">
        <f t="shared" si="516"/>
        <v>NO Holiday</v>
      </c>
      <c r="G6624">
        <v>0</v>
      </c>
      <c r="H6624" t="str">
        <f t="shared" si="517"/>
        <v>Tuesday</v>
      </c>
      <c r="I6624" t="str">
        <f t="shared" si="518"/>
        <v>Feb</v>
      </c>
      <c r="J6624" t="str">
        <f t="shared" si="519"/>
        <v>Regular Day (No Offer)</v>
      </c>
    </row>
    <row r="6625" spans="1:10" x14ac:dyDescent="0.35">
      <c r="A6625" s="1">
        <v>44615</v>
      </c>
      <c r="B6625">
        <v>10</v>
      </c>
      <c r="C6625">
        <v>212.91</v>
      </c>
      <c r="D6625" t="str">
        <f t="shared" si="515"/>
        <v>NO Promotion</v>
      </c>
      <c r="E6625">
        <v>0</v>
      </c>
      <c r="F6625" t="str">
        <f t="shared" si="516"/>
        <v>NO Holiday</v>
      </c>
      <c r="G6625">
        <v>0</v>
      </c>
      <c r="H6625" t="str">
        <f t="shared" si="517"/>
        <v>Wednesday</v>
      </c>
      <c r="I6625" t="str">
        <f t="shared" si="518"/>
        <v>Feb</v>
      </c>
      <c r="J6625" t="str">
        <f t="shared" si="519"/>
        <v>Regular Day (No Offer)</v>
      </c>
    </row>
    <row r="6626" spans="1:10" x14ac:dyDescent="0.35">
      <c r="A6626" s="1">
        <v>44616</v>
      </c>
      <c r="B6626">
        <v>10</v>
      </c>
      <c r="C6626">
        <v>224.59</v>
      </c>
      <c r="D6626" t="str">
        <f t="shared" si="515"/>
        <v>Promotion</v>
      </c>
      <c r="E6626">
        <v>1</v>
      </c>
      <c r="F6626" t="str">
        <f t="shared" si="516"/>
        <v>NO Holiday</v>
      </c>
      <c r="G6626">
        <v>0</v>
      </c>
      <c r="H6626" t="str">
        <f t="shared" si="517"/>
        <v>Thursday</v>
      </c>
      <c r="I6626" t="str">
        <f t="shared" si="518"/>
        <v>Feb</v>
      </c>
      <c r="J6626" t="str">
        <f t="shared" si="519"/>
        <v>Active Promotion</v>
      </c>
    </row>
    <row r="6627" spans="1:10" x14ac:dyDescent="0.35">
      <c r="A6627" s="1">
        <v>44617</v>
      </c>
      <c r="B6627">
        <v>10</v>
      </c>
      <c r="C6627">
        <v>251.16</v>
      </c>
      <c r="D6627" t="str">
        <f t="shared" si="515"/>
        <v>Promotion</v>
      </c>
      <c r="E6627">
        <v>1</v>
      </c>
      <c r="F6627" t="str">
        <f t="shared" si="516"/>
        <v>Holiday</v>
      </c>
      <c r="G6627">
        <v>1</v>
      </c>
      <c r="H6627" t="str">
        <f t="shared" si="517"/>
        <v>Friday</v>
      </c>
      <c r="I6627" t="str">
        <f t="shared" si="518"/>
        <v>Feb</v>
      </c>
      <c r="J6627" t="str">
        <f t="shared" si="519"/>
        <v>Promotion During Holiday</v>
      </c>
    </row>
    <row r="6628" spans="1:10" x14ac:dyDescent="0.35">
      <c r="A6628" s="1">
        <v>44618</v>
      </c>
      <c r="B6628">
        <v>10</v>
      </c>
      <c r="C6628">
        <v>172.96</v>
      </c>
      <c r="D6628" t="str">
        <f t="shared" si="515"/>
        <v>NO Promotion</v>
      </c>
      <c r="E6628">
        <v>0</v>
      </c>
      <c r="F6628" t="str">
        <f t="shared" si="516"/>
        <v>NO Holiday</v>
      </c>
      <c r="G6628">
        <v>0</v>
      </c>
      <c r="H6628" t="str">
        <f t="shared" si="517"/>
        <v>Saturday</v>
      </c>
      <c r="I6628" t="str">
        <f t="shared" si="518"/>
        <v>Feb</v>
      </c>
      <c r="J6628" t="str">
        <f t="shared" si="519"/>
        <v>Regular Day (No Offer)</v>
      </c>
    </row>
    <row r="6629" spans="1:10" x14ac:dyDescent="0.35">
      <c r="A6629" s="1">
        <v>44619</v>
      </c>
      <c r="B6629">
        <v>10</v>
      </c>
      <c r="C6629">
        <v>240.27</v>
      </c>
      <c r="D6629" t="str">
        <f t="shared" si="515"/>
        <v>Promotion</v>
      </c>
      <c r="E6629">
        <v>1</v>
      </c>
      <c r="F6629" t="str">
        <f t="shared" si="516"/>
        <v>Holiday</v>
      </c>
      <c r="G6629">
        <v>1</v>
      </c>
      <c r="H6629" t="str">
        <f t="shared" si="517"/>
        <v>Sunday</v>
      </c>
      <c r="I6629" t="str">
        <f t="shared" si="518"/>
        <v>Feb</v>
      </c>
      <c r="J6629" t="str">
        <f t="shared" si="519"/>
        <v>Promotion During Holiday</v>
      </c>
    </row>
    <row r="6630" spans="1:10" x14ac:dyDescent="0.35">
      <c r="A6630" s="1">
        <v>44620</v>
      </c>
      <c r="B6630">
        <v>10</v>
      </c>
      <c r="C6630">
        <v>184.38</v>
      </c>
      <c r="D6630" t="str">
        <f t="shared" si="515"/>
        <v>NO Promotion</v>
      </c>
      <c r="E6630">
        <v>0</v>
      </c>
      <c r="F6630" t="str">
        <f t="shared" si="516"/>
        <v>NO Holiday</v>
      </c>
      <c r="G6630">
        <v>0</v>
      </c>
      <c r="H6630" t="str">
        <f t="shared" si="517"/>
        <v>Monday</v>
      </c>
      <c r="I6630" t="str">
        <f t="shared" si="518"/>
        <v>Feb</v>
      </c>
      <c r="J6630" t="str">
        <f t="shared" si="519"/>
        <v>Regular Day (No Offer)</v>
      </c>
    </row>
    <row r="6631" spans="1:10" x14ac:dyDescent="0.35">
      <c r="A6631" s="1">
        <v>44621</v>
      </c>
      <c r="B6631">
        <v>10</v>
      </c>
      <c r="C6631">
        <v>209.08</v>
      </c>
      <c r="D6631" t="str">
        <f t="shared" si="515"/>
        <v>NO Promotion</v>
      </c>
      <c r="E6631">
        <v>0</v>
      </c>
      <c r="F6631" t="str">
        <f t="shared" si="516"/>
        <v>NO Holiday</v>
      </c>
      <c r="G6631">
        <v>0</v>
      </c>
      <c r="H6631" t="str">
        <f t="shared" si="517"/>
        <v>Tuesday</v>
      </c>
      <c r="I6631" t="str">
        <f t="shared" si="518"/>
        <v>Mar</v>
      </c>
      <c r="J6631" t="str">
        <f t="shared" si="519"/>
        <v>Regular Day (No Offer)</v>
      </c>
    </row>
    <row r="6632" spans="1:10" x14ac:dyDescent="0.35">
      <c r="A6632" s="1">
        <v>44622</v>
      </c>
      <c r="B6632">
        <v>10</v>
      </c>
      <c r="C6632">
        <v>256.14999999999998</v>
      </c>
      <c r="D6632" t="str">
        <f t="shared" si="515"/>
        <v>NO Promotion</v>
      </c>
      <c r="E6632">
        <v>0</v>
      </c>
      <c r="F6632" t="str">
        <f t="shared" si="516"/>
        <v>Holiday</v>
      </c>
      <c r="G6632">
        <v>1</v>
      </c>
      <c r="H6632" t="str">
        <f t="shared" si="517"/>
        <v>Wednesday</v>
      </c>
      <c r="I6632" t="str">
        <f t="shared" si="518"/>
        <v>Mar</v>
      </c>
      <c r="J6632" t="str">
        <f t="shared" si="519"/>
        <v>Holiday Sales Only</v>
      </c>
    </row>
    <row r="6633" spans="1:10" x14ac:dyDescent="0.35">
      <c r="A6633" s="1">
        <v>44623</v>
      </c>
      <c r="B6633">
        <v>10</v>
      </c>
      <c r="C6633">
        <v>199.37</v>
      </c>
      <c r="D6633" t="str">
        <f t="shared" si="515"/>
        <v>NO Promotion</v>
      </c>
      <c r="E6633">
        <v>0</v>
      </c>
      <c r="F6633" t="str">
        <f t="shared" si="516"/>
        <v>NO Holiday</v>
      </c>
      <c r="G6633">
        <v>0</v>
      </c>
      <c r="H6633" t="str">
        <f t="shared" si="517"/>
        <v>Thursday</v>
      </c>
      <c r="I6633" t="str">
        <f t="shared" si="518"/>
        <v>Mar</v>
      </c>
      <c r="J6633" t="str">
        <f t="shared" si="519"/>
        <v>Regular Day (No Offer)</v>
      </c>
    </row>
    <row r="6634" spans="1:10" x14ac:dyDescent="0.35">
      <c r="A6634" s="1">
        <v>44624</v>
      </c>
      <c r="B6634">
        <v>10</v>
      </c>
      <c r="C6634">
        <v>220.17</v>
      </c>
      <c r="D6634" t="str">
        <f t="shared" si="515"/>
        <v>NO Promotion</v>
      </c>
      <c r="E6634">
        <v>0</v>
      </c>
      <c r="F6634" t="str">
        <f t="shared" si="516"/>
        <v>Holiday</v>
      </c>
      <c r="G6634">
        <v>1</v>
      </c>
      <c r="H6634" t="str">
        <f t="shared" si="517"/>
        <v>Friday</v>
      </c>
      <c r="I6634" t="str">
        <f t="shared" si="518"/>
        <v>Mar</v>
      </c>
      <c r="J6634" t="str">
        <f t="shared" si="519"/>
        <v>Holiday Sales Only</v>
      </c>
    </row>
    <row r="6635" spans="1:10" x14ac:dyDescent="0.35">
      <c r="A6635" s="1">
        <v>44625</v>
      </c>
      <c r="B6635">
        <v>10</v>
      </c>
      <c r="C6635">
        <v>172.47</v>
      </c>
      <c r="D6635" t="str">
        <f t="shared" si="515"/>
        <v>NO Promotion</v>
      </c>
      <c r="E6635">
        <v>0</v>
      </c>
      <c r="F6635" t="str">
        <f t="shared" si="516"/>
        <v>NO Holiday</v>
      </c>
      <c r="G6635">
        <v>0</v>
      </c>
      <c r="H6635" t="str">
        <f t="shared" si="517"/>
        <v>Saturday</v>
      </c>
      <c r="I6635" t="str">
        <f t="shared" si="518"/>
        <v>Mar</v>
      </c>
      <c r="J6635" t="str">
        <f t="shared" si="519"/>
        <v>Regular Day (No Offer)</v>
      </c>
    </row>
    <row r="6636" spans="1:10" x14ac:dyDescent="0.35">
      <c r="A6636" s="1">
        <v>44626</v>
      </c>
      <c r="B6636">
        <v>10</v>
      </c>
      <c r="C6636">
        <v>215.88</v>
      </c>
      <c r="D6636" t="str">
        <f t="shared" si="515"/>
        <v>NO Promotion</v>
      </c>
      <c r="E6636">
        <v>0</v>
      </c>
      <c r="F6636" t="str">
        <f t="shared" si="516"/>
        <v>Holiday</v>
      </c>
      <c r="G6636">
        <v>1</v>
      </c>
      <c r="H6636" t="str">
        <f t="shared" si="517"/>
        <v>Sunday</v>
      </c>
      <c r="I6636" t="str">
        <f t="shared" si="518"/>
        <v>Mar</v>
      </c>
      <c r="J6636" t="str">
        <f t="shared" si="519"/>
        <v>Holiday Sales Only</v>
      </c>
    </row>
    <row r="6637" spans="1:10" x14ac:dyDescent="0.35">
      <c r="A6637" s="1">
        <v>44627</v>
      </c>
      <c r="B6637">
        <v>10</v>
      </c>
      <c r="C6637">
        <v>192.5</v>
      </c>
      <c r="D6637" t="str">
        <f t="shared" si="515"/>
        <v>NO Promotion</v>
      </c>
      <c r="E6637">
        <v>0</v>
      </c>
      <c r="F6637" t="str">
        <f t="shared" si="516"/>
        <v>NO Holiday</v>
      </c>
      <c r="G6637">
        <v>0</v>
      </c>
      <c r="H6637" t="str">
        <f t="shared" si="517"/>
        <v>Monday</v>
      </c>
      <c r="I6637" t="str">
        <f t="shared" si="518"/>
        <v>Mar</v>
      </c>
      <c r="J6637" t="str">
        <f t="shared" si="519"/>
        <v>Regular Day (No Offer)</v>
      </c>
    </row>
    <row r="6638" spans="1:10" x14ac:dyDescent="0.35">
      <c r="A6638" s="1">
        <v>44628</v>
      </c>
      <c r="B6638">
        <v>10</v>
      </c>
      <c r="C6638">
        <v>194.33</v>
      </c>
      <c r="D6638" t="str">
        <f t="shared" si="515"/>
        <v>NO Promotion</v>
      </c>
      <c r="E6638">
        <v>0</v>
      </c>
      <c r="F6638" t="str">
        <f t="shared" si="516"/>
        <v>NO Holiday</v>
      </c>
      <c r="G6638">
        <v>0</v>
      </c>
      <c r="H6638" t="str">
        <f t="shared" si="517"/>
        <v>Tuesday</v>
      </c>
      <c r="I6638" t="str">
        <f t="shared" si="518"/>
        <v>Mar</v>
      </c>
      <c r="J6638" t="str">
        <f t="shared" si="519"/>
        <v>Regular Day (No Offer)</v>
      </c>
    </row>
    <row r="6639" spans="1:10" x14ac:dyDescent="0.35">
      <c r="A6639" s="1">
        <v>44629</v>
      </c>
      <c r="B6639">
        <v>10</v>
      </c>
      <c r="C6639">
        <v>205.54</v>
      </c>
      <c r="D6639" t="str">
        <f t="shared" si="515"/>
        <v>NO Promotion</v>
      </c>
      <c r="E6639">
        <v>0</v>
      </c>
      <c r="F6639" t="str">
        <f t="shared" si="516"/>
        <v>NO Holiday</v>
      </c>
      <c r="G6639">
        <v>0</v>
      </c>
      <c r="H6639" t="str">
        <f t="shared" si="517"/>
        <v>Wednesday</v>
      </c>
      <c r="I6639" t="str">
        <f t="shared" si="518"/>
        <v>Mar</v>
      </c>
      <c r="J6639" t="str">
        <f t="shared" si="519"/>
        <v>Regular Day (No Offer)</v>
      </c>
    </row>
    <row r="6640" spans="1:10" x14ac:dyDescent="0.35">
      <c r="A6640" s="1">
        <v>44630</v>
      </c>
      <c r="B6640">
        <v>10</v>
      </c>
      <c r="C6640">
        <v>195.89</v>
      </c>
      <c r="D6640" t="str">
        <f t="shared" si="515"/>
        <v>NO Promotion</v>
      </c>
      <c r="E6640">
        <v>0</v>
      </c>
      <c r="F6640" t="str">
        <f t="shared" si="516"/>
        <v>NO Holiday</v>
      </c>
      <c r="G6640">
        <v>0</v>
      </c>
      <c r="H6640" t="str">
        <f t="shared" si="517"/>
        <v>Thursday</v>
      </c>
      <c r="I6640" t="str">
        <f t="shared" si="518"/>
        <v>Mar</v>
      </c>
      <c r="J6640" t="str">
        <f t="shared" si="519"/>
        <v>Regular Day (No Offer)</v>
      </c>
    </row>
    <row r="6641" spans="1:10" x14ac:dyDescent="0.35">
      <c r="A6641" s="1">
        <v>44631</v>
      </c>
      <c r="B6641">
        <v>10</v>
      </c>
      <c r="C6641">
        <v>183.56</v>
      </c>
      <c r="D6641" t="str">
        <f t="shared" si="515"/>
        <v>NO Promotion</v>
      </c>
      <c r="E6641">
        <v>0</v>
      </c>
      <c r="F6641" t="str">
        <f t="shared" si="516"/>
        <v>NO Holiday</v>
      </c>
      <c r="G6641">
        <v>0</v>
      </c>
      <c r="H6641" t="str">
        <f t="shared" si="517"/>
        <v>Friday</v>
      </c>
      <c r="I6641" t="str">
        <f t="shared" si="518"/>
        <v>Mar</v>
      </c>
      <c r="J6641" t="str">
        <f t="shared" si="519"/>
        <v>Regular Day (No Offer)</v>
      </c>
    </row>
    <row r="6642" spans="1:10" x14ac:dyDescent="0.35">
      <c r="A6642" s="1">
        <v>44632</v>
      </c>
      <c r="B6642">
        <v>10</v>
      </c>
      <c r="C6642">
        <v>172.97</v>
      </c>
      <c r="D6642" t="str">
        <f t="shared" si="515"/>
        <v>NO Promotion</v>
      </c>
      <c r="E6642">
        <v>0</v>
      </c>
      <c r="F6642" t="str">
        <f t="shared" si="516"/>
        <v>NO Holiday</v>
      </c>
      <c r="G6642">
        <v>0</v>
      </c>
      <c r="H6642" t="str">
        <f t="shared" si="517"/>
        <v>Saturday</v>
      </c>
      <c r="I6642" t="str">
        <f t="shared" si="518"/>
        <v>Mar</v>
      </c>
      <c r="J6642" t="str">
        <f t="shared" si="519"/>
        <v>Regular Day (No Offer)</v>
      </c>
    </row>
    <row r="6643" spans="1:10" x14ac:dyDescent="0.35">
      <c r="A6643" s="1">
        <v>44633</v>
      </c>
      <c r="B6643">
        <v>10</v>
      </c>
      <c r="C6643">
        <v>179.13</v>
      </c>
      <c r="D6643" t="str">
        <f t="shared" si="515"/>
        <v>NO Promotion</v>
      </c>
      <c r="E6643">
        <v>0</v>
      </c>
      <c r="F6643" t="str">
        <f t="shared" si="516"/>
        <v>NO Holiday</v>
      </c>
      <c r="G6643">
        <v>0</v>
      </c>
      <c r="H6643" t="str">
        <f t="shared" si="517"/>
        <v>Sunday</v>
      </c>
      <c r="I6643" t="str">
        <f t="shared" si="518"/>
        <v>Mar</v>
      </c>
      <c r="J6643" t="str">
        <f t="shared" si="519"/>
        <v>Regular Day (No Offer)</v>
      </c>
    </row>
    <row r="6644" spans="1:10" x14ac:dyDescent="0.35">
      <c r="A6644" s="1">
        <v>44634</v>
      </c>
      <c r="B6644">
        <v>10</v>
      </c>
      <c r="C6644">
        <v>232.92</v>
      </c>
      <c r="D6644" t="str">
        <f t="shared" si="515"/>
        <v>NO Promotion</v>
      </c>
      <c r="E6644">
        <v>0</v>
      </c>
      <c r="F6644" t="str">
        <f t="shared" si="516"/>
        <v>Holiday</v>
      </c>
      <c r="G6644">
        <v>1</v>
      </c>
      <c r="H6644" t="str">
        <f t="shared" si="517"/>
        <v>Monday</v>
      </c>
      <c r="I6644" t="str">
        <f t="shared" si="518"/>
        <v>Mar</v>
      </c>
      <c r="J6644" t="str">
        <f t="shared" si="519"/>
        <v>Holiday Sales Only</v>
      </c>
    </row>
    <row r="6645" spans="1:10" x14ac:dyDescent="0.35">
      <c r="A6645" s="1">
        <v>44635</v>
      </c>
      <c r="B6645">
        <v>10</v>
      </c>
      <c r="C6645">
        <v>200.82</v>
      </c>
      <c r="D6645" t="str">
        <f t="shared" si="515"/>
        <v>NO Promotion</v>
      </c>
      <c r="E6645">
        <v>0</v>
      </c>
      <c r="F6645" t="str">
        <f t="shared" si="516"/>
        <v>NO Holiday</v>
      </c>
      <c r="G6645">
        <v>0</v>
      </c>
      <c r="H6645" t="str">
        <f t="shared" si="517"/>
        <v>Tuesday</v>
      </c>
      <c r="I6645" t="str">
        <f t="shared" si="518"/>
        <v>Mar</v>
      </c>
      <c r="J6645" t="str">
        <f t="shared" si="519"/>
        <v>Regular Day (No Offer)</v>
      </c>
    </row>
    <row r="6646" spans="1:10" x14ac:dyDescent="0.35">
      <c r="A6646" s="1">
        <v>44636</v>
      </c>
      <c r="B6646">
        <v>10</v>
      </c>
      <c r="C6646">
        <v>248.47</v>
      </c>
      <c r="D6646" t="str">
        <f t="shared" si="515"/>
        <v>Promotion</v>
      </c>
      <c r="E6646">
        <v>1</v>
      </c>
      <c r="F6646" t="str">
        <f t="shared" si="516"/>
        <v>NO Holiday</v>
      </c>
      <c r="G6646">
        <v>0</v>
      </c>
      <c r="H6646" t="str">
        <f t="shared" si="517"/>
        <v>Wednesday</v>
      </c>
      <c r="I6646" t="str">
        <f t="shared" si="518"/>
        <v>Mar</v>
      </c>
      <c r="J6646" t="str">
        <f t="shared" si="519"/>
        <v>Active Promotion</v>
      </c>
    </row>
    <row r="6647" spans="1:10" x14ac:dyDescent="0.35">
      <c r="A6647" s="1">
        <v>44637</v>
      </c>
      <c r="B6647">
        <v>10</v>
      </c>
      <c r="C6647">
        <v>206.82</v>
      </c>
      <c r="D6647" t="str">
        <f t="shared" si="515"/>
        <v>NO Promotion</v>
      </c>
      <c r="E6647">
        <v>0</v>
      </c>
      <c r="F6647" t="str">
        <f t="shared" si="516"/>
        <v>NO Holiday</v>
      </c>
      <c r="G6647">
        <v>0</v>
      </c>
      <c r="H6647" t="str">
        <f t="shared" si="517"/>
        <v>Thursday</v>
      </c>
      <c r="I6647" t="str">
        <f t="shared" si="518"/>
        <v>Mar</v>
      </c>
      <c r="J6647" t="str">
        <f t="shared" si="519"/>
        <v>Regular Day (No Offer)</v>
      </c>
    </row>
    <row r="6648" spans="1:10" x14ac:dyDescent="0.35">
      <c r="A6648" s="1">
        <v>44638</v>
      </c>
      <c r="B6648">
        <v>10</v>
      </c>
      <c r="C6648">
        <v>176.87</v>
      </c>
      <c r="D6648" t="str">
        <f t="shared" si="515"/>
        <v>NO Promotion</v>
      </c>
      <c r="E6648">
        <v>0</v>
      </c>
      <c r="F6648" t="str">
        <f t="shared" si="516"/>
        <v>NO Holiday</v>
      </c>
      <c r="G6648">
        <v>0</v>
      </c>
      <c r="H6648" t="str">
        <f t="shared" si="517"/>
        <v>Friday</v>
      </c>
      <c r="I6648" t="str">
        <f t="shared" si="518"/>
        <v>Mar</v>
      </c>
      <c r="J6648" t="str">
        <f t="shared" si="519"/>
        <v>Regular Day (No Offer)</v>
      </c>
    </row>
    <row r="6649" spans="1:10" x14ac:dyDescent="0.35">
      <c r="A6649" s="1">
        <v>44639</v>
      </c>
      <c r="B6649">
        <v>10</v>
      </c>
      <c r="C6649">
        <v>174.05</v>
      </c>
      <c r="D6649" t="str">
        <f t="shared" si="515"/>
        <v>NO Promotion</v>
      </c>
      <c r="E6649">
        <v>0</v>
      </c>
      <c r="F6649" t="str">
        <f t="shared" si="516"/>
        <v>NO Holiday</v>
      </c>
      <c r="G6649">
        <v>0</v>
      </c>
      <c r="H6649" t="str">
        <f t="shared" si="517"/>
        <v>Saturday</v>
      </c>
      <c r="I6649" t="str">
        <f t="shared" si="518"/>
        <v>Mar</v>
      </c>
      <c r="J6649" t="str">
        <f t="shared" si="519"/>
        <v>Regular Day (No Offer)</v>
      </c>
    </row>
    <row r="6650" spans="1:10" x14ac:dyDescent="0.35">
      <c r="A6650" s="1">
        <v>44640</v>
      </c>
      <c r="B6650">
        <v>10</v>
      </c>
      <c r="C6650">
        <v>173.32</v>
      </c>
      <c r="D6650" t="str">
        <f t="shared" si="515"/>
        <v>NO Promotion</v>
      </c>
      <c r="E6650">
        <v>0</v>
      </c>
      <c r="F6650" t="str">
        <f t="shared" si="516"/>
        <v>NO Holiday</v>
      </c>
      <c r="G6650">
        <v>0</v>
      </c>
      <c r="H6650" t="str">
        <f t="shared" si="517"/>
        <v>Sunday</v>
      </c>
      <c r="I6650" t="str">
        <f t="shared" si="518"/>
        <v>Mar</v>
      </c>
      <c r="J6650" t="str">
        <f t="shared" si="519"/>
        <v>Regular Day (No Offer)</v>
      </c>
    </row>
    <row r="6651" spans="1:10" x14ac:dyDescent="0.35">
      <c r="A6651" s="1">
        <v>44641</v>
      </c>
      <c r="B6651">
        <v>10</v>
      </c>
      <c r="C6651">
        <v>192.68</v>
      </c>
      <c r="D6651" t="str">
        <f t="shared" si="515"/>
        <v>NO Promotion</v>
      </c>
      <c r="E6651">
        <v>0</v>
      </c>
      <c r="F6651" t="str">
        <f t="shared" si="516"/>
        <v>NO Holiday</v>
      </c>
      <c r="G6651">
        <v>0</v>
      </c>
      <c r="H6651" t="str">
        <f t="shared" si="517"/>
        <v>Monday</v>
      </c>
      <c r="I6651" t="str">
        <f t="shared" si="518"/>
        <v>Mar</v>
      </c>
      <c r="J6651" t="str">
        <f t="shared" si="519"/>
        <v>Regular Day (No Offer)</v>
      </c>
    </row>
    <row r="6652" spans="1:10" x14ac:dyDescent="0.35">
      <c r="A6652" s="1">
        <v>44642</v>
      </c>
      <c r="B6652">
        <v>10</v>
      </c>
      <c r="C6652">
        <v>242.94</v>
      </c>
      <c r="D6652" t="str">
        <f t="shared" si="515"/>
        <v>Promotion</v>
      </c>
      <c r="E6652">
        <v>1</v>
      </c>
      <c r="F6652" t="str">
        <f t="shared" si="516"/>
        <v>NO Holiday</v>
      </c>
      <c r="G6652">
        <v>0</v>
      </c>
      <c r="H6652" t="str">
        <f t="shared" si="517"/>
        <v>Tuesday</v>
      </c>
      <c r="I6652" t="str">
        <f t="shared" si="518"/>
        <v>Mar</v>
      </c>
      <c r="J6652" t="str">
        <f t="shared" si="519"/>
        <v>Active Promotion</v>
      </c>
    </row>
    <row r="6653" spans="1:10" x14ac:dyDescent="0.35">
      <c r="A6653" s="1">
        <v>44643</v>
      </c>
      <c r="B6653">
        <v>10</v>
      </c>
      <c r="C6653">
        <v>222.24</v>
      </c>
      <c r="D6653" t="str">
        <f t="shared" si="515"/>
        <v>NO Promotion</v>
      </c>
      <c r="E6653">
        <v>0</v>
      </c>
      <c r="F6653" t="str">
        <f t="shared" si="516"/>
        <v>NO Holiday</v>
      </c>
      <c r="G6653">
        <v>0</v>
      </c>
      <c r="H6653" t="str">
        <f t="shared" si="517"/>
        <v>Wednesday</v>
      </c>
      <c r="I6653" t="str">
        <f t="shared" si="518"/>
        <v>Mar</v>
      </c>
      <c r="J6653" t="str">
        <f t="shared" si="519"/>
        <v>Regular Day (No Offer)</v>
      </c>
    </row>
    <row r="6654" spans="1:10" x14ac:dyDescent="0.35">
      <c r="A6654" s="1">
        <v>44644</v>
      </c>
      <c r="B6654">
        <v>10</v>
      </c>
      <c r="C6654">
        <v>234.57</v>
      </c>
      <c r="D6654" t="str">
        <f t="shared" si="515"/>
        <v>Promotion</v>
      </c>
      <c r="E6654">
        <v>1</v>
      </c>
      <c r="F6654" t="str">
        <f t="shared" si="516"/>
        <v>NO Holiday</v>
      </c>
      <c r="G6654">
        <v>0</v>
      </c>
      <c r="H6654" t="str">
        <f t="shared" si="517"/>
        <v>Thursday</v>
      </c>
      <c r="I6654" t="str">
        <f t="shared" si="518"/>
        <v>Mar</v>
      </c>
      <c r="J6654" t="str">
        <f t="shared" si="519"/>
        <v>Active Promotion</v>
      </c>
    </row>
    <row r="6655" spans="1:10" x14ac:dyDescent="0.35">
      <c r="A6655" s="1">
        <v>44645</v>
      </c>
      <c r="B6655">
        <v>10</v>
      </c>
      <c r="C6655">
        <v>184.98</v>
      </c>
      <c r="D6655" t="str">
        <f t="shared" si="515"/>
        <v>NO Promotion</v>
      </c>
      <c r="E6655">
        <v>0</v>
      </c>
      <c r="F6655" t="str">
        <f t="shared" si="516"/>
        <v>NO Holiday</v>
      </c>
      <c r="G6655">
        <v>0</v>
      </c>
      <c r="H6655" t="str">
        <f t="shared" si="517"/>
        <v>Friday</v>
      </c>
      <c r="I6655" t="str">
        <f t="shared" si="518"/>
        <v>Mar</v>
      </c>
      <c r="J6655" t="str">
        <f t="shared" si="519"/>
        <v>Regular Day (No Offer)</v>
      </c>
    </row>
    <row r="6656" spans="1:10" x14ac:dyDescent="0.35">
      <c r="A6656" s="1">
        <v>44646</v>
      </c>
      <c r="B6656">
        <v>10</v>
      </c>
      <c r="C6656">
        <v>171.04</v>
      </c>
      <c r="D6656" t="str">
        <f t="shared" si="515"/>
        <v>NO Promotion</v>
      </c>
      <c r="E6656">
        <v>0</v>
      </c>
      <c r="F6656" t="str">
        <f t="shared" si="516"/>
        <v>NO Holiday</v>
      </c>
      <c r="G6656">
        <v>0</v>
      </c>
      <c r="H6656" t="str">
        <f t="shared" si="517"/>
        <v>Saturday</v>
      </c>
      <c r="I6656" t="str">
        <f t="shared" si="518"/>
        <v>Mar</v>
      </c>
      <c r="J6656" t="str">
        <f t="shared" si="519"/>
        <v>Regular Day (No Offer)</v>
      </c>
    </row>
    <row r="6657" spans="1:10" x14ac:dyDescent="0.35">
      <c r="A6657" s="1">
        <v>44647</v>
      </c>
      <c r="B6657">
        <v>10</v>
      </c>
      <c r="C6657">
        <v>207.56</v>
      </c>
      <c r="D6657" t="str">
        <f t="shared" si="515"/>
        <v>Promotion</v>
      </c>
      <c r="E6657">
        <v>1</v>
      </c>
      <c r="F6657" t="str">
        <f t="shared" si="516"/>
        <v>NO Holiday</v>
      </c>
      <c r="G6657">
        <v>0</v>
      </c>
      <c r="H6657" t="str">
        <f t="shared" si="517"/>
        <v>Sunday</v>
      </c>
      <c r="I6657" t="str">
        <f t="shared" si="518"/>
        <v>Mar</v>
      </c>
      <c r="J6657" t="str">
        <f t="shared" si="519"/>
        <v>Active Promotion</v>
      </c>
    </row>
    <row r="6658" spans="1:10" x14ac:dyDescent="0.35">
      <c r="A6658" s="1">
        <v>44648</v>
      </c>
      <c r="B6658">
        <v>10</v>
      </c>
      <c r="C6658">
        <v>229.14</v>
      </c>
      <c r="D6658" t="str">
        <f t="shared" ref="D6658:D6721" si="520">IF(E6658=0,"NO Promotion","Promotion")</f>
        <v>Promotion</v>
      </c>
      <c r="E6658">
        <v>1</v>
      </c>
      <c r="F6658" t="str">
        <f t="shared" ref="F6658:F6721" si="521">IF(G6658=0,"NO Holiday","Holiday")</f>
        <v>NO Holiday</v>
      </c>
      <c r="G6658">
        <v>0</v>
      </c>
      <c r="H6658" t="str">
        <f t="shared" ref="H6658:H6721" si="522">TEXT(A6658, "dddd")</f>
        <v>Monday</v>
      </c>
      <c r="I6658" t="str">
        <f t="shared" ref="I6658:I6721" si="523">TEXT(A6658, "mmm")</f>
        <v>Mar</v>
      </c>
      <c r="J6658" t="str">
        <f t="shared" ref="J6658:J6721" si="524">IF(AND(E6658=1, G6658=1), "Promotion During Holiday", IF(AND(E6658=1, G6658=0), "Active Promotion", IF(AND(E6658=0, G6658=1), "Holiday Sales Only", "Regular Day (No Offer)")))</f>
        <v>Active Promotion</v>
      </c>
    </row>
    <row r="6659" spans="1:10" x14ac:dyDescent="0.35">
      <c r="A6659" s="1">
        <v>44649</v>
      </c>
      <c r="B6659">
        <v>10</v>
      </c>
      <c r="C6659">
        <v>237.8</v>
      </c>
      <c r="D6659" t="str">
        <f t="shared" si="520"/>
        <v>Promotion</v>
      </c>
      <c r="E6659">
        <v>1</v>
      </c>
      <c r="F6659" t="str">
        <f t="shared" si="521"/>
        <v>NO Holiday</v>
      </c>
      <c r="G6659">
        <v>0</v>
      </c>
      <c r="H6659" t="str">
        <f t="shared" si="522"/>
        <v>Tuesday</v>
      </c>
      <c r="I6659" t="str">
        <f t="shared" si="523"/>
        <v>Mar</v>
      </c>
      <c r="J6659" t="str">
        <f t="shared" si="524"/>
        <v>Active Promotion</v>
      </c>
    </row>
    <row r="6660" spans="1:10" x14ac:dyDescent="0.35">
      <c r="A6660" s="1">
        <v>44650</v>
      </c>
      <c r="B6660">
        <v>10</v>
      </c>
      <c r="C6660">
        <v>237.5</v>
      </c>
      <c r="D6660" t="str">
        <f t="shared" si="520"/>
        <v>Promotion</v>
      </c>
      <c r="E6660">
        <v>1</v>
      </c>
      <c r="F6660" t="str">
        <f t="shared" si="521"/>
        <v>NO Holiday</v>
      </c>
      <c r="G6660">
        <v>0</v>
      </c>
      <c r="H6660" t="str">
        <f t="shared" si="522"/>
        <v>Wednesday</v>
      </c>
      <c r="I6660" t="str">
        <f t="shared" si="523"/>
        <v>Mar</v>
      </c>
      <c r="J6660" t="str">
        <f t="shared" si="524"/>
        <v>Active Promotion</v>
      </c>
    </row>
    <row r="6661" spans="1:10" x14ac:dyDescent="0.35">
      <c r="A6661" s="1">
        <v>44651</v>
      </c>
      <c r="B6661">
        <v>10</v>
      </c>
      <c r="C6661">
        <v>193.07</v>
      </c>
      <c r="D6661" t="str">
        <f t="shared" si="520"/>
        <v>NO Promotion</v>
      </c>
      <c r="E6661">
        <v>0</v>
      </c>
      <c r="F6661" t="str">
        <f t="shared" si="521"/>
        <v>NO Holiday</v>
      </c>
      <c r="G6661">
        <v>0</v>
      </c>
      <c r="H6661" t="str">
        <f t="shared" si="522"/>
        <v>Thursday</v>
      </c>
      <c r="I6661" t="str">
        <f t="shared" si="523"/>
        <v>Mar</v>
      </c>
      <c r="J6661" t="str">
        <f t="shared" si="524"/>
        <v>Regular Day (No Offer)</v>
      </c>
    </row>
    <row r="6662" spans="1:10" x14ac:dyDescent="0.35">
      <c r="A6662" s="1">
        <v>44652</v>
      </c>
      <c r="B6662">
        <v>10</v>
      </c>
      <c r="C6662">
        <v>186.42</v>
      </c>
      <c r="D6662" t="str">
        <f t="shared" si="520"/>
        <v>NO Promotion</v>
      </c>
      <c r="E6662">
        <v>0</v>
      </c>
      <c r="F6662" t="str">
        <f t="shared" si="521"/>
        <v>NO Holiday</v>
      </c>
      <c r="G6662">
        <v>0</v>
      </c>
      <c r="H6662" t="str">
        <f t="shared" si="522"/>
        <v>Friday</v>
      </c>
      <c r="I6662" t="str">
        <f t="shared" si="523"/>
        <v>Apr</v>
      </c>
      <c r="J6662" t="str">
        <f t="shared" si="524"/>
        <v>Regular Day (No Offer)</v>
      </c>
    </row>
    <row r="6663" spans="1:10" x14ac:dyDescent="0.35">
      <c r="A6663" s="1">
        <v>44653</v>
      </c>
      <c r="B6663">
        <v>10</v>
      </c>
      <c r="C6663">
        <v>174.32</v>
      </c>
      <c r="D6663" t="str">
        <f t="shared" si="520"/>
        <v>NO Promotion</v>
      </c>
      <c r="E6663">
        <v>0</v>
      </c>
      <c r="F6663" t="str">
        <f t="shared" si="521"/>
        <v>NO Holiday</v>
      </c>
      <c r="G6663">
        <v>0</v>
      </c>
      <c r="H6663" t="str">
        <f t="shared" si="522"/>
        <v>Saturday</v>
      </c>
      <c r="I6663" t="str">
        <f t="shared" si="523"/>
        <v>Apr</v>
      </c>
      <c r="J6663" t="str">
        <f t="shared" si="524"/>
        <v>Regular Day (No Offer)</v>
      </c>
    </row>
    <row r="6664" spans="1:10" x14ac:dyDescent="0.35">
      <c r="A6664" s="1">
        <v>44654</v>
      </c>
      <c r="B6664">
        <v>10</v>
      </c>
      <c r="C6664">
        <v>173.77</v>
      </c>
      <c r="D6664" t="str">
        <f t="shared" si="520"/>
        <v>NO Promotion</v>
      </c>
      <c r="E6664">
        <v>0</v>
      </c>
      <c r="F6664" t="str">
        <f t="shared" si="521"/>
        <v>NO Holiday</v>
      </c>
      <c r="G6664">
        <v>0</v>
      </c>
      <c r="H6664" t="str">
        <f t="shared" si="522"/>
        <v>Sunday</v>
      </c>
      <c r="I6664" t="str">
        <f t="shared" si="523"/>
        <v>Apr</v>
      </c>
      <c r="J6664" t="str">
        <f t="shared" si="524"/>
        <v>Regular Day (No Offer)</v>
      </c>
    </row>
    <row r="6665" spans="1:10" x14ac:dyDescent="0.35">
      <c r="A6665" s="1">
        <v>44655</v>
      </c>
      <c r="B6665">
        <v>10</v>
      </c>
      <c r="C6665">
        <v>197.82</v>
      </c>
      <c r="D6665" t="str">
        <f t="shared" si="520"/>
        <v>NO Promotion</v>
      </c>
      <c r="E6665">
        <v>0</v>
      </c>
      <c r="F6665" t="str">
        <f t="shared" si="521"/>
        <v>NO Holiday</v>
      </c>
      <c r="G6665">
        <v>0</v>
      </c>
      <c r="H6665" t="str">
        <f t="shared" si="522"/>
        <v>Monday</v>
      </c>
      <c r="I6665" t="str">
        <f t="shared" si="523"/>
        <v>Apr</v>
      </c>
      <c r="J6665" t="str">
        <f t="shared" si="524"/>
        <v>Regular Day (No Offer)</v>
      </c>
    </row>
    <row r="6666" spans="1:10" x14ac:dyDescent="0.35">
      <c r="A6666" s="1">
        <v>44656</v>
      </c>
      <c r="B6666">
        <v>10</v>
      </c>
      <c r="C6666">
        <v>246.26</v>
      </c>
      <c r="D6666" t="str">
        <f t="shared" si="520"/>
        <v>NO Promotion</v>
      </c>
      <c r="E6666">
        <v>0</v>
      </c>
      <c r="F6666" t="str">
        <f t="shared" si="521"/>
        <v>Holiday</v>
      </c>
      <c r="G6666">
        <v>1</v>
      </c>
      <c r="H6666" t="str">
        <f t="shared" si="522"/>
        <v>Tuesday</v>
      </c>
      <c r="I6666" t="str">
        <f t="shared" si="523"/>
        <v>Apr</v>
      </c>
      <c r="J6666" t="str">
        <f t="shared" si="524"/>
        <v>Holiday Sales Only</v>
      </c>
    </row>
    <row r="6667" spans="1:10" x14ac:dyDescent="0.35">
      <c r="A6667" s="1">
        <v>44657</v>
      </c>
      <c r="B6667">
        <v>10</v>
      </c>
      <c r="C6667">
        <v>211.61</v>
      </c>
      <c r="D6667" t="str">
        <f t="shared" si="520"/>
        <v>NO Promotion</v>
      </c>
      <c r="E6667">
        <v>0</v>
      </c>
      <c r="F6667" t="str">
        <f t="shared" si="521"/>
        <v>NO Holiday</v>
      </c>
      <c r="G6667">
        <v>0</v>
      </c>
      <c r="H6667" t="str">
        <f t="shared" si="522"/>
        <v>Wednesday</v>
      </c>
      <c r="I6667" t="str">
        <f t="shared" si="523"/>
        <v>Apr</v>
      </c>
      <c r="J6667" t="str">
        <f t="shared" si="524"/>
        <v>Regular Day (No Offer)</v>
      </c>
    </row>
    <row r="6668" spans="1:10" x14ac:dyDescent="0.35">
      <c r="A6668" s="1">
        <v>44658</v>
      </c>
      <c r="B6668">
        <v>10</v>
      </c>
      <c r="C6668">
        <v>271.43</v>
      </c>
      <c r="D6668" t="str">
        <f t="shared" si="520"/>
        <v>Promotion</v>
      </c>
      <c r="E6668">
        <v>1</v>
      </c>
      <c r="F6668" t="str">
        <f t="shared" si="521"/>
        <v>Holiday</v>
      </c>
      <c r="G6668">
        <v>1</v>
      </c>
      <c r="H6668" t="str">
        <f t="shared" si="522"/>
        <v>Thursday</v>
      </c>
      <c r="I6668" t="str">
        <f t="shared" si="523"/>
        <v>Apr</v>
      </c>
      <c r="J6668" t="str">
        <f t="shared" si="524"/>
        <v>Promotion During Holiday</v>
      </c>
    </row>
    <row r="6669" spans="1:10" x14ac:dyDescent="0.35">
      <c r="A6669" s="1">
        <v>44659</v>
      </c>
      <c r="B6669">
        <v>10</v>
      </c>
      <c r="C6669">
        <v>182.45</v>
      </c>
      <c r="D6669" t="str">
        <f t="shared" si="520"/>
        <v>NO Promotion</v>
      </c>
      <c r="E6669">
        <v>0</v>
      </c>
      <c r="F6669" t="str">
        <f t="shared" si="521"/>
        <v>NO Holiday</v>
      </c>
      <c r="G6669">
        <v>0</v>
      </c>
      <c r="H6669" t="str">
        <f t="shared" si="522"/>
        <v>Friday</v>
      </c>
      <c r="I6669" t="str">
        <f t="shared" si="523"/>
        <v>Apr</v>
      </c>
      <c r="J6669" t="str">
        <f t="shared" si="524"/>
        <v>Regular Day (No Offer)</v>
      </c>
    </row>
    <row r="6670" spans="1:10" x14ac:dyDescent="0.35">
      <c r="A6670" s="1">
        <v>44660</v>
      </c>
      <c r="B6670">
        <v>10</v>
      </c>
      <c r="C6670">
        <v>174.62</v>
      </c>
      <c r="D6670" t="str">
        <f t="shared" si="520"/>
        <v>NO Promotion</v>
      </c>
      <c r="E6670">
        <v>0</v>
      </c>
      <c r="F6670" t="str">
        <f t="shared" si="521"/>
        <v>NO Holiday</v>
      </c>
      <c r="G6670">
        <v>0</v>
      </c>
      <c r="H6670" t="str">
        <f t="shared" si="522"/>
        <v>Saturday</v>
      </c>
      <c r="I6670" t="str">
        <f t="shared" si="523"/>
        <v>Apr</v>
      </c>
      <c r="J6670" t="str">
        <f t="shared" si="524"/>
        <v>Regular Day (No Offer)</v>
      </c>
    </row>
    <row r="6671" spans="1:10" x14ac:dyDescent="0.35">
      <c r="A6671" s="1">
        <v>44661</v>
      </c>
      <c r="B6671">
        <v>10</v>
      </c>
      <c r="C6671">
        <v>183.11</v>
      </c>
      <c r="D6671" t="str">
        <f t="shared" si="520"/>
        <v>NO Promotion</v>
      </c>
      <c r="E6671">
        <v>0</v>
      </c>
      <c r="F6671" t="str">
        <f t="shared" si="521"/>
        <v>NO Holiday</v>
      </c>
      <c r="G6671">
        <v>0</v>
      </c>
      <c r="H6671" t="str">
        <f t="shared" si="522"/>
        <v>Sunday</v>
      </c>
      <c r="I6671" t="str">
        <f t="shared" si="523"/>
        <v>Apr</v>
      </c>
      <c r="J6671" t="str">
        <f t="shared" si="524"/>
        <v>Regular Day (No Offer)</v>
      </c>
    </row>
    <row r="6672" spans="1:10" x14ac:dyDescent="0.35">
      <c r="A6672" s="1">
        <v>44662</v>
      </c>
      <c r="B6672">
        <v>10</v>
      </c>
      <c r="C6672">
        <v>227.32</v>
      </c>
      <c r="D6672" t="str">
        <f t="shared" si="520"/>
        <v>NO Promotion</v>
      </c>
      <c r="E6672">
        <v>0</v>
      </c>
      <c r="F6672" t="str">
        <f t="shared" si="521"/>
        <v>Holiday</v>
      </c>
      <c r="G6672">
        <v>1</v>
      </c>
      <c r="H6672" t="str">
        <f t="shared" si="522"/>
        <v>Monday</v>
      </c>
      <c r="I6672" t="str">
        <f t="shared" si="523"/>
        <v>Apr</v>
      </c>
      <c r="J6672" t="str">
        <f t="shared" si="524"/>
        <v>Holiday Sales Only</v>
      </c>
    </row>
    <row r="6673" spans="1:10" x14ac:dyDescent="0.35">
      <c r="A6673" s="1">
        <v>44663</v>
      </c>
      <c r="B6673">
        <v>10</v>
      </c>
      <c r="C6673">
        <v>211.17</v>
      </c>
      <c r="D6673" t="str">
        <f t="shared" si="520"/>
        <v>NO Promotion</v>
      </c>
      <c r="E6673">
        <v>0</v>
      </c>
      <c r="F6673" t="str">
        <f t="shared" si="521"/>
        <v>NO Holiday</v>
      </c>
      <c r="G6673">
        <v>0</v>
      </c>
      <c r="H6673" t="str">
        <f t="shared" si="522"/>
        <v>Tuesday</v>
      </c>
      <c r="I6673" t="str">
        <f t="shared" si="523"/>
        <v>Apr</v>
      </c>
      <c r="J6673" t="str">
        <f t="shared" si="524"/>
        <v>Regular Day (No Offer)</v>
      </c>
    </row>
    <row r="6674" spans="1:10" x14ac:dyDescent="0.35">
      <c r="A6674" s="1">
        <v>44664</v>
      </c>
      <c r="B6674">
        <v>10</v>
      </c>
      <c r="C6674">
        <v>243.5</v>
      </c>
      <c r="D6674" t="str">
        <f t="shared" si="520"/>
        <v>Promotion</v>
      </c>
      <c r="E6674">
        <v>1</v>
      </c>
      <c r="F6674" t="str">
        <f t="shared" si="521"/>
        <v>NO Holiday</v>
      </c>
      <c r="G6674">
        <v>0</v>
      </c>
      <c r="H6674" t="str">
        <f t="shared" si="522"/>
        <v>Wednesday</v>
      </c>
      <c r="I6674" t="str">
        <f t="shared" si="523"/>
        <v>Apr</v>
      </c>
      <c r="J6674" t="str">
        <f t="shared" si="524"/>
        <v>Active Promotion</v>
      </c>
    </row>
    <row r="6675" spans="1:10" x14ac:dyDescent="0.35">
      <c r="A6675" s="1">
        <v>44665</v>
      </c>
      <c r="B6675">
        <v>10</v>
      </c>
      <c r="C6675">
        <v>202.63</v>
      </c>
      <c r="D6675" t="str">
        <f t="shared" si="520"/>
        <v>NO Promotion</v>
      </c>
      <c r="E6675">
        <v>0</v>
      </c>
      <c r="F6675" t="str">
        <f t="shared" si="521"/>
        <v>NO Holiday</v>
      </c>
      <c r="G6675">
        <v>0</v>
      </c>
      <c r="H6675" t="str">
        <f t="shared" si="522"/>
        <v>Thursday</v>
      </c>
      <c r="I6675" t="str">
        <f t="shared" si="523"/>
        <v>Apr</v>
      </c>
      <c r="J6675" t="str">
        <f t="shared" si="524"/>
        <v>Regular Day (No Offer)</v>
      </c>
    </row>
    <row r="6676" spans="1:10" x14ac:dyDescent="0.35">
      <c r="A6676" s="1">
        <v>44666</v>
      </c>
      <c r="B6676">
        <v>10</v>
      </c>
      <c r="C6676">
        <v>218.92</v>
      </c>
      <c r="D6676" t="str">
        <f t="shared" si="520"/>
        <v>Promotion</v>
      </c>
      <c r="E6676">
        <v>1</v>
      </c>
      <c r="F6676" t="str">
        <f t="shared" si="521"/>
        <v>NO Holiday</v>
      </c>
      <c r="G6676">
        <v>0</v>
      </c>
      <c r="H6676" t="str">
        <f t="shared" si="522"/>
        <v>Friday</v>
      </c>
      <c r="I6676" t="str">
        <f t="shared" si="523"/>
        <v>Apr</v>
      </c>
      <c r="J6676" t="str">
        <f t="shared" si="524"/>
        <v>Active Promotion</v>
      </c>
    </row>
    <row r="6677" spans="1:10" x14ac:dyDescent="0.35">
      <c r="A6677" s="1">
        <v>44667</v>
      </c>
      <c r="B6677">
        <v>10</v>
      </c>
      <c r="C6677">
        <v>174.03</v>
      </c>
      <c r="D6677" t="str">
        <f t="shared" si="520"/>
        <v>NO Promotion</v>
      </c>
      <c r="E6677">
        <v>0</v>
      </c>
      <c r="F6677" t="str">
        <f t="shared" si="521"/>
        <v>NO Holiday</v>
      </c>
      <c r="G6677">
        <v>0</v>
      </c>
      <c r="H6677" t="str">
        <f t="shared" si="522"/>
        <v>Saturday</v>
      </c>
      <c r="I6677" t="str">
        <f t="shared" si="523"/>
        <v>Apr</v>
      </c>
      <c r="J6677" t="str">
        <f t="shared" si="524"/>
        <v>Regular Day (No Offer)</v>
      </c>
    </row>
    <row r="6678" spans="1:10" x14ac:dyDescent="0.35">
      <c r="A6678" s="1">
        <v>44668</v>
      </c>
      <c r="B6678">
        <v>10</v>
      </c>
      <c r="C6678">
        <v>220.1</v>
      </c>
      <c r="D6678" t="str">
        <f t="shared" si="520"/>
        <v>NO Promotion</v>
      </c>
      <c r="E6678">
        <v>0</v>
      </c>
      <c r="F6678" t="str">
        <f t="shared" si="521"/>
        <v>Holiday</v>
      </c>
      <c r="G6678">
        <v>1</v>
      </c>
      <c r="H6678" t="str">
        <f t="shared" si="522"/>
        <v>Sunday</v>
      </c>
      <c r="I6678" t="str">
        <f t="shared" si="523"/>
        <v>Apr</v>
      </c>
      <c r="J6678" t="str">
        <f t="shared" si="524"/>
        <v>Holiday Sales Only</v>
      </c>
    </row>
    <row r="6679" spans="1:10" x14ac:dyDescent="0.35">
      <c r="A6679" s="1">
        <v>44669</v>
      </c>
      <c r="B6679">
        <v>10</v>
      </c>
      <c r="C6679">
        <v>196.97</v>
      </c>
      <c r="D6679" t="str">
        <f t="shared" si="520"/>
        <v>NO Promotion</v>
      </c>
      <c r="E6679">
        <v>0</v>
      </c>
      <c r="F6679" t="str">
        <f t="shared" si="521"/>
        <v>NO Holiday</v>
      </c>
      <c r="G6679">
        <v>0</v>
      </c>
      <c r="H6679" t="str">
        <f t="shared" si="522"/>
        <v>Monday</v>
      </c>
      <c r="I6679" t="str">
        <f t="shared" si="523"/>
        <v>Apr</v>
      </c>
      <c r="J6679" t="str">
        <f t="shared" si="524"/>
        <v>Regular Day (No Offer)</v>
      </c>
    </row>
    <row r="6680" spans="1:10" x14ac:dyDescent="0.35">
      <c r="A6680" s="1">
        <v>44670</v>
      </c>
      <c r="B6680">
        <v>10</v>
      </c>
      <c r="C6680">
        <v>206.55</v>
      </c>
      <c r="D6680" t="str">
        <f t="shared" si="520"/>
        <v>NO Promotion</v>
      </c>
      <c r="E6680">
        <v>0</v>
      </c>
      <c r="F6680" t="str">
        <f t="shared" si="521"/>
        <v>NO Holiday</v>
      </c>
      <c r="G6680">
        <v>0</v>
      </c>
      <c r="H6680" t="str">
        <f t="shared" si="522"/>
        <v>Tuesday</v>
      </c>
      <c r="I6680" t="str">
        <f t="shared" si="523"/>
        <v>Apr</v>
      </c>
      <c r="J6680" t="str">
        <f t="shared" si="524"/>
        <v>Regular Day (No Offer)</v>
      </c>
    </row>
    <row r="6681" spans="1:10" x14ac:dyDescent="0.35">
      <c r="A6681" s="1">
        <v>44671</v>
      </c>
      <c r="B6681">
        <v>10</v>
      </c>
      <c r="C6681">
        <v>214.48</v>
      </c>
      <c r="D6681" t="str">
        <f t="shared" si="520"/>
        <v>NO Promotion</v>
      </c>
      <c r="E6681">
        <v>0</v>
      </c>
      <c r="F6681" t="str">
        <f t="shared" si="521"/>
        <v>NO Holiday</v>
      </c>
      <c r="G6681">
        <v>0</v>
      </c>
      <c r="H6681" t="str">
        <f t="shared" si="522"/>
        <v>Wednesday</v>
      </c>
      <c r="I6681" t="str">
        <f t="shared" si="523"/>
        <v>Apr</v>
      </c>
      <c r="J6681" t="str">
        <f t="shared" si="524"/>
        <v>Regular Day (No Offer)</v>
      </c>
    </row>
    <row r="6682" spans="1:10" x14ac:dyDescent="0.35">
      <c r="A6682" s="1">
        <v>44672</v>
      </c>
      <c r="B6682">
        <v>10</v>
      </c>
      <c r="C6682">
        <v>200.96</v>
      </c>
      <c r="D6682" t="str">
        <f t="shared" si="520"/>
        <v>NO Promotion</v>
      </c>
      <c r="E6682">
        <v>0</v>
      </c>
      <c r="F6682" t="str">
        <f t="shared" si="521"/>
        <v>NO Holiday</v>
      </c>
      <c r="G6682">
        <v>0</v>
      </c>
      <c r="H6682" t="str">
        <f t="shared" si="522"/>
        <v>Thursday</v>
      </c>
      <c r="I6682" t="str">
        <f t="shared" si="523"/>
        <v>Apr</v>
      </c>
      <c r="J6682" t="str">
        <f t="shared" si="524"/>
        <v>Regular Day (No Offer)</v>
      </c>
    </row>
    <row r="6683" spans="1:10" x14ac:dyDescent="0.35">
      <c r="A6683" s="1">
        <v>44673</v>
      </c>
      <c r="B6683">
        <v>10</v>
      </c>
      <c r="C6683">
        <v>184.25</v>
      </c>
      <c r="D6683" t="str">
        <f t="shared" si="520"/>
        <v>NO Promotion</v>
      </c>
      <c r="E6683">
        <v>0</v>
      </c>
      <c r="F6683" t="str">
        <f t="shared" si="521"/>
        <v>NO Holiday</v>
      </c>
      <c r="G6683">
        <v>0</v>
      </c>
      <c r="H6683" t="str">
        <f t="shared" si="522"/>
        <v>Friday</v>
      </c>
      <c r="I6683" t="str">
        <f t="shared" si="523"/>
        <v>Apr</v>
      </c>
      <c r="J6683" t="str">
        <f t="shared" si="524"/>
        <v>Regular Day (No Offer)</v>
      </c>
    </row>
    <row r="6684" spans="1:10" x14ac:dyDescent="0.35">
      <c r="A6684" s="1">
        <v>44674</v>
      </c>
      <c r="B6684">
        <v>10</v>
      </c>
      <c r="C6684">
        <v>172.53</v>
      </c>
      <c r="D6684" t="str">
        <f t="shared" si="520"/>
        <v>NO Promotion</v>
      </c>
      <c r="E6684">
        <v>0</v>
      </c>
      <c r="F6684" t="str">
        <f t="shared" si="521"/>
        <v>NO Holiday</v>
      </c>
      <c r="G6684">
        <v>0</v>
      </c>
      <c r="H6684" t="str">
        <f t="shared" si="522"/>
        <v>Saturday</v>
      </c>
      <c r="I6684" t="str">
        <f t="shared" si="523"/>
        <v>Apr</v>
      </c>
      <c r="J6684" t="str">
        <f t="shared" si="524"/>
        <v>Regular Day (No Offer)</v>
      </c>
    </row>
    <row r="6685" spans="1:10" x14ac:dyDescent="0.35">
      <c r="A6685" s="1">
        <v>44675</v>
      </c>
      <c r="B6685">
        <v>10</v>
      </c>
      <c r="C6685">
        <v>210.41</v>
      </c>
      <c r="D6685" t="str">
        <f t="shared" si="520"/>
        <v>Promotion</v>
      </c>
      <c r="E6685">
        <v>1</v>
      </c>
      <c r="F6685" t="str">
        <f t="shared" si="521"/>
        <v>NO Holiday</v>
      </c>
      <c r="G6685">
        <v>0</v>
      </c>
      <c r="H6685" t="str">
        <f t="shared" si="522"/>
        <v>Sunday</v>
      </c>
      <c r="I6685" t="str">
        <f t="shared" si="523"/>
        <v>Apr</v>
      </c>
      <c r="J6685" t="str">
        <f t="shared" si="524"/>
        <v>Active Promotion</v>
      </c>
    </row>
    <row r="6686" spans="1:10" x14ac:dyDescent="0.35">
      <c r="A6686" s="1">
        <v>44676</v>
      </c>
      <c r="B6686">
        <v>10</v>
      </c>
      <c r="C6686">
        <v>194.14</v>
      </c>
      <c r="D6686" t="str">
        <f t="shared" si="520"/>
        <v>NO Promotion</v>
      </c>
      <c r="E6686">
        <v>0</v>
      </c>
      <c r="F6686" t="str">
        <f t="shared" si="521"/>
        <v>NO Holiday</v>
      </c>
      <c r="G6686">
        <v>0</v>
      </c>
      <c r="H6686" t="str">
        <f t="shared" si="522"/>
        <v>Monday</v>
      </c>
      <c r="I6686" t="str">
        <f t="shared" si="523"/>
        <v>Apr</v>
      </c>
      <c r="J6686" t="str">
        <f t="shared" si="524"/>
        <v>Regular Day (No Offer)</v>
      </c>
    </row>
    <row r="6687" spans="1:10" x14ac:dyDescent="0.35">
      <c r="A6687" s="1">
        <v>44677</v>
      </c>
      <c r="B6687">
        <v>10</v>
      </c>
      <c r="C6687">
        <v>251.4</v>
      </c>
      <c r="D6687" t="str">
        <f t="shared" si="520"/>
        <v>NO Promotion</v>
      </c>
      <c r="E6687">
        <v>0</v>
      </c>
      <c r="F6687" t="str">
        <f t="shared" si="521"/>
        <v>Holiday</v>
      </c>
      <c r="G6687">
        <v>1</v>
      </c>
      <c r="H6687" t="str">
        <f t="shared" si="522"/>
        <v>Tuesday</v>
      </c>
      <c r="I6687" t="str">
        <f t="shared" si="523"/>
        <v>Apr</v>
      </c>
      <c r="J6687" t="str">
        <f t="shared" si="524"/>
        <v>Holiday Sales Only</v>
      </c>
    </row>
    <row r="6688" spans="1:10" x14ac:dyDescent="0.35">
      <c r="A6688" s="1">
        <v>44678</v>
      </c>
      <c r="B6688">
        <v>10</v>
      </c>
      <c r="C6688">
        <v>213.25</v>
      </c>
      <c r="D6688" t="str">
        <f t="shared" si="520"/>
        <v>NO Promotion</v>
      </c>
      <c r="E6688">
        <v>0</v>
      </c>
      <c r="F6688" t="str">
        <f t="shared" si="521"/>
        <v>NO Holiday</v>
      </c>
      <c r="G6688">
        <v>0</v>
      </c>
      <c r="H6688" t="str">
        <f t="shared" si="522"/>
        <v>Wednesday</v>
      </c>
      <c r="I6688" t="str">
        <f t="shared" si="523"/>
        <v>Apr</v>
      </c>
      <c r="J6688" t="str">
        <f t="shared" si="524"/>
        <v>Regular Day (No Offer)</v>
      </c>
    </row>
    <row r="6689" spans="1:10" x14ac:dyDescent="0.35">
      <c r="A6689" s="1">
        <v>44679</v>
      </c>
      <c r="B6689">
        <v>10</v>
      </c>
      <c r="C6689">
        <v>194.54</v>
      </c>
      <c r="D6689" t="str">
        <f t="shared" si="520"/>
        <v>NO Promotion</v>
      </c>
      <c r="E6689">
        <v>0</v>
      </c>
      <c r="F6689" t="str">
        <f t="shared" si="521"/>
        <v>NO Holiday</v>
      </c>
      <c r="G6689">
        <v>0</v>
      </c>
      <c r="H6689" t="str">
        <f t="shared" si="522"/>
        <v>Thursday</v>
      </c>
      <c r="I6689" t="str">
        <f t="shared" si="523"/>
        <v>Apr</v>
      </c>
      <c r="J6689" t="str">
        <f t="shared" si="524"/>
        <v>Regular Day (No Offer)</v>
      </c>
    </row>
    <row r="6690" spans="1:10" x14ac:dyDescent="0.35">
      <c r="A6690" s="1">
        <v>44680</v>
      </c>
      <c r="B6690">
        <v>10</v>
      </c>
      <c r="C6690">
        <v>225.42</v>
      </c>
      <c r="D6690" t="str">
        <f t="shared" si="520"/>
        <v>NO Promotion</v>
      </c>
      <c r="E6690">
        <v>0</v>
      </c>
      <c r="F6690" t="str">
        <f t="shared" si="521"/>
        <v>Holiday</v>
      </c>
      <c r="G6690">
        <v>1</v>
      </c>
      <c r="H6690" t="str">
        <f t="shared" si="522"/>
        <v>Friday</v>
      </c>
      <c r="I6690" t="str">
        <f t="shared" si="523"/>
        <v>Apr</v>
      </c>
      <c r="J6690" t="str">
        <f t="shared" si="524"/>
        <v>Holiday Sales Only</v>
      </c>
    </row>
    <row r="6691" spans="1:10" x14ac:dyDescent="0.35">
      <c r="A6691" s="1">
        <v>44681</v>
      </c>
      <c r="B6691">
        <v>10</v>
      </c>
      <c r="C6691">
        <v>174.81</v>
      </c>
      <c r="D6691" t="str">
        <f t="shared" si="520"/>
        <v>NO Promotion</v>
      </c>
      <c r="E6691">
        <v>0</v>
      </c>
      <c r="F6691" t="str">
        <f t="shared" si="521"/>
        <v>NO Holiday</v>
      </c>
      <c r="G6691">
        <v>0</v>
      </c>
      <c r="H6691" t="str">
        <f t="shared" si="522"/>
        <v>Saturday</v>
      </c>
      <c r="I6691" t="str">
        <f t="shared" si="523"/>
        <v>Apr</v>
      </c>
      <c r="J6691" t="str">
        <f t="shared" si="524"/>
        <v>Regular Day (No Offer)</v>
      </c>
    </row>
    <row r="6692" spans="1:10" x14ac:dyDescent="0.35">
      <c r="A6692" s="1">
        <v>44682</v>
      </c>
      <c r="B6692">
        <v>10</v>
      </c>
      <c r="C6692">
        <v>179.61</v>
      </c>
      <c r="D6692" t="str">
        <f t="shared" si="520"/>
        <v>NO Promotion</v>
      </c>
      <c r="E6692">
        <v>0</v>
      </c>
      <c r="F6692" t="str">
        <f t="shared" si="521"/>
        <v>NO Holiday</v>
      </c>
      <c r="G6692">
        <v>0</v>
      </c>
      <c r="H6692" t="str">
        <f t="shared" si="522"/>
        <v>Sunday</v>
      </c>
      <c r="I6692" t="str">
        <f t="shared" si="523"/>
        <v>May</v>
      </c>
      <c r="J6692" t="str">
        <f t="shared" si="524"/>
        <v>Regular Day (No Offer)</v>
      </c>
    </row>
    <row r="6693" spans="1:10" x14ac:dyDescent="0.35">
      <c r="A6693" s="1">
        <v>44683</v>
      </c>
      <c r="B6693">
        <v>10</v>
      </c>
      <c r="C6693">
        <v>191.12</v>
      </c>
      <c r="D6693" t="str">
        <f t="shared" si="520"/>
        <v>NO Promotion</v>
      </c>
      <c r="E6693">
        <v>0</v>
      </c>
      <c r="F6693" t="str">
        <f t="shared" si="521"/>
        <v>NO Holiday</v>
      </c>
      <c r="G6693">
        <v>0</v>
      </c>
      <c r="H6693" t="str">
        <f t="shared" si="522"/>
        <v>Monday</v>
      </c>
      <c r="I6693" t="str">
        <f t="shared" si="523"/>
        <v>May</v>
      </c>
      <c r="J6693" t="str">
        <f t="shared" si="524"/>
        <v>Regular Day (No Offer)</v>
      </c>
    </row>
    <row r="6694" spans="1:10" x14ac:dyDescent="0.35">
      <c r="A6694" s="1">
        <v>44684</v>
      </c>
      <c r="B6694">
        <v>10</v>
      </c>
      <c r="C6694">
        <v>203.8</v>
      </c>
      <c r="D6694" t="str">
        <f t="shared" si="520"/>
        <v>NO Promotion</v>
      </c>
      <c r="E6694">
        <v>0</v>
      </c>
      <c r="F6694" t="str">
        <f t="shared" si="521"/>
        <v>NO Holiday</v>
      </c>
      <c r="G6694">
        <v>0</v>
      </c>
      <c r="H6694" t="str">
        <f t="shared" si="522"/>
        <v>Tuesday</v>
      </c>
      <c r="I6694" t="str">
        <f t="shared" si="523"/>
        <v>May</v>
      </c>
      <c r="J6694" t="str">
        <f t="shared" si="524"/>
        <v>Regular Day (No Offer)</v>
      </c>
    </row>
    <row r="6695" spans="1:10" x14ac:dyDescent="0.35">
      <c r="A6695" s="1">
        <v>44685</v>
      </c>
      <c r="B6695">
        <v>10</v>
      </c>
      <c r="C6695">
        <v>216.81</v>
      </c>
      <c r="D6695" t="str">
        <f t="shared" si="520"/>
        <v>NO Promotion</v>
      </c>
      <c r="E6695">
        <v>0</v>
      </c>
      <c r="F6695" t="str">
        <f t="shared" si="521"/>
        <v>NO Holiday</v>
      </c>
      <c r="G6695">
        <v>0</v>
      </c>
      <c r="H6695" t="str">
        <f t="shared" si="522"/>
        <v>Wednesday</v>
      </c>
      <c r="I6695" t="str">
        <f t="shared" si="523"/>
        <v>May</v>
      </c>
      <c r="J6695" t="str">
        <f t="shared" si="524"/>
        <v>Regular Day (No Offer)</v>
      </c>
    </row>
    <row r="6696" spans="1:10" x14ac:dyDescent="0.35">
      <c r="A6696" s="1">
        <v>44686</v>
      </c>
      <c r="B6696">
        <v>10</v>
      </c>
      <c r="C6696">
        <v>201.55</v>
      </c>
      <c r="D6696" t="str">
        <f t="shared" si="520"/>
        <v>NO Promotion</v>
      </c>
      <c r="E6696">
        <v>0</v>
      </c>
      <c r="F6696" t="str">
        <f t="shared" si="521"/>
        <v>NO Holiday</v>
      </c>
      <c r="G6696">
        <v>0</v>
      </c>
      <c r="H6696" t="str">
        <f t="shared" si="522"/>
        <v>Thursday</v>
      </c>
      <c r="I6696" t="str">
        <f t="shared" si="523"/>
        <v>May</v>
      </c>
      <c r="J6696" t="str">
        <f t="shared" si="524"/>
        <v>Regular Day (No Offer)</v>
      </c>
    </row>
    <row r="6697" spans="1:10" x14ac:dyDescent="0.35">
      <c r="A6697" s="1">
        <v>44687</v>
      </c>
      <c r="B6697">
        <v>10</v>
      </c>
      <c r="C6697">
        <v>186.47</v>
      </c>
      <c r="D6697" t="str">
        <f t="shared" si="520"/>
        <v>NO Promotion</v>
      </c>
      <c r="E6697">
        <v>0</v>
      </c>
      <c r="F6697" t="str">
        <f t="shared" si="521"/>
        <v>NO Holiday</v>
      </c>
      <c r="G6697">
        <v>0</v>
      </c>
      <c r="H6697" t="str">
        <f t="shared" si="522"/>
        <v>Friday</v>
      </c>
      <c r="I6697" t="str">
        <f t="shared" si="523"/>
        <v>May</v>
      </c>
      <c r="J6697" t="str">
        <f t="shared" si="524"/>
        <v>Regular Day (No Offer)</v>
      </c>
    </row>
    <row r="6698" spans="1:10" x14ac:dyDescent="0.35">
      <c r="A6698" s="1">
        <v>44688</v>
      </c>
      <c r="B6698">
        <v>10</v>
      </c>
      <c r="C6698">
        <v>173.43</v>
      </c>
      <c r="D6698" t="str">
        <f t="shared" si="520"/>
        <v>NO Promotion</v>
      </c>
      <c r="E6698">
        <v>0</v>
      </c>
      <c r="F6698" t="str">
        <f t="shared" si="521"/>
        <v>NO Holiday</v>
      </c>
      <c r="G6698">
        <v>0</v>
      </c>
      <c r="H6698" t="str">
        <f t="shared" si="522"/>
        <v>Saturday</v>
      </c>
      <c r="I6698" t="str">
        <f t="shared" si="523"/>
        <v>May</v>
      </c>
      <c r="J6698" t="str">
        <f t="shared" si="524"/>
        <v>Regular Day (No Offer)</v>
      </c>
    </row>
    <row r="6699" spans="1:10" x14ac:dyDescent="0.35">
      <c r="A6699" s="1">
        <v>44689</v>
      </c>
      <c r="B6699">
        <v>10</v>
      </c>
      <c r="C6699">
        <v>218.72</v>
      </c>
      <c r="D6699" t="str">
        <f t="shared" si="520"/>
        <v>NO Promotion</v>
      </c>
      <c r="E6699">
        <v>0</v>
      </c>
      <c r="F6699" t="str">
        <f t="shared" si="521"/>
        <v>Holiday</v>
      </c>
      <c r="G6699">
        <v>1</v>
      </c>
      <c r="H6699" t="str">
        <f t="shared" si="522"/>
        <v>Sunday</v>
      </c>
      <c r="I6699" t="str">
        <f t="shared" si="523"/>
        <v>May</v>
      </c>
      <c r="J6699" t="str">
        <f t="shared" si="524"/>
        <v>Holiday Sales Only</v>
      </c>
    </row>
    <row r="6700" spans="1:10" x14ac:dyDescent="0.35">
      <c r="A6700" s="1">
        <v>44690</v>
      </c>
      <c r="B6700">
        <v>10</v>
      </c>
      <c r="C6700">
        <v>192.19</v>
      </c>
      <c r="D6700" t="str">
        <f t="shared" si="520"/>
        <v>NO Promotion</v>
      </c>
      <c r="E6700">
        <v>0</v>
      </c>
      <c r="F6700" t="str">
        <f t="shared" si="521"/>
        <v>NO Holiday</v>
      </c>
      <c r="G6700">
        <v>0</v>
      </c>
      <c r="H6700" t="str">
        <f t="shared" si="522"/>
        <v>Monday</v>
      </c>
      <c r="I6700" t="str">
        <f t="shared" si="523"/>
        <v>May</v>
      </c>
      <c r="J6700" t="str">
        <f t="shared" si="524"/>
        <v>Regular Day (No Offer)</v>
      </c>
    </row>
    <row r="6701" spans="1:10" x14ac:dyDescent="0.35">
      <c r="A6701" s="1">
        <v>44691</v>
      </c>
      <c r="B6701">
        <v>10</v>
      </c>
      <c r="C6701">
        <v>205.28</v>
      </c>
      <c r="D6701" t="str">
        <f t="shared" si="520"/>
        <v>NO Promotion</v>
      </c>
      <c r="E6701">
        <v>0</v>
      </c>
      <c r="F6701" t="str">
        <f t="shared" si="521"/>
        <v>NO Holiday</v>
      </c>
      <c r="G6701">
        <v>0</v>
      </c>
      <c r="H6701" t="str">
        <f t="shared" si="522"/>
        <v>Tuesday</v>
      </c>
      <c r="I6701" t="str">
        <f t="shared" si="523"/>
        <v>May</v>
      </c>
      <c r="J6701" t="str">
        <f t="shared" si="524"/>
        <v>Regular Day (No Offer)</v>
      </c>
    </row>
    <row r="6702" spans="1:10" x14ac:dyDescent="0.35">
      <c r="A6702" s="1">
        <v>44692</v>
      </c>
      <c r="B6702">
        <v>10</v>
      </c>
      <c r="C6702">
        <v>216.4</v>
      </c>
      <c r="D6702" t="str">
        <f t="shared" si="520"/>
        <v>NO Promotion</v>
      </c>
      <c r="E6702">
        <v>0</v>
      </c>
      <c r="F6702" t="str">
        <f t="shared" si="521"/>
        <v>NO Holiday</v>
      </c>
      <c r="G6702">
        <v>0</v>
      </c>
      <c r="H6702" t="str">
        <f t="shared" si="522"/>
        <v>Wednesday</v>
      </c>
      <c r="I6702" t="str">
        <f t="shared" si="523"/>
        <v>May</v>
      </c>
      <c r="J6702" t="str">
        <f t="shared" si="524"/>
        <v>Regular Day (No Offer)</v>
      </c>
    </row>
    <row r="6703" spans="1:10" x14ac:dyDescent="0.35">
      <c r="A6703" s="1">
        <v>44693</v>
      </c>
      <c r="B6703">
        <v>10</v>
      </c>
      <c r="C6703">
        <v>230.25</v>
      </c>
      <c r="D6703" t="str">
        <f t="shared" si="520"/>
        <v>Promotion</v>
      </c>
      <c r="E6703">
        <v>1</v>
      </c>
      <c r="F6703" t="str">
        <f t="shared" si="521"/>
        <v>NO Holiday</v>
      </c>
      <c r="G6703">
        <v>0</v>
      </c>
      <c r="H6703" t="str">
        <f t="shared" si="522"/>
        <v>Thursday</v>
      </c>
      <c r="I6703" t="str">
        <f t="shared" si="523"/>
        <v>May</v>
      </c>
      <c r="J6703" t="str">
        <f t="shared" si="524"/>
        <v>Active Promotion</v>
      </c>
    </row>
    <row r="6704" spans="1:10" x14ac:dyDescent="0.35">
      <c r="A6704" s="1">
        <v>44694</v>
      </c>
      <c r="B6704">
        <v>10</v>
      </c>
      <c r="C6704">
        <v>186.78</v>
      </c>
      <c r="D6704" t="str">
        <f t="shared" si="520"/>
        <v>NO Promotion</v>
      </c>
      <c r="E6704">
        <v>0</v>
      </c>
      <c r="F6704" t="str">
        <f t="shared" si="521"/>
        <v>NO Holiday</v>
      </c>
      <c r="G6704">
        <v>0</v>
      </c>
      <c r="H6704" t="str">
        <f t="shared" si="522"/>
        <v>Friday</v>
      </c>
      <c r="I6704" t="str">
        <f t="shared" si="523"/>
        <v>May</v>
      </c>
      <c r="J6704" t="str">
        <f t="shared" si="524"/>
        <v>Regular Day (No Offer)</v>
      </c>
    </row>
    <row r="6705" spans="1:10" x14ac:dyDescent="0.35">
      <c r="A6705" s="1">
        <v>44695</v>
      </c>
      <c r="B6705">
        <v>10</v>
      </c>
      <c r="C6705">
        <v>207.24</v>
      </c>
      <c r="D6705" t="str">
        <f t="shared" si="520"/>
        <v>Promotion</v>
      </c>
      <c r="E6705">
        <v>1</v>
      </c>
      <c r="F6705" t="str">
        <f t="shared" si="521"/>
        <v>NO Holiday</v>
      </c>
      <c r="G6705">
        <v>0</v>
      </c>
      <c r="H6705" t="str">
        <f t="shared" si="522"/>
        <v>Saturday</v>
      </c>
      <c r="I6705" t="str">
        <f t="shared" si="523"/>
        <v>May</v>
      </c>
      <c r="J6705" t="str">
        <f t="shared" si="524"/>
        <v>Active Promotion</v>
      </c>
    </row>
    <row r="6706" spans="1:10" x14ac:dyDescent="0.35">
      <c r="A6706" s="1">
        <v>44696</v>
      </c>
      <c r="B6706">
        <v>10</v>
      </c>
      <c r="C6706">
        <v>176.17</v>
      </c>
      <c r="D6706" t="str">
        <f t="shared" si="520"/>
        <v>NO Promotion</v>
      </c>
      <c r="E6706">
        <v>0</v>
      </c>
      <c r="F6706" t="str">
        <f t="shared" si="521"/>
        <v>NO Holiday</v>
      </c>
      <c r="G6706">
        <v>0</v>
      </c>
      <c r="H6706" t="str">
        <f t="shared" si="522"/>
        <v>Sunday</v>
      </c>
      <c r="I6706" t="str">
        <f t="shared" si="523"/>
        <v>May</v>
      </c>
      <c r="J6706" t="str">
        <f t="shared" si="524"/>
        <v>Regular Day (No Offer)</v>
      </c>
    </row>
    <row r="6707" spans="1:10" x14ac:dyDescent="0.35">
      <c r="A6707" s="1">
        <v>44697</v>
      </c>
      <c r="B6707">
        <v>10</v>
      </c>
      <c r="C6707">
        <v>188.77</v>
      </c>
      <c r="D6707" t="str">
        <f t="shared" si="520"/>
        <v>NO Promotion</v>
      </c>
      <c r="E6707">
        <v>0</v>
      </c>
      <c r="F6707" t="str">
        <f t="shared" si="521"/>
        <v>NO Holiday</v>
      </c>
      <c r="G6707">
        <v>0</v>
      </c>
      <c r="H6707" t="str">
        <f t="shared" si="522"/>
        <v>Monday</v>
      </c>
      <c r="I6707" t="str">
        <f t="shared" si="523"/>
        <v>May</v>
      </c>
      <c r="J6707" t="str">
        <f t="shared" si="524"/>
        <v>Regular Day (No Offer)</v>
      </c>
    </row>
    <row r="6708" spans="1:10" x14ac:dyDescent="0.35">
      <c r="A6708" s="1">
        <v>44698</v>
      </c>
      <c r="B6708">
        <v>10</v>
      </c>
      <c r="C6708">
        <v>222.6</v>
      </c>
      <c r="D6708" t="str">
        <f t="shared" si="520"/>
        <v>NO Promotion</v>
      </c>
      <c r="E6708">
        <v>0</v>
      </c>
      <c r="F6708" t="str">
        <f t="shared" si="521"/>
        <v>NO Holiday</v>
      </c>
      <c r="G6708">
        <v>0</v>
      </c>
      <c r="H6708" t="str">
        <f t="shared" si="522"/>
        <v>Tuesday</v>
      </c>
      <c r="I6708" t="str">
        <f t="shared" si="523"/>
        <v>May</v>
      </c>
      <c r="J6708" t="str">
        <f t="shared" si="524"/>
        <v>Regular Day (No Offer)</v>
      </c>
    </row>
    <row r="6709" spans="1:10" x14ac:dyDescent="0.35">
      <c r="A6709" s="1">
        <v>44699</v>
      </c>
      <c r="B6709">
        <v>10</v>
      </c>
      <c r="C6709">
        <v>211.75</v>
      </c>
      <c r="D6709" t="str">
        <f t="shared" si="520"/>
        <v>NO Promotion</v>
      </c>
      <c r="E6709">
        <v>0</v>
      </c>
      <c r="F6709" t="str">
        <f t="shared" si="521"/>
        <v>NO Holiday</v>
      </c>
      <c r="G6709">
        <v>0</v>
      </c>
      <c r="H6709" t="str">
        <f t="shared" si="522"/>
        <v>Wednesday</v>
      </c>
      <c r="I6709" t="str">
        <f t="shared" si="523"/>
        <v>May</v>
      </c>
      <c r="J6709" t="str">
        <f t="shared" si="524"/>
        <v>Regular Day (No Offer)</v>
      </c>
    </row>
    <row r="6710" spans="1:10" x14ac:dyDescent="0.35">
      <c r="A6710" s="1">
        <v>44700</v>
      </c>
      <c r="B6710">
        <v>10</v>
      </c>
      <c r="C6710">
        <v>236.73</v>
      </c>
      <c r="D6710" t="str">
        <f t="shared" si="520"/>
        <v>Promotion</v>
      </c>
      <c r="E6710">
        <v>1</v>
      </c>
      <c r="F6710" t="str">
        <f t="shared" si="521"/>
        <v>NO Holiday</v>
      </c>
      <c r="G6710">
        <v>0</v>
      </c>
      <c r="H6710" t="str">
        <f t="shared" si="522"/>
        <v>Thursday</v>
      </c>
      <c r="I6710" t="str">
        <f t="shared" si="523"/>
        <v>May</v>
      </c>
      <c r="J6710" t="str">
        <f t="shared" si="524"/>
        <v>Active Promotion</v>
      </c>
    </row>
    <row r="6711" spans="1:10" x14ac:dyDescent="0.35">
      <c r="A6711" s="1">
        <v>44701</v>
      </c>
      <c r="B6711">
        <v>10</v>
      </c>
      <c r="C6711">
        <v>226.01</v>
      </c>
      <c r="D6711" t="str">
        <f t="shared" si="520"/>
        <v>Promotion</v>
      </c>
      <c r="E6711">
        <v>1</v>
      </c>
      <c r="F6711" t="str">
        <f t="shared" si="521"/>
        <v>NO Holiday</v>
      </c>
      <c r="G6711">
        <v>0</v>
      </c>
      <c r="H6711" t="str">
        <f t="shared" si="522"/>
        <v>Friday</v>
      </c>
      <c r="I6711" t="str">
        <f t="shared" si="523"/>
        <v>May</v>
      </c>
      <c r="J6711" t="str">
        <f t="shared" si="524"/>
        <v>Active Promotion</v>
      </c>
    </row>
    <row r="6712" spans="1:10" x14ac:dyDescent="0.35">
      <c r="A6712" s="1">
        <v>44702</v>
      </c>
      <c r="B6712">
        <v>10</v>
      </c>
      <c r="C6712">
        <v>179.49</v>
      </c>
      <c r="D6712" t="str">
        <f t="shared" si="520"/>
        <v>NO Promotion</v>
      </c>
      <c r="E6712">
        <v>0</v>
      </c>
      <c r="F6712" t="str">
        <f t="shared" si="521"/>
        <v>NO Holiday</v>
      </c>
      <c r="G6712">
        <v>0</v>
      </c>
      <c r="H6712" t="str">
        <f t="shared" si="522"/>
        <v>Saturday</v>
      </c>
      <c r="I6712" t="str">
        <f t="shared" si="523"/>
        <v>May</v>
      </c>
      <c r="J6712" t="str">
        <f t="shared" si="524"/>
        <v>Regular Day (No Offer)</v>
      </c>
    </row>
    <row r="6713" spans="1:10" x14ac:dyDescent="0.35">
      <c r="A6713" s="1">
        <v>44703</v>
      </c>
      <c r="B6713">
        <v>10</v>
      </c>
      <c r="C6713">
        <v>177.95</v>
      </c>
      <c r="D6713" t="str">
        <f t="shared" si="520"/>
        <v>NO Promotion</v>
      </c>
      <c r="E6713">
        <v>0</v>
      </c>
      <c r="F6713" t="str">
        <f t="shared" si="521"/>
        <v>NO Holiday</v>
      </c>
      <c r="G6713">
        <v>0</v>
      </c>
      <c r="H6713" t="str">
        <f t="shared" si="522"/>
        <v>Sunday</v>
      </c>
      <c r="I6713" t="str">
        <f t="shared" si="523"/>
        <v>May</v>
      </c>
      <c r="J6713" t="str">
        <f t="shared" si="524"/>
        <v>Regular Day (No Offer)</v>
      </c>
    </row>
    <row r="6714" spans="1:10" x14ac:dyDescent="0.35">
      <c r="A6714" s="1">
        <v>44704</v>
      </c>
      <c r="B6714">
        <v>10</v>
      </c>
      <c r="C6714">
        <v>194.8</v>
      </c>
      <c r="D6714" t="str">
        <f t="shared" si="520"/>
        <v>NO Promotion</v>
      </c>
      <c r="E6714">
        <v>0</v>
      </c>
      <c r="F6714" t="str">
        <f t="shared" si="521"/>
        <v>NO Holiday</v>
      </c>
      <c r="G6714">
        <v>0</v>
      </c>
      <c r="H6714" t="str">
        <f t="shared" si="522"/>
        <v>Monday</v>
      </c>
      <c r="I6714" t="str">
        <f t="shared" si="523"/>
        <v>May</v>
      </c>
      <c r="J6714" t="str">
        <f t="shared" si="524"/>
        <v>Regular Day (No Offer)</v>
      </c>
    </row>
    <row r="6715" spans="1:10" x14ac:dyDescent="0.35">
      <c r="A6715" s="1">
        <v>44705</v>
      </c>
      <c r="B6715">
        <v>10</v>
      </c>
      <c r="C6715">
        <v>236.66</v>
      </c>
      <c r="D6715" t="str">
        <f t="shared" si="520"/>
        <v>Promotion</v>
      </c>
      <c r="E6715">
        <v>1</v>
      </c>
      <c r="F6715" t="str">
        <f t="shared" si="521"/>
        <v>NO Holiday</v>
      </c>
      <c r="G6715">
        <v>0</v>
      </c>
      <c r="H6715" t="str">
        <f t="shared" si="522"/>
        <v>Tuesday</v>
      </c>
      <c r="I6715" t="str">
        <f t="shared" si="523"/>
        <v>May</v>
      </c>
      <c r="J6715" t="str">
        <f t="shared" si="524"/>
        <v>Active Promotion</v>
      </c>
    </row>
    <row r="6716" spans="1:10" x14ac:dyDescent="0.35">
      <c r="A6716" s="1">
        <v>44706</v>
      </c>
      <c r="B6716">
        <v>10</v>
      </c>
      <c r="C6716">
        <v>219.14</v>
      </c>
      <c r="D6716" t="str">
        <f t="shared" si="520"/>
        <v>NO Promotion</v>
      </c>
      <c r="E6716">
        <v>0</v>
      </c>
      <c r="F6716" t="str">
        <f t="shared" si="521"/>
        <v>NO Holiday</v>
      </c>
      <c r="G6716">
        <v>0</v>
      </c>
      <c r="H6716" t="str">
        <f t="shared" si="522"/>
        <v>Wednesday</v>
      </c>
      <c r="I6716" t="str">
        <f t="shared" si="523"/>
        <v>May</v>
      </c>
      <c r="J6716" t="str">
        <f t="shared" si="524"/>
        <v>Regular Day (No Offer)</v>
      </c>
    </row>
    <row r="6717" spans="1:10" x14ac:dyDescent="0.35">
      <c r="A6717" s="1">
        <v>44707</v>
      </c>
      <c r="B6717">
        <v>10</v>
      </c>
      <c r="C6717">
        <v>206.8</v>
      </c>
      <c r="D6717" t="str">
        <f t="shared" si="520"/>
        <v>NO Promotion</v>
      </c>
      <c r="E6717">
        <v>0</v>
      </c>
      <c r="F6717" t="str">
        <f t="shared" si="521"/>
        <v>NO Holiday</v>
      </c>
      <c r="G6717">
        <v>0</v>
      </c>
      <c r="H6717" t="str">
        <f t="shared" si="522"/>
        <v>Thursday</v>
      </c>
      <c r="I6717" t="str">
        <f t="shared" si="523"/>
        <v>May</v>
      </c>
      <c r="J6717" t="str">
        <f t="shared" si="524"/>
        <v>Regular Day (No Offer)</v>
      </c>
    </row>
    <row r="6718" spans="1:10" x14ac:dyDescent="0.35">
      <c r="A6718" s="1">
        <v>44708</v>
      </c>
      <c r="B6718">
        <v>10</v>
      </c>
      <c r="C6718">
        <v>224.09</v>
      </c>
      <c r="D6718" t="str">
        <f t="shared" si="520"/>
        <v>NO Promotion</v>
      </c>
      <c r="E6718">
        <v>0</v>
      </c>
      <c r="F6718" t="str">
        <f t="shared" si="521"/>
        <v>Holiday</v>
      </c>
      <c r="G6718">
        <v>1</v>
      </c>
      <c r="H6718" t="str">
        <f t="shared" si="522"/>
        <v>Friday</v>
      </c>
      <c r="I6718" t="str">
        <f t="shared" si="523"/>
        <v>May</v>
      </c>
      <c r="J6718" t="str">
        <f t="shared" si="524"/>
        <v>Holiday Sales Only</v>
      </c>
    </row>
    <row r="6719" spans="1:10" x14ac:dyDescent="0.35">
      <c r="A6719" s="1">
        <v>44709</v>
      </c>
      <c r="B6719">
        <v>10</v>
      </c>
      <c r="C6719">
        <v>240.68</v>
      </c>
      <c r="D6719" t="str">
        <f t="shared" si="520"/>
        <v>Promotion</v>
      </c>
      <c r="E6719">
        <v>1</v>
      </c>
      <c r="F6719" t="str">
        <f t="shared" si="521"/>
        <v>Holiday</v>
      </c>
      <c r="G6719">
        <v>1</v>
      </c>
      <c r="H6719" t="str">
        <f t="shared" si="522"/>
        <v>Saturday</v>
      </c>
      <c r="I6719" t="str">
        <f t="shared" si="523"/>
        <v>May</v>
      </c>
      <c r="J6719" t="str">
        <f t="shared" si="524"/>
        <v>Promotion During Holiday</v>
      </c>
    </row>
    <row r="6720" spans="1:10" x14ac:dyDescent="0.35">
      <c r="A6720" s="1">
        <v>44710</v>
      </c>
      <c r="B6720">
        <v>10</v>
      </c>
      <c r="C6720">
        <v>203.19</v>
      </c>
      <c r="D6720" t="str">
        <f t="shared" si="520"/>
        <v>Promotion</v>
      </c>
      <c r="E6720">
        <v>1</v>
      </c>
      <c r="F6720" t="str">
        <f t="shared" si="521"/>
        <v>NO Holiday</v>
      </c>
      <c r="G6720">
        <v>0</v>
      </c>
      <c r="H6720" t="str">
        <f t="shared" si="522"/>
        <v>Sunday</v>
      </c>
      <c r="I6720" t="str">
        <f t="shared" si="523"/>
        <v>May</v>
      </c>
      <c r="J6720" t="str">
        <f t="shared" si="524"/>
        <v>Active Promotion</v>
      </c>
    </row>
    <row r="6721" spans="1:10" x14ac:dyDescent="0.35">
      <c r="A6721" s="1">
        <v>44711</v>
      </c>
      <c r="B6721">
        <v>10</v>
      </c>
      <c r="C6721">
        <v>230.42</v>
      </c>
      <c r="D6721" t="str">
        <f t="shared" si="520"/>
        <v>Promotion</v>
      </c>
      <c r="E6721">
        <v>1</v>
      </c>
      <c r="F6721" t="str">
        <f t="shared" si="521"/>
        <v>NO Holiday</v>
      </c>
      <c r="G6721">
        <v>0</v>
      </c>
      <c r="H6721" t="str">
        <f t="shared" si="522"/>
        <v>Monday</v>
      </c>
      <c r="I6721" t="str">
        <f t="shared" si="523"/>
        <v>May</v>
      </c>
      <c r="J6721" t="str">
        <f t="shared" si="524"/>
        <v>Active Promotion</v>
      </c>
    </row>
    <row r="6722" spans="1:10" x14ac:dyDescent="0.35">
      <c r="A6722" s="1">
        <v>44712</v>
      </c>
      <c r="B6722">
        <v>10</v>
      </c>
      <c r="C6722">
        <v>211.78</v>
      </c>
      <c r="D6722" t="str">
        <f t="shared" ref="D6722:D6785" si="525">IF(E6722=0,"NO Promotion","Promotion")</f>
        <v>NO Promotion</v>
      </c>
      <c r="E6722">
        <v>0</v>
      </c>
      <c r="F6722" t="str">
        <f t="shared" ref="F6722:F6785" si="526">IF(G6722=0,"NO Holiday","Holiday")</f>
        <v>NO Holiday</v>
      </c>
      <c r="G6722">
        <v>0</v>
      </c>
      <c r="H6722" t="str">
        <f t="shared" ref="H6722:H6785" si="527">TEXT(A6722, "dddd")</f>
        <v>Tuesday</v>
      </c>
      <c r="I6722" t="str">
        <f t="shared" ref="I6722:I6785" si="528">TEXT(A6722, "mmm")</f>
        <v>May</v>
      </c>
      <c r="J6722" t="str">
        <f t="shared" ref="J6722:J6785" si="529">IF(AND(E6722=1, G6722=1), "Promotion During Holiday", IF(AND(E6722=1, G6722=0), "Active Promotion", IF(AND(E6722=0, G6722=1), "Holiday Sales Only", "Regular Day (No Offer)")))</f>
        <v>Regular Day (No Offer)</v>
      </c>
    </row>
    <row r="6723" spans="1:10" x14ac:dyDescent="0.35">
      <c r="A6723" s="1">
        <v>44713</v>
      </c>
      <c r="B6723">
        <v>10</v>
      </c>
      <c r="C6723">
        <v>216.16</v>
      </c>
      <c r="D6723" t="str">
        <f t="shared" si="525"/>
        <v>NO Promotion</v>
      </c>
      <c r="E6723">
        <v>0</v>
      </c>
      <c r="F6723" t="str">
        <f t="shared" si="526"/>
        <v>NO Holiday</v>
      </c>
      <c r="G6723">
        <v>0</v>
      </c>
      <c r="H6723" t="str">
        <f t="shared" si="527"/>
        <v>Wednesday</v>
      </c>
      <c r="I6723" t="str">
        <f t="shared" si="528"/>
        <v>Jun</v>
      </c>
      <c r="J6723" t="str">
        <f t="shared" si="529"/>
        <v>Regular Day (No Offer)</v>
      </c>
    </row>
    <row r="6724" spans="1:10" x14ac:dyDescent="0.35">
      <c r="A6724" s="1">
        <v>44714</v>
      </c>
      <c r="B6724">
        <v>10</v>
      </c>
      <c r="C6724">
        <v>200.2</v>
      </c>
      <c r="D6724" t="str">
        <f t="shared" si="525"/>
        <v>NO Promotion</v>
      </c>
      <c r="E6724">
        <v>0</v>
      </c>
      <c r="F6724" t="str">
        <f t="shared" si="526"/>
        <v>NO Holiday</v>
      </c>
      <c r="G6724">
        <v>0</v>
      </c>
      <c r="H6724" t="str">
        <f t="shared" si="527"/>
        <v>Thursday</v>
      </c>
      <c r="I6724" t="str">
        <f t="shared" si="528"/>
        <v>Jun</v>
      </c>
      <c r="J6724" t="str">
        <f t="shared" si="529"/>
        <v>Regular Day (No Offer)</v>
      </c>
    </row>
    <row r="6725" spans="1:10" x14ac:dyDescent="0.35">
      <c r="A6725" s="1">
        <v>44715</v>
      </c>
      <c r="B6725">
        <v>10</v>
      </c>
      <c r="C6725">
        <v>179.69</v>
      </c>
      <c r="D6725" t="str">
        <f t="shared" si="525"/>
        <v>NO Promotion</v>
      </c>
      <c r="E6725">
        <v>0</v>
      </c>
      <c r="F6725" t="str">
        <f t="shared" si="526"/>
        <v>NO Holiday</v>
      </c>
      <c r="G6725">
        <v>0</v>
      </c>
      <c r="H6725" t="str">
        <f t="shared" si="527"/>
        <v>Friday</v>
      </c>
      <c r="I6725" t="str">
        <f t="shared" si="528"/>
        <v>Jun</v>
      </c>
      <c r="J6725" t="str">
        <f t="shared" si="529"/>
        <v>Regular Day (No Offer)</v>
      </c>
    </row>
    <row r="6726" spans="1:10" x14ac:dyDescent="0.35">
      <c r="A6726" s="1">
        <v>44716</v>
      </c>
      <c r="B6726">
        <v>10</v>
      </c>
      <c r="C6726">
        <v>221.05</v>
      </c>
      <c r="D6726" t="str">
        <f t="shared" si="525"/>
        <v>NO Promotion</v>
      </c>
      <c r="E6726">
        <v>0</v>
      </c>
      <c r="F6726" t="str">
        <f t="shared" si="526"/>
        <v>Holiday</v>
      </c>
      <c r="G6726">
        <v>1</v>
      </c>
      <c r="H6726" t="str">
        <f t="shared" si="527"/>
        <v>Saturday</v>
      </c>
      <c r="I6726" t="str">
        <f t="shared" si="528"/>
        <v>Jun</v>
      </c>
      <c r="J6726" t="str">
        <f t="shared" si="529"/>
        <v>Holiday Sales Only</v>
      </c>
    </row>
    <row r="6727" spans="1:10" x14ac:dyDescent="0.35">
      <c r="A6727" s="1">
        <v>44717</v>
      </c>
      <c r="B6727">
        <v>10</v>
      </c>
      <c r="C6727">
        <v>180.36</v>
      </c>
      <c r="D6727" t="str">
        <f t="shared" si="525"/>
        <v>NO Promotion</v>
      </c>
      <c r="E6727">
        <v>0</v>
      </c>
      <c r="F6727" t="str">
        <f t="shared" si="526"/>
        <v>NO Holiday</v>
      </c>
      <c r="G6727">
        <v>0</v>
      </c>
      <c r="H6727" t="str">
        <f t="shared" si="527"/>
        <v>Sunday</v>
      </c>
      <c r="I6727" t="str">
        <f t="shared" si="528"/>
        <v>Jun</v>
      </c>
      <c r="J6727" t="str">
        <f t="shared" si="529"/>
        <v>Regular Day (No Offer)</v>
      </c>
    </row>
    <row r="6728" spans="1:10" x14ac:dyDescent="0.35">
      <c r="A6728" s="1">
        <v>44718</v>
      </c>
      <c r="B6728">
        <v>10</v>
      </c>
      <c r="C6728">
        <v>200.37</v>
      </c>
      <c r="D6728" t="str">
        <f t="shared" si="525"/>
        <v>NO Promotion</v>
      </c>
      <c r="E6728">
        <v>0</v>
      </c>
      <c r="F6728" t="str">
        <f t="shared" si="526"/>
        <v>NO Holiday</v>
      </c>
      <c r="G6728">
        <v>0</v>
      </c>
      <c r="H6728" t="str">
        <f t="shared" si="527"/>
        <v>Monday</v>
      </c>
      <c r="I6728" t="str">
        <f t="shared" si="528"/>
        <v>Jun</v>
      </c>
      <c r="J6728" t="str">
        <f t="shared" si="529"/>
        <v>Regular Day (No Offer)</v>
      </c>
    </row>
    <row r="6729" spans="1:10" x14ac:dyDescent="0.35">
      <c r="A6729" s="1">
        <v>44719</v>
      </c>
      <c r="B6729">
        <v>10</v>
      </c>
      <c r="C6729">
        <v>209.59</v>
      </c>
      <c r="D6729" t="str">
        <f t="shared" si="525"/>
        <v>NO Promotion</v>
      </c>
      <c r="E6729">
        <v>0</v>
      </c>
      <c r="F6729" t="str">
        <f t="shared" si="526"/>
        <v>NO Holiday</v>
      </c>
      <c r="G6729">
        <v>0</v>
      </c>
      <c r="H6729" t="str">
        <f t="shared" si="527"/>
        <v>Tuesday</v>
      </c>
      <c r="I6729" t="str">
        <f t="shared" si="528"/>
        <v>Jun</v>
      </c>
      <c r="J6729" t="str">
        <f t="shared" si="529"/>
        <v>Regular Day (No Offer)</v>
      </c>
    </row>
    <row r="6730" spans="1:10" x14ac:dyDescent="0.35">
      <c r="A6730" s="1">
        <v>44720</v>
      </c>
      <c r="B6730">
        <v>10</v>
      </c>
      <c r="C6730">
        <v>244.25</v>
      </c>
      <c r="D6730" t="str">
        <f t="shared" si="525"/>
        <v>Promotion</v>
      </c>
      <c r="E6730">
        <v>1</v>
      </c>
      <c r="F6730" t="str">
        <f t="shared" si="526"/>
        <v>NO Holiday</v>
      </c>
      <c r="G6730">
        <v>0</v>
      </c>
      <c r="H6730" t="str">
        <f t="shared" si="527"/>
        <v>Wednesday</v>
      </c>
      <c r="I6730" t="str">
        <f t="shared" si="528"/>
        <v>Jun</v>
      </c>
      <c r="J6730" t="str">
        <f t="shared" si="529"/>
        <v>Active Promotion</v>
      </c>
    </row>
    <row r="6731" spans="1:10" x14ac:dyDescent="0.35">
      <c r="A6731" s="1">
        <v>44721</v>
      </c>
      <c r="B6731">
        <v>10</v>
      </c>
      <c r="C6731">
        <v>208.23</v>
      </c>
      <c r="D6731" t="str">
        <f t="shared" si="525"/>
        <v>NO Promotion</v>
      </c>
      <c r="E6731">
        <v>0</v>
      </c>
      <c r="F6731" t="str">
        <f t="shared" si="526"/>
        <v>NO Holiday</v>
      </c>
      <c r="G6731">
        <v>0</v>
      </c>
      <c r="H6731" t="str">
        <f t="shared" si="527"/>
        <v>Thursday</v>
      </c>
      <c r="I6731" t="str">
        <f t="shared" si="528"/>
        <v>Jun</v>
      </c>
      <c r="J6731" t="str">
        <f t="shared" si="529"/>
        <v>Regular Day (No Offer)</v>
      </c>
    </row>
    <row r="6732" spans="1:10" x14ac:dyDescent="0.35">
      <c r="A6732" s="1">
        <v>44722</v>
      </c>
      <c r="B6732">
        <v>10</v>
      </c>
      <c r="C6732">
        <v>191.02</v>
      </c>
      <c r="D6732" t="str">
        <f t="shared" si="525"/>
        <v>NO Promotion</v>
      </c>
      <c r="E6732">
        <v>0</v>
      </c>
      <c r="F6732" t="str">
        <f t="shared" si="526"/>
        <v>NO Holiday</v>
      </c>
      <c r="G6732">
        <v>0</v>
      </c>
      <c r="H6732" t="str">
        <f t="shared" si="527"/>
        <v>Friday</v>
      </c>
      <c r="I6732" t="str">
        <f t="shared" si="528"/>
        <v>Jun</v>
      </c>
      <c r="J6732" t="str">
        <f t="shared" si="529"/>
        <v>Regular Day (No Offer)</v>
      </c>
    </row>
    <row r="6733" spans="1:10" x14ac:dyDescent="0.35">
      <c r="A6733" s="1">
        <v>44723</v>
      </c>
      <c r="B6733">
        <v>10</v>
      </c>
      <c r="C6733">
        <v>180.58</v>
      </c>
      <c r="D6733" t="str">
        <f t="shared" si="525"/>
        <v>NO Promotion</v>
      </c>
      <c r="E6733">
        <v>0</v>
      </c>
      <c r="F6733" t="str">
        <f t="shared" si="526"/>
        <v>NO Holiday</v>
      </c>
      <c r="G6733">
        <v>0</v>
      </c>
      <c r="H6733" t="str">
        <f t="shared" si="527"/>
        <v>Saturday</v>
      </c>
      <c r="I6733" t="str">
        <f t="shared" si="528"/>
        <v>Jun</v>
      </c>
      <c r="J6733" t="str">
        <f t="shared" si="529"/>
        <v>Regular Day (No Offer)</v>
      </c>
    </row>
    <row r="6734" spans="1:10" x14ac:dyDescent="0.35">
      <c r="A6734" s="1">
        <v>44724</v>
      </c>
      <c r="B6734">
        <v>10</v>
      </c>
      <c r="C6734">
        <v>179.02</v>
      </c>
      <c r="D6734" t="str">
        <f t="shared" si="525"/>
        <v>NO Promotion</v>
      </c>
      <c r="E6734">
        <v>0</v>
      </c>
      <c r="F6734" t="str">
        <f t="shared" si="526"/>
        <v>NO Holiday</v>
      </c>
      <c r="G6734">
        <v>0</v>
      </c>
      <c r="H6734" t="str">
        <f t="shared" si="527"/>
        <v>Sunday</v>
      </c>
      <c r="I6734" t="str">
        <f t="shared" si="528"/>
        <v>Jun</v>
      </c>
      <c r="J6734" t="str">
        <f t="shared" si="529"/>
        <v>Regular Day (No Offer)</v>
      </c>
    </row>
    <row r="6735" spans="1:10" x14ac:dyDescent="0.35">
      <c r="A6735" s="1">
        <v>44725</v>
      </c>
      <c r="B6735">
        <v>10</v>
      </c>
      <c r="C6735">
        <v>229.26</v>
      </c>
      <c r="D6735" t="str">
        <f t="shared" si="525"/>
        <v>Promotion</v>
      </c>
      <c r="E6735">
        <v>1</v>
      </c>
      <c r="F6735" t="str">
        <f t="shared" si="526"/>
        <v>NO Holiday</v>
      </c>
      <c r="G6735">
        <v>0</v>
      </c>
      <c r="H6735" t="str">
        <f t="shared" si="527"/>
        <v>Monday</v>
      </c>
      <c r="I6735" t="str">
        <f t="shared" si="528"/>
        <v>Jun</v>
      </c>
      <c r="J6735" t="str">
        <f t="shared" si="529"/>
        <v>Active Promotion</v>
      </c>
    </row>
    <row r="6736" spans="1:10" x14ac:dyDescent="0.35">
      <c r="A6736" s="1">
        <v>44726</v>
      </c>
      <c r="B6736">
        <v>10</v>
      </c>
      <c r="C6736">
        <v>217.42</v>
      </c>
      <c r="D6736" t="str">
        <f t="shared" si="525"/>
        <v>NO Promotion</v>
      </c>
      <c r="E6736">
        <v>0</v>
      </c>
      <c r="F6736" t="str">
        <f t="shared" si="526"/>
        <v>NO Holiday</v>
      </c>
      <c r="G6736">
        <v>0</v>
      </c>
      <c r="H6736" t="str">
        <f t="shared" si="527"/>
        <v>Tuesday</v>
      </c>
      <c r="I6736" t="str">
        <f t="shared" si="528"/>
        <v>Jun</v>
      </c>
      <c r="J6736" t="str">
        <f t="shared" si="529"/>
        <v>Regular Day (No Offer)</v>
      </c>
    </row>
    <row r="6737" spans="1:10" x14ac:dyDescent="0.35">
      <c r="A6737" s="1">
        <v>44727</v>
      </c>
      <c r="B6737">
        <v>10</v>
      </c>
      <c r="C6737">
        <v>215.26</v>
      </c>
      <c r="D6737" t="str">
        <f t="shared" si="525"/>
        <v>NO Promotion</v>
      </c>
      <c r="E6737">
        <v>0</v>
      </c>
      <c r="F6737" t="str">
        <f t="shared" si="526"/>
        <v>NO Holiday</v>
      </c>
      <c r="G6737">
        <v>0</v>
      </c>
      <c r="H6737" t="str">
        <f t="shared" si="527"/>
        <v>Wednesday</v>
      </c>
      <c r="I6737" t="str">
        <f t="shared" si="528"/>
        <v>Jun</v>
      </c>
      <c r="J6737" t="str">
        <f t="shared" si="529"/>
        <v>Regular Day (No Offer)</v>
      </c>
    </row>
    <row r="6738" spans="1:10" x14ac:dyDescent="0.35">
      <c r="A6738" s="1">
        <v>44728</v>
      </c>
      <c r="B6738">
        <v>10</v>
      </c>
      <c r="C6738">
        <v>202.45</v>
      </c>
      <c r="D6738" t="str">
        <f t="shared" si="525"/>
        <v>NO Promotion</v>
      </c>
      <c r="E6738">
        <v>0</v>
      </c>
      <c r="F6738" t="str">
        <f t="shared" si="526"/>
        <v>NO Holiday</v>
      </c>
      <c r="G6738">
        <v>0</v>
      </c>
      <c r="H6738" t="str">
        <f t="shared" si="527"/>
        <v>Thursday</v>
      </c>
      <c r="I6738" t="str">
        <f t="shared" si="528"/>
        <v>Jun</v>
      </c>
      <c r="J6738" t="str">
        <f t="shared" si="529"/>
        <v>Regular Day (No Offer)</v>
      </c>
    </row>
    <row r="6739" spans="1:10" x14ac:dyDescent="0.35">
      <c r="A6739" s="1">
        <v>44729</v>
      </c>
      <c r="B6739">
        <v>10</v>
      </c>
      <c r="C6739">
        <v>194.42</v>
      </c>
      <c r="D6739" t="str">
        <f t="shared" si="525"/>
        <v>NO Promotion</v>
      </c>
      <c r="E6739">
        <v>0</v>
      </c>
      <c r="F6739" t="str">
        <f t="shared" si="526"/>
        <v>NO Holiday</v>
      </c>
      <c r="G6739">
        <v>0</v>
      </c>
      <c r="H6739" t="str">
        <f t="shared" si="527"/>
        <v>Friday</v>
      </c>
      <c r="I6739" t="str">
        <f t="shared" si="528"/>
        <v>Jun</v>
      </c>
      <c r="J6739" t="str">
        <f t="shared" si="529"/>
        <v>Regular Day (No Offer)</v>
      </c>
    </row>
    <row r="6740" spans="1:10" x14ac:dyDescent="0.35">
      <c r="A6740" s="1">
        <v>44730</v>
      </c>
      <c r="B6740">
        <v>10</v>
      </c>
      <c r="C6740">
        <v>173.67</v>
      </c>
      <c r="D6740" t="str">
        <f t="shared" si="525"/>
        <v>NO Promotion</v>
      </c>
      <c r="E6740">
        <v>0</v>
      </c>
      <c r="F6740" t="str">
        <f t="shared" si="526"/>
        <v>NO Holiday</v>
      </c>
      <c r="G6740">
        <v>0</v>
      </c>
      <c r="H6740" t="str">
        <f t="shared" si="527"/>
        <v>Saturday</v>
      </c>
      <c r="I6740" t="str">
        <f t="shared" si="528"/>
        <v>Jun</v>
      </c>
      <c r="J6740" t="str">
        <f t="shared" si="529"/>
        <v>Regular Day (No Offer)</v>
      </c>
    </row>
    <row r="6741" spans="1:10" x14ac:dyDescent="0.35">
      <c r="A6741" s="1">
        <v>44731</v>
      </c>
      <c r="B6741">
        <v>10</v>
      </c>
      <c r="C6741">
        <v>184</v>
      </c>
      <c r="D6741" t="str">
        <f t="shared" si="525"/>
        <v>NO Promotion</v>
      </c>
      <c r="E6741">
        <v>0</v>
      </c>
      <c r="F6741" t="str">
        <f t="shared" si="526"/>
        <v>NO Holiday</v>
      </c>
      <c r="G6741">
        <v>0</v>
      </c>
      <c r="H6741" t="str">
        <f t="shared" si="527"/>
        <v>Sunday</v>
      </c>
      <c r="I6741" t="str">
        <f t="shared" si="528"/>
        <v>Jun</v>
      </c>
      <c r="J6741" t="str">
        <f t="shared" si="529"/>
        <v>Regular Day (No Offer)</v>
      </c>
    </row>
    <row r="6742" spans="1:10" x14ac:dyDescent="0.35">
      <c r="A6742" s="1">
        <v>44732</v>
      </c>
      <c r="B6742">
        <v>10</v>
      </c>
      <c r="C6742">
        <v>196.24</v>
      </c>
      <c r="D6742" t="str">
        <f t="shared" si="525"/>
        <v>NO Promotion</v>
      </c>
      <c r="E6742">
        <v>0</v>
      </c>
      <c r="F6742" t="str">
        <f t="shared" si="526"/>
        <v>NO Holiday</v>
      </c>
      <c r="G6742">
        <v>0</v>
      </c>
      <c r="H6742" t="str">
        <f t="shared" si="527"/>
        <v>Monday</v>
      </c>
      <c r="I6742" t="str">
        <f t="shared" si="528"/>
        <v>Jun</v>
      </c>
      <c r="J6742" t="str">
        <f t="shared" si="529"/>
        <v>Regular Day (No Offer)</v>
      </c>
    </row>
    <row r="6743" spans="1:10" x14ac:dyDescent="0.35">
      <c r="A6743" s="1">
        <v>44733</v>
      </c>
      <c r="B6743">
        <v>10</v>
      </c>
      <c r="C6743">
        <v>243.02</v>
      </c>
      <c r="D6743" t="str">
        <f t="shared" si="525"/>
        <v>NO Promotion</v>
      </c>
      <c r="E6743">
        <v>0</v>
      </c>
      <c r="F6743" t="str">
        <f t="shared" si="526"/>
        <v>Holiday</v>
      </c>
      <c r="G6743">
        <v>1</v>
      </c>
      <c r="H6743" t="str">
        <f t="shared" si="527"/>
        <v>Tuesday</v>
      </c>
      <c r="I6743" t="str">
        <f t="shared" si="528"/>
        <v>Jun</v>
      </c>
      <c r="J6743" t="str">
        <f t="shared" si="529"/>
        <v>Holiday Sales Only</v>
      </c>
    </row>
    <row r="6744" spans="1:10" x14ac:dyDescent="0.35">
      <c r="A6744" s="1">
        <v>44734</v>
      </c>
      <c r="B6744">
        <v>10</v>
      </c>
      <c r="C6744">
        <v>251.78</v>
      </c>
      <c r="D6744" t="str">
        <f t="shared" si="525"/>
        <v>Promotion</v>
      </c>
      <c r="E6744">
        <v>1</v>
      </c>
      <c r="F6744" t="str">
        <f t="shared" si="526"/>
        <v>NO Holiday</v>
      </c>
      <c r="G6744">
        <v>0</v>
      </c>
      <c r="H6744" t="str">
        <f t="shared" si="527"/>
        <v>Wednesday</v>
      </c>
      <c r="I6744" t="str">
        <f t="shared" si="528"/>
        <v>Jun</v>
      </c>
      <c r="J6744" t="str">
        <f t="shared" si="529"/>
        <v>Active Promotion</v>
      </c>
    </row>
    <row r="6745" spans="1:10" x14ac:dyDescent="0.35">
      <c r="A6745" s="1">
        <v>44735</v>
      </c>
      <c r="B6745">
        <v>10</v>
      </c>
      <c r="C6745">
        <v>221.58</v>
      </c>
      <c r="D6745" t="str">
        <f t="shared" si="525"/>
        <v>Promotion</v>
      </c>
      <c r="E6745">
        <v>1</v>
      </c>
      <c r="F6745" t="str">
        <f t="shared" si="526"/>
        <v>NO Holiday</v>
      </c>
      <c r="G6745">
        <v>0</v>
      </c>
      <c r="H6745" t="str">
        <f t="shared" si="527"/>
        <v>Thursday</v>
      </c>
      <c r="I6745" t="str">
        <f t="shared" si="528"/>
        <v>Jun</v>
      </c>
      <c r="J6745" t="str">
        <f t="shared" si="529"/>
        <v>Active Promotion</v>
      </c>
    </row>
    <row r="6746" spans="1:10" x14ac:dyDescent="0.35">
      <c r="A6746" s="1">
        <v>44736</v>
      </c>
      <c r="B6746">
        <v>10</v>
      </c>
      <c r="C6746">
        <v>208.14</v>
      </c>
      <c r="D6746" t="str">
        <f t="shared" si="525"/>
        <v>Promotion</v>
      </c>
      <c r="E6746">
        <v>1</v>
      </c>
      <c r="F6746" t="str">
        <f t="shared" si="526"/>
        <v>NO Holiday</v>
      </c>
      <c r="G6746">
        <v>0</v>
      </c>
      <c r="H6746" t="str">
        <f t="shared" si="527"/>
        <v>Friday</v>
      </c>
      <c r="I6746" t="str">
        <f t="shared" si="528"/>
        <v>Jun</v>
      </c>
      <c r="J6746" t="str">
        <f t="shared" si="529"/>
        <v>Active Promotion</v>
      </c>
    </row>
    <row r="6747" spans="1:10" x14ac:dyDescent="0.35">
      <c r="A6747" s="1">
        <v>44737</v>
      </c>
      <c r="B6747">
        <v>10</v>
      </c>
      <c r="C6747">
        <v>249.92</v>
      </c>
      <c r="D6747" t="str">
        <f t="shared" si="525"/>
        <v>Promotion</v>
      </c>
      <c r="E6747">
        <v>1</v>
      </c>
      <c r="F6747" t="str">
        <f t="shared" si="526"/>
        <v>Holiday</v>
      </c>
      <c r="G6747">
        <v>1</v>
      </c>
      <c r="H6747" t="str">
        <f t="shared" si="527"/>
        <v>Saturday</v>
      </c>
      <c r="I6747" t="str">
        <f t="shared" si="528"/>
        <v>Jun</v>
      </c>
      <c r="J6747" t="str">
        <f t="shared" si="529"/>
        <v>Promotion During Holiday</v>
      </c>
    </row>
    <row r="6748" spans="1:10" x14ac:dyDescent="0.35">
      <c r="A6748" s="1">
        <v>44738</v>
      </c>
      <c r="B6748">
        <v>10</v>
      </c>
      <c r="C6748">
        <v>183.84</v>
      </c>
      <c r="D6748" t="str">
        <f t="shared" si="525"/>
        <v>NO Promotion</v>
      </c>
      <c r="E6748">
        <v>0</v>
      </c>
      <c r="F6748" t="str">
        <f t="shared" si="526"/>
        <v>NO Holiday</v>
      </c>
      <c r="G6748">
        <v>0</v>
      </c>
      <c r="H6748" t="str">
        <f t="shared" si="527"/>
        <v>Sunday</v>
      </c>
      <c r="I6748" t="str">
        <f t="shared" si="528"/>
        <v>Jun</v>
      </c>
      <c r="J6748" t="str">
        <f t="shared" si="529"/>
        <v>Regular Day (No Offer)</v>
      </c>
    </row>
    <row r="6749" spans="1:10" x14ac:dyDescent="0.35">
      <c r="A6749" s="1">
        <v>44739</v>
      </c>
      <c r="B6749">
        <v>10</v>
      </c>
      <c r="C6749">
        <v>193.7</v>
      </c>
      <c r="D6749" t="str">
        <f t="shared" si="525"/>
        <v>NO Promotion</v>
      </c>
      <c r="E6749">
        <v>0</v>
      </c>
      <c r="F6749" t="str">
        <f t="shared" si="526"/>
        <v>NO Holiday</v>
      </c>
      <c r="G6749">
        <v>0</v>
      </c>
      <c r="H6749" t="str">
        <f t="shared" si="527"/>
        <v>Monday</v>
      </c>
      <c r="I6749" t="str">
        <f t="shared" si="528"/>
        <v>Jun</v>
      </c>
      <c r="J6749" t="str">
        <f t="shared" si="529"/>
        <v>Regular Day (No Offer)</v>
      </c>
    </row>
    <row r="6750" spans="1:10" x14ac:dyDescent="0.35">
      <c r="A6750" s="1">
        <v>44740</v>
      </c>
      <c r="B6750">
        <v>10</v>
      </c>
      <c r="C6750">
        <v>213.31</v>
      </c>
      <c r="D6750" t="str">
        <f t="shared" si="525"/>
        <v>NO Promotion</v>
      </c>
      <c r="E6750">
        <v>0</v>
      </c>
      <c r="F6750" t="str">
        <f t="shared" si="526"/>
        <v>NO Holiday</v>
      </c>
      <c r="G6750">
        <v>0</v>
      </c>
      <c r="H6750" t="str">
        <f t="shared" si="527"/>
        <v>Tuesday</v>
      </c>
      <c r="I6750" t="str">
        <f t="shared" si="528"/>
        <v>Jun</v>
      </c>
      <c r="J6750" t="str">
        <f t="shared" si="529"/>
        <v>Regular Day (No Offer)</v>
      </c>
    </row>
    <row r="6751" spans="1:10" x14ac:dyDescent="0.35">
      <c r="A6751" s="1">
        <v>44741</v>
      </c>
      <c r="B6751">
        <v>10</v>
      </c>
      <c r="C6751">
        <v>203.83</v>
      </c>
      <c r="D6751" t="str">
        <f t="shared" si="525"/>
        <v>NO Promotion</v>
      </c>
      <c r="E6751">
        <v>0</v>
      </c>
      <c r="F6751" t="str">
        <f t="shared" si="526"/>
        <v>NO Holiday</v>
      </c>
      <c r="G6751">
        <v>0</v>
      </c>
      <c r="H6751" t="str">
        <f t="shared" si="527"/>
        <v>Wednesday</v>
      </c>
      <c r="I6751" t="str">
        <f t="shared" si="528"/>
        <v>Jun</v>
      </c>
      <c r="J6751" t="str">
        <f t="shared" si="529"/>
        <v>Regular Day (No Offer)</v>
      </c>
    </row>
    <row r="6752" spans="1:10" x14ac:dyDescent="0.35">
      <c r="A6752" s="1">
        <v>44742</v>
      </c>
      <c r="B6752">
        <v>10</v>
      </c>
      <c r="C6752">
        <v>209.25</v>
      </c>
      <c r="D6752" t="str">
        <f t="shared" si="525"/>
        <v>NO Promotion</v>
      </c>
      <c r="E6752">
        <v>0</v>
      </c>
      <c r="F6752" t="str">
        <f t="shared" si="526"/>
        <v>NO Holiday</v>
      </c>
      <c r="G6752">
        <v>0</v>
      </c>
      <c r="H6752" t="str">
        <f t="shared" si="527"/>
        <v>Thursday</v>
      </c>
      <c r="I6752" t="str">
        <f t="shared" si="528"/>
        <v>Jun</v>
      </c>
      <c r="J6752" t="str">
        <f t="shared" si="529"/>
        <v>Regular Day (No Offer)</v>
      </c>
    </row>
    <row r="6753" spans="1:10" x14ac:dyDescent="0.35">
      <c r="A6753" s="1">
        <v>44743</v>
      </c>
      <c r="B6753">
        <v>10</v>
      </c>
      <c r="C6753">
        <v>189.66</v>
      </c>
      <c r="D6753" t="str">
        <f t="shared" si="525"/>
        <v>NO Promotion</v>
      </c>
      <c r="E6753">
        <v>0</v>
      </c>
      <c r="F6753" t="str">
        <f t="shared" si="526"/>
        <v>NO Holiday</v>
      </c>
      <c r="G6753">
        <v>0</v>
      </c>
      <c r="H6753" t="str">
        <f t="shared" si="527"/>
        <v>Friday</v>
      </c>
      <c r="I6753" t="str">
        <f t="shared" si="528"/>
        <v>Jul</v>
      </c>
      <c r="J6753" t="str">
        <f t="shared" si="529"/>
        <v>Regular Day (No Offer)</v>
      </c>
    </row>
    <row r="6754" spans="1:10" x14ac:dyDescent="0.35">
      <c r="A6754" s="1">
        <v>44744</v>
      </c>
      <c r="B6754">
        <v>10</v>
      </c>
      <c r="C6754">
        <v>177.41</v>
      </c>
      <c r="D6754" t="str">
        <f t="shared" si="525"/>
        <v>NO Promotion</v>
      </c>
      <c r="E6754">
        <v>0</v>
      </c>
      <c r="F6754" t="str">
        <f t="shared" si="526"/>
        <v>NO Holiday</v>
      </c>
      <c r="G6754">
        <v>0</v>
      </c>
      <c r="H6754" t="str">
        <f t="shared" si="527"/>
        <v>Saturday</v>
      </c>
      <c r="I6754" t="str">
        <f t="shared" si="528"/>
        <v>Jul</v>
      </c>
      <c r="J6754" t="str">
        <f t="shared" si="529"/>
        <v>Regular Day (No Offer)</v>
      </c>
    </row>
    <row r="6755" spans="1:10" x14ac:dyDescent="0.35">
      <c r="A6755" s="1">
        <v>44745</v>
      </c>
      <c r="B6755">
        <v>10</v>
      </c>
      <c r="C6755">
        <v>221.65</v>
      </c>
      <c r="D6755" t="str">
        <f t="shared" si="525"/>
        <v>NO Promotion</v>
      </c>
      <c r="E6755">
        <v>0</v>
      </c>
      <c r="F6755" t="str">
        <f t="shared" si="526"/>
        <v>Holiday</v>
      </c>
      <c r="G6755">
        <v>1</v>
      </c>
      <c r="H6755" t="str">
        <f t="shared" si="527"/>
        <v>Sunday</v>
      </c>
      <c r="I6755" t="str">
        <f t="shared" si="528"/>
        <v>Jul</v>
      </c>
      <c r="J6755" t="str">
        <f t="shared" si="529"/>
        <v>Holiday Sales Only</v>
      </c>
    </row>
    <row r="6756" spans="1:10" x14ac:dyDescent="0.35">
      <c r="A6756" s="1">
        <v>44746</v>
      </c>
      <c r="B6756">
        <v>10</v>
      </c>
      <c r="C6756">
        <v>199.7</v>
      </c>
      <c r="D6756" t="str">
        <f t="shared" si="525"/>
        <v>NO Promotion</v>
      </c>
      <c r="E6756">
        <v>0</v>
      </c>
      <c r="F6756" t="str">
        <f t="shared" si="526"/>
        <v>NO Holiday</v>
      </c>
      <c r="G6756">
        <v>0</v>
      </c>
      <c r="H6756" t="str">
        <f t="shared" si="527"/>
        <v>Monday</v>
      </c>
      <c r="I6756" t="str">
        <f t="shared" si="528"/>
        <v>Jul</v>
      </c>
      <c r="J6756" t="str">
        <f t="shared" si="529"/>
        <v>Regular Day (No Offer)</v>
      </c>
    </row>
    <row r="6757" spans="1:10" x14ac:dyDescent="0.35">
      <c r="A6757" s="1">
        <v>44747</v>
      </c>
      <c r="B6757">
        <v>10</v>
      </c>
      <c r="C6757">
        <v>212.78</v>
      </c>
      <c r="D6757" t="str">
        <f t="shared" si="525"/>
        <v>NO Promotion</v>
      </c>
      <c r="E6757">
        <v>0</v>
      </c>
      <c r="F6757" t="str">
        <f t="shared" si="526"/>
        <v>NO Holiday</v>
      </c>
      <c r="G6757">
        <v>0</v>
      </c>
      <c r="H6757" t="str">
        <f t="shared" si="527"/>
        <v>Tuesday</v>
      </c>
      <c r="I6757" t="str">
        <f t="shared" si="528"/>
        <v>Jul</v>
      </c>
      <c r="J6757" t="str">
        <f t="shared" si="529"/>
        <v>Regular Day (No Offer)</v>
      </c>
    </row>
    <row r="6758" spans="1:10" x14ac:dyDescent="0.35">
      <c r="A6758" s="1">
        <v>44748</v>
      </c>
      <c r="B6758">
        <v>10</v>
      </c>
      <c r="C6758">
        <v>207.46</v>
      </c>
      <c r="D6758" t="str">
        <f t="shared" si="525"/>
        <v>NO Promotion</v>
      </c>
      <c r="E6758">
        <v>0</v>
      </c>
      <c r="F6758" t="str">
        <f t="shared" si="526"/>
        <v>NO Holiday</v>
      </c>
      <c r="G6758">
        <v>0</v>
      </c>
      <c r="H6758" t="str">
        <f t="shared" si="527"/>
        <v>Wednesday</v>
      </c>
      <c r="I6758" t="str">
        <f t="shared" si="528"/>
        <v>Jul</v>
      </c>
      <c r="J6758" t="str">
        <f t="shared" si="529"/>
        <v>Regular Day (No Offer)</v>
      </c>
    </row>
    <row r="6759" spans="1:10" x14ac:dyDescent="0.35">
      <c r="A6759" s="1">
        <v>44749</v>
      </c>
      <c r="B6759">
        <v>10</v>
      </c>
      <c r="C6759">
        <v>217.05</v>
      </c>
      <c r="D6759" t="str">
        <f t="shared" si="525"/>
        <v>NO Promotion</v>
      </c>
      <c r="E6759">
        <v>0</v>
      </c>
      <c r="F6759" t="str">
        <f t="shared" si="526"/>
        <v>NO Holiday</v>
      </c>
      <c r="G6759">
        <v>0</v>
      </c>
      <c r="H6759" t="str">
        <f t="shared" si="527"/>
        <v>Thursday</v>
      </c>
      <c r="I6759" t="str">
        <f t="shared" si="528"/>
        <v>Jul</v>
      </c>
      <c r="J6759" t="str">
        <f t="shared" si="529"/>
        <v>Regular Day (No Offer)</v>
      </c>
    </row>
    <row r="6760" spans="1:10" x14ac:dyDescent="0.35">
      <c r="A6760" s="1">
        <v>44750</v>
      </c>
      <c r="B6760">
        <v>10</v>
      </c>
      <c r="C6760">
        <v>224.76</v>
      </c>
      <c r="D6760" t="str">
        <f t="shared" si="525"/>
        <v>Promotion</v>
      </c>
      <c r="E6760">
        <v>1</v>
      </c>
      <c r="F6760" t="str">
        <f t="shared" si="526"/>
        <v>NO Holiday</v>
      </c>
      <c r="G6760">
        <v>0</v>
      </c>
      <c r="H6760" t="str">
        <f t="shared" si="527"/>
        <v>Friday</v>
      </c>
      <c r="I6760" t="str">
        <f t="shared" si="528"/>
        <v>Jul</v>
      </c>
      <c r="J6760" t="str">
        <f t="shared" si="529"/>
        <v>Active Promotion</v>
      </c>
    </row>
    <row r="6761" spans="1:10" x14ac:dyDescent="0.35">
      <c r="A6761" s="1">
        <v>44751</v>
      </c>
      <c r="B6761">
        <v>10</v>
      </c>
      <c r="C6761">
        <v>171.56</v>
      </c>
      <c r="D6761" t="str">
        <f t="shared" si="525"/>
        <v>NO Promotion</v>
      </c>
      <c r="E6761">
        <v>0</v>
      </c>
      <c r="F6761" t="str">
        <f t="shared" si="526"/>
        <v>NO Holiday</v>
      </c>
      <c r="G6761">
        <v>0</v>
      </c>
      <c r="H6761" t="str">
        <f t="shared" si="527"/>
        <v>Saturday</v>
      </c>
      <c r="I6761" t="str">
        <f t="shared" si="528"/>
        <v>Jul</v>
      </c>
      <c r="J6761" t="str">
        <f t="shared" si="529"/>
        <v>Regular Day (No Offer)</v>
      </c>
    </row>
    <row r="6762" spans="1:10" x14ac:dyDescent="0.35">
      <c r="A6762" s="1">
        <v>44752</v>
      </c>
      <c r="B6762">
        <v>10</v>
      </c>
      <c r="C6762">
        <v>180.17</v>
      </c>
      <c r="D6762" t="str">
        <f t="shared" si="525"/>
        <v>NO Promotion</v>
      </c>
      <c r="E6762">
        <v>0</v>
      </c>
      <c r="F6762" t="str">
        <f t="shared" si="526"/>
        <v>NO Holiday</v>
      </c>
      <c r="G6762">
        <v>0</v>
      </c>
      <c r="H6762" t="str">
        <f t="shared" si="527"/>
        <v>Sunday</v>
      </c>
      <c r="I6762" t="str">
        <f t="shared" si="528"/>
        <v>Jul</v>
      </c>
      <c r="J6762" t="str">
        <f t="shared" si="529"/>
        <v>Regular Day (No Offer)</v>
      </c>
    </row>
    <row r="6763" spans="1:10" x14ac:dyDescent="0.35">
      <c r="A6763" s="1">
        <v>44753</v>
      </c>
      <c r="B6763">
        <v>10</v>
      </c>
      <c r="C6763">
        <v>196.41</v>
      </c>
      <c r="D6763" t="str">
        <f t="shared" si="525"/>
        <v>NO Promotion</v>
      </c>
      <c r="E6763">
        <v>0</v>
      </c>
      <c r="F6763" t="str">
        <f t="shared" si="526"/>
        <v>NO Holiday</v>
      </c>
      <c r="G6763">
        <v>0</v>
      </c>
      <c r="H6763" t="str">
        <f t="shared" si="527"/>
        <v>Monday</v>
      </c>
      <c r="I6763" t="str">
        <f t="shared" si="528"/>
        <v>Jul</v>
      </c>
      <c r="J6763" t="str">
        <f t="shared" si="529"/>
        <v>Regular Day (No Offer)</v>
      </c>
    </row>
    <row r="6764" spans="1:10" x14ac:dyDescent="0.35">
      <c r="A6764" s="1">
        <v>44754</v>
      </c>
      <c r="B6764">
        <v>10</v>
      </c>
      <c r="C6764">
        <v>218.67</v>
      </c>
      <c r="D6764" t="str">
        <f t="shared" si="525"/>
        <v>NO Promotion</v>
      </c>
      <c r="E6764">
        <v>0</v>
      </c>
      <c r="F6764" t="str">
        <f t="shared" si="526"/>
        <v>NO Holiday</v>
      </c>
      <c r="G6764">
        <v>0</v>
      </c>
      <c r="H6764" t="str">
        <f t="shared" si="527"/>
        <v>Tuesday</v>
      </c>
      <c r="I6764" t="str">
        <f t="shared" si="528"/>
        <v>Jul</v>
      </c>
      <c r="J6764" t="str">
        <f t="shared" si="529"/>
        <v>Regular Day (No Offer)</v>
      </c>
    </row>
    <row r="6765" spans="1:10" x14ac:dyDescent="0.35">
      <c r="A6765" s="1">
        <v>44755</v>
      </c>
      <c r="B6765">
        <v>10</v>
      </c>
      <c r="C6765">
        <v>206.39</v>
      </c>
      <c r="D6765" t="str">
        <f t="shared" si="525"/>
        <v>NO Promotion</v>
      </c>
      <c r="E6765">
        <v>0</v>
      </c>
      <c r="F6765" t="str">
        <f t="shared" si="526"/>
        <v>NO Holiday</v>
      </c>
      <c r="G6765">
        <v>0</v>
      </c>
      <c r="H6765" t="str">
        <f t="shared" si="527"/>
        <v>Wednesday</v>
      </c>
      <c r="I6765" t="str">
        <f t="shared" si="528"/>
        <v>Jul</v>
      </c>
      <c r="J6765" t="str">
        <f t="shared" si="529"/>
        <v>Regular Day (No Offer)</v>
      </c>
    </row>
    <row r="6766" spans="1:10" x14ac:dyDescent="0.35">
      <c r="A6766" s="1">
        <v>44756</v>
      </c>
      <c r="B6766">
        <v>10</v>
      </c>
      <c r="C6766">
        <v>243.92</v>
      </c>
      <c r="D6766" t="str">
        <f t="shared" si="525"/>
        <v>NO Promotion</v>
      </c>
      <c r="E6766">
        <v>0</v>
      </c>
      <c r="F6766" t="str">
        <f t="shared" si="526"/>
        <v>Holiday</v>
      </c>
      <c r="G6766">
        <v>1</v>
      </c>
      <c r="H6766" t="str">
        <f t="shared" si="527"/>
        <v>Thursday</v>
      </c>
      <c r="I6766" t="str">
        <f t="shared" si="528"/>
        <v>Jul</v>
      </c>
      <c r="J6766" t="str">
        <f t="shared" si="529"/>
        <v>Holiday Sales Only</v>
      </c>
    </row>
    <row r="6767" spans="1:10" x14ac:dyDescent="0.35">
      <c r="A6767" s="1">
        <v>44757</v>
      </c>
      <c r="B6767">
        <v>10</v>
      </c>
      <c r="C6767">
        <v>250.31</v>
      </c>
      <c r="D6767" t="str">
        <f t="shared" si="525"/>
        <v>Promotion</v>
      </c>
      <c r="E6767">
        <v>1</v>
      </c>
      <c r="F6767" t="str">
        <f t="shared" si="526"/>
        <v>Holiday</v>
      </c>
      <c r="G6767">
        <v>1</v>
      </c>
      <c r="H6767" t="str">
        <f t="shared" si="527"/>
        <v>Friday</v>
      </c>
      <c r="I6767" t="str">
        <f t="shared" si="528"/>
        <v>Jul</v>
      </c>
      <c r="J6767" t="str">
        <f t="shared" si="529"/>
        <v>Promotion During Holiday</v>
      </c>
    </row>
    <row r="6768" spans="1:10" x14ac:dyDescent="0.35">
      <c r="A6768" s="1">
        <v>44758</v>
      </c>
      <c r="B6768">
        <v>10</v>
      </c>
      <c r="C6768">
        <v>216.91</v>
      </c>
      <c r="D6768" t="str">
        <f t="shared" si="525"/>
        <v>NO Promotion</v>
      </c>
      <c r="E6768">
        <v>0</v>
      </c>
      <c r="F6768" t="str">
        <f t="shared" si="526"/>
        <v>Holiday</v>
      </c>
      <c r="G6768">
        <v>1</v>
      </c>
      <c r="H6768" t="str">
        <f t="shared" si="527"/>
        <v>Saturday</v>
      </c>
      <c r="I6768" t="str">
        <f t="shared" si="528"/>
        <v>Jul</v>
      </c>
      <c r="J6768" t="str">
        <f t="shared" si="529"/>
        <v>Holiday Sales Only</v>
      </c>
    </row>
    <row r="6769" spans="1:10" x14ac:dyDescent="0.35">
      <c r="A6769" s="1">
        <v>44759</v>
      </c>
      <c r="B6769">
        <v>10</v>
      </c>
      <c r="C6769">
        <v>179.89</v>
      </c>
      <c r="D6769" t="str">
        <f t="shared" si="525"/>
        <v>NO Promotion</v>
      </c>
      <c r="E6769">
        <v>0</v>
      </c>
      <c r="F6769" t="str">
        <f t="shared" si="526"/>
        <v>NO Holiday</v>
      </c>
      <c r="G6769">
        <v>0</v>
      </c>
      <c r="H6769" t="str">
        <f t="shared" si="527"/>
        <v>Sunday</v>
      </c>
      <c r="I6769" t="str">
        <f t="shared" si="528"/>
        <v>Jul</v>
      </c>
      <c r="J6769" t="str">
        <f t="shared" si="529"/>
        <v>Regular Day (No Offer)</v>
      </c>
    </row>
    <row r="6770" spans="1:10" x14ac:dyDescent="0.35">
      <c r="A6770" s="1">
        <v>44760</v>
      </c>
      <c r="B6770">
        <v>10</v>
      </c>
      <c r="C6770">
        <v>198.34</v>
      </c>
      <c r="D6770" t="str">
        <f t="shared" si="525"/>
        <v>NO Promotion</v>
      </c>
      <c r="E6770">
        <v>0</v>
      </c>
      <c r="F6770" t="str">
        <f t="shared" si="526"/>
        <v>NO Holiday</v>
      </c>
      <c r="G6770">
        <v>0</v>
      </c>
      <c r="H6770" t="str">
        <f t="shared" si="527"/>
        <v>Monday</v>
      </c>
      <c r="I6770" t="str">
        <f t="shared" si="528"/>
        <v>Jul</v>
      </c>
      <c r="J6770" t="str">
        <f t="shared" si="529"/>
        <v>Regular Day (No Offer)</v>
      </c>
    </row>
    <row r="6771" spans="1:10" x14ac:dyDescent="0.35">
      <c r="A6771" s="1">
        <v>44761</v>
      </c>
      <c r="B6771">
        <v>10</v>
      </c>
      <c r="C6771">
        <v>250.6</v>
      </c>
      <c r="D6771" t="str">
        <f t="shared" si="525"/>
        <v>NO Promotion</v>
      </c>
      <c r="E6771">
        <v>0</v>
      </c>
      <c r="F6771" t="str">
        <f t="shared" si="526"/>
        <v>Holiday</v>
      </c>
      <c r="G6771">
        <v>1</v>
      </c>
      <c r="H6771" t="str">
        <f t="shared" si="527"/>
        <v>Tuesday</v>
      </c>
      <c r="I6771" t="str">
        <f t="shared" si="528"/>
        <v>Jul</v>
      </c>
      <c r="J6771" t="str">
        <f t="shared" si="529"/>
        <v>Holiday Sales Only</v>
      </c>
    </row>
    <row r="6772" spans="1:10" x14ac:dyDescent="0.35">
      <c r="A6772" s="1">
        <v>44762</v>
      </c>
      <c r="B6772">
        <v>10</v>
      </c>
      <c r="C6772">
        <v>213.78</v>
      </c>
      <c r="D6772" t="str">
        <f t="shared" si="525"/>
        <v>NO Promotion</v>
      </c>
      <c r="E6772">
        <v>0</v>
      </c>
      <c r="F6772" t="str">
        <f t="shared" si="526"/>
        <v>NO Holiday</v>
      </c>
      <c r="G6772">
        <v>0</v>
      </c>
      <c r="H6772" t="str">
        <f t="shared" si="527"/>
        <v>Wednesday</v>
      </c>
      <c r="I6772" t="str">
        <f t="shared" si="528"/>
        <v>Jul</v>
      </c>
      <c r="J6772" t="str">
        <f t="shared" si="529"/>
        <v>Regular Day (No Offer)</v>
      </c>
    </row>
    <row r="6773" spans="1:10" x14ac:dyDescent="0.35">
      <c r="A6773" s="1">
        <v>44763</v>
      </c>
      <c r="B6773">
        <v>10</v>
      </c>
      <c r="C6773">
        <v>209.86</v>
      </c>
      <c r="D6773" t="str">
        <f t="shared" si="525"/>
        <v>NO Promotion</v>
      </c>
      <c r="E6773">
        <v>0</v>
      </c>
      <c r="F6773" t="str">
        <f t="shared" si="526"/>
        <v>NO Holiday</v>
      </c>
      <c r="G6773">
        <v>0</v>
      </c>
      <c r="H6773" t="str">
        <f t="shared" si="527"/>
        <v>Thursday</v>
      </c>
      <c r="I6773" t="str">
        <f t="shared" si="528"/>
        <v>Jul</v>
      </c>
      <c r="J6773" t="str">
        <f t="shared" si="529"/>
        <v>Regular Day (No Offer)</v>
      </c>
    </row>
    <row r="6774" spans="1:10" x14ac:dyDescent="0.35">
      <c r="A6774" s="1">
        <v>44764</v>
      </c>
      <c r="B6774">
        <v>10</v>
      </c>
      <c r="C6774">
        <v>221.73</v>
      </c>
      <c r="D6774" t="str">
        <f t="shared" si="525"/>
        <v>Promotion</v>
      </c>
      <c r="E6774">
        <v>1</v>
      </c>
      <c r="F6774" t="str">
        <f t="shared" si="526"/>
        <v>NO Holiday</v>
      </c>
      <c r="G6774">
        <v>0</v>
      </c>
      <c r="H6774" t="str">
        <f t="shared" si="527"/>
        <v>Friday</v>
      </c>
      <c r="I6774" t="str">
        <f t="shared" si="528"/>
        <v>Jul</v>
      </c>
      <c r="J6774" t="str">
        <f t="shared" si="529"/>
        <v>Active Promotion</v>
      </c>
    </row>
    <row r="6775" spans="1:10" x14ac:dyDescent="0.35">
      <c r="A6775" s="1">
        <v>44765</v>
      </c>
      <c r="B6775">
        <v>10</v>
      </c>
      <c r="C6775">
        <v>181.45</v>
      </c>
      <c r="D6775" t="str">
        <f t="shared" si="525"/>
        <v>NO Promotion</v>
      </c>
      <c r="E6775">
        <v>0</v>
      </c>
      <c r="F6775" t="str">
        <f t="shared" si="526"/>
        <v>NO Holiday</v>
      </c>
      <c r="G6775">
        <v>0</v>
      </c>
      <c r="H6775" t="str">
        <f t="shared" si="527"/>
        <v>Saturday</v>
      </c>
      <c r="I6775" t="str">
        <f t="shared" si="528"/>
        <v>Jul</v>
      </c>
      <c r="J6775" t="str">
        <f t="shared" si="529"/>
        <v>Regular Day (No Offer)</v>
      </c>
    </row>
    <row r="6776" spans="1:10" x14ac:dyDescent="0.35">
      <c r="A6776" s="1">
        <v>44766</v>
      </c>
      <c r="B6776">
        <v>10</v>
      </c>
      <c r="C6776">
        <v>181.72</v>
      </c>
      <c r="D6776" t="str">
        <f t="shared" si="525"/>
        <v>NO Promotion</v>
      </c>
      <c r="E6776">
        <v>0</v>
      </c>
      <c r="F6776" t="str">
        <f t="shared" si="526"/>
        <v>NO Holiday</v>
      </c>
      <c r="G6776">
        <v>0</v>
      </c>
      <c r="H6776" t="str">
        <f t="shared" si="527"/>
        <v>Sunday</v>
      </c>
      <c r="I6776" t="str">
        <f t="shared" si="528"/>
        <v>Jul</v>
      </c>
      <c r="J6776" t="str">
        <f t="shared" si="529"/>
        <v>Regular Day (No Offer)</v>
      </c>
    </row>
    <row r="6777" spans="1:10" x14ac:dyDescent="0.35">
      <c r="A6777" s="1">
        <v>44767</v>
      </c>
      <c r="B6777">
        <v>10</v>
      </c>
      <c r="C6777">
        <v>195.43</v>
      </c>
      <c r="D6777" t="str">
        <f t="shared" si="525"/>
        <v>NO Promotion</v>
      </c>
      <c r="E6777">
        <v>0</v>
      </c>
      <c r="F6777" t="str">
        <f t="shared" si="526"/>
        <v>NO Holiday</v>
      </c>
      <c r="G6777">
        <v>0</v>
      </c>
      <c r="H6777" t="str">
        <f t="shared" si="527"/>
        <v>Monday</v>
      </c>
      <c r="I6777" t="str">
        <f t="shared" si="528"/>
        <v>Jul</v>
      </c>
      <c r="J6777" t="str">
        <f t="shared" si="529"/>
        <v>Regular Day (No Offer)</v>
      </c>
    </row>
    <row r="6778" spans="1:10" x14ac:dyDescent="0.35">
      <c r="A6778" s="1">
        <v>44768</v>
      </c>
      <c r="B6778">
        <v>10</v>
      </c>
      <c r="C6778">
        <v>243.38</v>
      </c>
      <c r="D6778" t="str">
        <f t="shared" si="525"/>
        <v>Promotion</v>
      </c>
      <c r="E6778">
        <v>1</v>
      </c>
      <c r="F6778" t="str">
        <f t="shared" si="526"/>
        <v>NO Holiday</v>
      </c>
      <c r="G6778">
        <v>0</v>
      </c>
      <c r="H6778" t="str">
        <f t="shared" si="527"/>
        <v>Tuesday</v>
      </c>
      <c r="I6778" t="str">
        <f t="shared" si="528"/>
        <v>Jul</v>
      </c>
      <c r="J6778" t="str">
        <f t="shared" si="529"/>
        <v>Active Promotion</v>
      </c>
    </row>
    <row r="6779" spans="1:10" x14ac:dyDescent="0.35">
      <c r="A6779" s="1">
        <v>44769</v>
      </c>
      <c r="B6779">
        <v>10</v>
      </c>
      <c r="C6779">
        <v>220.39</v>
      </c>
      <c r="D6779" t="str">
        <f t="shared" si="525"/>
        <v>NO Promotion</v>
      </c>
      <c r="E6779">
        <v>0</v>
      </c>
      <c r="F6779" t="str">
        <f t="shared" si="526"/>
        <v>NO Holiday</v>
      </c>
      <c r="G6779">
        <v>0</v>
      </c>
      <c r="H6779" t="str">
        <f t="shared" si="527"/>
        <v>Wednesday</v>
      </c>
      <c r="I6779" t="str">
        <f t="shared" si="528"/>
        <v>Jul</v>
      </c>
      <c r="J6779" t="str">
        <f t="shared" si="529"/>
        <v>Regular Day (No Offer)</v>
      </c>
    </row>
    <row r="6780" spans="1:10" x14ac:dyDescent="0.35">
      <c r="A6780" s="1">
        <v>44770</v>
      </c>
      <c r="B6780">
        <v>10</v>
      </c>
      <c r="C6780">
        <v>196.23</v>
      </c>
      <c r="D6780" t="str">
        <f t="shared" si="525"/>
        <v>NO Promotion</v>
      </c>
      <c r="E6780">
        <v>0</v>
      </c>
      <c r="F6780" t="str">
        <f t="shared" si="526"/>
        <v>NO Holiday</v>
      </c>
      <c r="G6780">
        <v>0</v>
      </c>
      <c r="H6780" t="str">
        <f t="shared" si="527"/>
        <v>Thursday</v>
      </c>
      <c r="I6780" t="str">
        <f t="shared" si="528"/>
        <v>Jul</v>
      </c>
      <c r="J6780" t="str">
        <f t="shared" si="529"/>
        <v>Regular Day (No Offer)</v>
      </c>
    </row>
    <row r="6781" spans="1:10" x14ac:dyDescent="0.35">
      <c r="A6781" s="1">
        <v>44771</v>
      </c>
      <c r="B6781">
        <v>10</v>
      </c>
      <c r="C6781">
        <v>221.78</v>
      </c>
      <c r="D6781" t="str">
        <f t="shared" si="525"/>
        <v>Promotion</v>
      </c>
      <c r="E6781">
        <v>1</v>
      </c>
      <c r="F6781" t="str">
        <f t="shared" si="526"/>
        <v>NO Holiday</v>
      </c>
      <c r="G6781">
        <v>0</v>
      </c>
      <c r="H6781" t="str">
        <f t="shared" si="527"/>
        <v>Friday</v>
      </c>
      <c r="I6781" t="str">
        <f t="shared" si="528"/>
        <v>Jul</v>
      </c>
      <c r="J6781" t="str">
        <f t="shared" si="529"/>
        <v>Active Promotion</v>
      </c>
    </row>
    <row r="6782" spans="1:10" x14ac:dyDescent="0.35">
      <c r="A6782" s="1">
        <v>44772</v>
      </c>
      <c r="B6782">
        <v>10</v>
      </c>
      <c r="C6782">
        <v>180.58</v>
      </c>
      <c r="D6782" t="str">
        <f t="shared" si="525"/>
        <v>NO Promotion</v>
      </c>
      <c r="E6782">
        <v>0</v>
      </c>
      <c r="F6782" t="str">
        <f t="shared" si="526"/>
        <v>NO Holiday</v>
      </c>
      <c r="G6782">
        <v>0</v>
      </c>
      <c r="H6782" t="str">
        <f t="shared" si="527"/>
        <v>Saturday</v>
      </c>
      <c r="I6782" t="str">
        <f t="shared" si="528"/>
        <v>Jul</v>
      </c>
      <c r="J6782" t="str">
        <f t="shared" si="529"/>
        <v>Regular Day (No Offer)</v>
      </c>
    </row>
    <row r="6783" spans="1:10" x14ac:dyDescent="0.35">
      <c r="A6783" s="1">
        <v>44773</v>
      </c>
      <c r="B6783">
        <v>10</v>
      </c>
      <c r="C6783">
        <v>183.26</v>
      </c>
      <c r="D6783" t="str">
        <f t="shared" si="525"/>
        <v>NO Promotion</v>
      </c>
      <c r="E6783">
        <v>0</v>
      </c>
      <c r="F6783" t="str">
        <f t="shared" si="526"/>
        <v>NO Holiday</v>
      </c>
      <c r="G6783">
        <v>0</v>
      </c>
      <c r="H6783" t="str">
        <f t="shared" si="527"/>
        <v>Sunday</v>
      </c>
      <c r="I6783" t="str">
        <f t="shared" si="528"/>
        <v>Jul</v>
      </c>
      <c r="J6783" t="str">
        <f t="shared" si="529"/>
        <v>Regular Day (No Offer)</v>
      </c>
    </row>
    <row r="6784" spans="1:10" x14ac:dyDescent="0.35">
      <c r="A6784" s="1">
        <v>44774</v>
      </c>
      <c r="B6784">
        <v>10</v>
      </c>
      <c r="C6784">
        <v>227.89</v>
      </c>
      <c r="D6784" t="str">
        <f t="shared" si="525"/>
        <v>Promotion</v>
      </c>
      <c r="E6784">
        <v>1</v>
      </c>
      <c r="F6784" t="str">
        <f t="shared" si="526"/>
        <v>NO Holiday</v>
      </c>
      <c r="G6784">
        <v>0</v>
      </c>
      <c r="H6784" t="str">
        <f t="shared" si="527"/>
        <v>Monday</v>
      </c>
      <c r="I6784" t="str">
        <f t="shared" si="528"/>
        <v>Aug</v>
      </c>
      <c r="J6784" t="str">
        <f t="shared" si="529"/>
        <v>Active Promotion</v>
      </c>
    </row>
    <row r="6785" spans="1:10" x14ac:dyDescent="0.35">
      <c r="A6785" s="1">
        <v>44775</v>
      </c>
      <c r="B6785">
        <v>10</v>
      </c>
      <c r="C6785">
        <v>201.49</v>
      </c>
      <c r="D6785" t="str">
        <f t="shared" si="525"/>
        <v>NO Promotion</v>
      </c>
      <c r="E6785">
        <v>0</v>
      </c>
      <c r="F6785" t="str">
        <f t="shared" si="526"/>
        <v>NO Holiday</v>
      </c>
      <c r="G6785">
        <v>0</v>
      </c>
      <c r="H6785" t="str">
        <f t="shared" si="527"/>
        <v>Tuesday</v>
      </c>
      <c r="I6785" t="str">
        <f t="shared" si="528"/>
        <v>Aug</v>
      </c>
      <c r="J6785" t="str">
        <f t="shared" si="529"/>
        <v>Regular Day (No Offer)</v>
      </c>
    </row>
    <row r="6786" spans="1:10" x14ac:dyDescent="0.35">
      <c r="A6786" s="1">
        <v>44776</v>
      </c>
      <c r="B6786">
        <v>10</v>
      </c>
      <c r="C6786">
        <v>216.04</v>
      </c>
      <c r="D6786" t="str">
        <f t="shared" ref="D6786:D6849" si="530">IF(E6786=0,"NO Promotion","Promotion")</f>
        <v>NO Promotion</v>
      </c>
      <c r="E6786">
        <v>0</v>
      </c>
      <c r="F6786" t="str">
        <f t="shared" ref="F6786:F6849" si="531">IF(G6786=0,"NO Holiday","Holiday")</f>
        <v>NO Holiday</v>
      </c>
      <c r="G6786">
        <v>0</v>
      </c>
      <c r="H6786" t="str">
        <f t="shared" ref="H6786:H6849" si="532">TEXT(A6786, "dddd")</f>
        <v>Wednesday</v>
      </c>
      <c r="I6786" t="str">
        <f t="shared" ref="I6786:I6849" si="533">TEXT(A6786, "mmm")</f>
        <v>Aug</v>
      </c>
      <c r="J6786" t="str">
        <f t="shared" ref="J6786:J6849" si="534">IF(AND(E6786=1, G6786=1), "Promotion During Holiday", IF(AND(E6786=1, G6786=0), "Active Promotion", IF(AND(E6786=0, G6786=1), "Holiday Sales Only", "Regular Day (No Offer)")))</f>
        <v>Regular Day (No Offer)</v>
      </c>
    </row>
    <row r="6787" spans="1:10" x14ac:dyDescent="0.35">
      <c r="A6787" s="1">
        <v>44777</v>
      </c>
      <c r="B6787">
        <v>10</v>
      </c>
      <c r="C6787">
        <v>216.41</v>
      </c>
      <c r="D6787" t="str">
        <f t="shared" si="530"/>
        <v>NO Promotion</v>
      </c>
      <c r="E6787">
        <v>0</v>
      </c>
      <c r="F6787" t="str">
        <f t="shared" si="531"/>
        <v>NO Holiday</v>
      </c>
      <c r="G6787">
        <v>0</v>
      </c>
      <c r="H6787" t="str">
        <f t="shared" si="532"/>
        <v>Thursday</v>
      </c>
      <c r="I6787" t="str">
        <f t="shared" si="533"/>
        <v>Aug</v>
      </c>
      <c r="J6787" t="str">
        <f t="shared" si="534"/>
        <v>Regular Day (No Offer)</v>
      </c>
    </row>
    <row r="6788" spans="1:10" x14ac:dyDescent="0.35">
      <c r="A6788" s="1">
        <v>44778</v>
      </c>
      <c r="B6788">
        <v>10</v>
      </c>
      <c r="C6788">
        <v>190.22</v>
      </c>
      <c r="D6788" t="str">
        <f t="shared" si="530"/>
        <v>NO Promotion</v>
      </c>
      <c r="E6788">
        <v>0</v>
      </c>
      <c r="F6788" t="str">
        <f t="shared" si="531"/>
        <v>NO Holiday</v>
      </c>
      <c r="G6788">
        <v>0</v>
      </c>
      <c r="H6788" t="str">
        <f t="shared" si="532"/>
        <v>Friday</v>
      </c>
      <c r="I6788" t="str">
        <f t="shared" si="533"/>
        <v>Aug</v>
      </c>
      <c r="J6788" t="str">
        <f t="shared" si="534"/>
        <v>Regular Day (No Offer)</v>
      </c>
    </row>
    <row r="6789" spans="1:10" x14ac:dyDescent="0.35">
      <c r="A6789" s="1">
        <v>44779</v>
      </c>
      <c r="B6789">
        <v>10</v>
      </c>
      <c r="C6789">
        <v>177.85</v>
      </c>
      <c r="D6789" t="str">
        <f t="shared" si="530"/>
        <v>NO Promotion</v>
      </c>
      <c r="E6789">
        <v>0</v>
      </c>
      <c r="F6789" t="str">
        <f t="shared" si="531"/>
        <v>NO Holiday</v>
      </c>
      <c r="G6789">
        <v>0</v>
      </c>
      <c r="H6789" t="str">
        <f t="shared" si="532"/>
        <v>Saturday</v>
      </c>
      <c r="I6789" t="str">
        <f t="shared" si="533"/>
        <v>Aug</v>
      </c>
      <c r="J6789" t="str">
        <f t="shared" si="534"/>
        <v>Regular Day (No Offer)</v>
      </c>
    </row>
    <row r="6790" spans="1:10" x14ac:dyDescent="0.35">
      <c r="A6790" s="1">
        <v>44780</v>
      </c>
      <c r="B6790">
        <v>10</v>
      </c>
      <c r="C6790">
        <v>183.38</v>
      </c>
      <c r="D6790" t="str">
        <f t="shared" si="530"/>
        <v>NO Promotion</v>
      </c>
      <c r="E6790">
        <v>0</v>
      </c>
      <c r="F6790" t="str">
        <f t="shared" si="531"/>
        <v>NO Holiday</v>
      </c>
      <c r="G6790">
        <v>0</v>
      </c>
      <c r="H6790" t="str">
        <f t="shared" si="532"/>
        <v>Sunday</v>
      </c>
      <c r="I6790" t="str">
        <f t="shared" si="533"/>
        <v>Aug</v>
      </c>
      <c r="J6790" t="str">
        <f t="shared" si="534"/>
        <v>Regular Day (No Offer)</v>
      </c>
    </row>
    <row r="6791" spans="1:10" x14ac:dyDescent="0.35">
      <c r="A6791" s="1">
        <v>44781</v>
      </c>
      <c r="B6791">
        <v>10</v>
      </c>
      <c r="C6791">
        <v>200.76</v>
      </c>
      <c r="D6791" t="str">
        <f t="shared" si="530"/>
        <v>NO Promotion</v>
      </c>
      <c r="E6791">
        <v>0</v>
      </c>
      <c r="F6791" t="str">
        <f t="shared" si="531"/>
        <v>NO Holiday</v>
      </c>
      <c r="G6791">
        <v>0</v>
      </c>
      <c r="H6791" t="str">
        <f t="shared" si="532"/>
        <v>Monday</v>
      </c>
      <c r="I6791" t="str">
        <f t="shared" si="533"/>
        <v>Aug</v>
      </c>
      <c r="J6791" t="str">
        <f t="shared" si="534"/>
        <v>Regular Day (No Offer)</v>
      </c>
    </row>
    <row r="6792" spans="1:10" x14ac:dyDescent="0.35">
      <c r="A6792" s="1">
        <v>44782</v>
      </c>
      <c r="B6792">
        <v>10</v>
      </c>
      <c r="C6792">
        <v>217.97</v>
      </c>
      <c r="D6792" t="str">
        <f t="shared" si="530"/>
        <v>NO Promotion</v>
      </c>
      <c r="E6792">
        <v>0</v>
      </c>
      <c r="F6792" t="str">
        <f t="shared" si="531"/>
        <v>NO Holiday</v>
      </c>
      <c r="G6792">
        <v>0</v>
      </c>
      <c r="H6792" t="str">
        <f t="shared" si="532"/>
        <v>Tuesday</v>
      </c>
      <c r="I6792" t="str">
        <f t="shared" si="533"/>
        <v>Aug</v>
      </c>
      <c r="J6792" t="str">
        <f t="shared" si="534"/>
        <v>Regular Day (No Offer)</v>
      </c>
    </row>
    <row r="6793" spans="1:10" x14ac:dyDescent="0.35">
      <c r="A6793" s="1">
        <v>44783</v>
      </c>
      <c r="B6793">
        <v>10</v>
      </c>
      <c r="C6793">
        <v>217.44</v>
      </c>
      <c r="D6793" t="str">
        <f t="shared" si="530"/>
        <v>NO Promotion</v>
      </c>
      <c r="E6793">
        <v>0</v>
      </c>
      <c r="F6793" t="str">
        <f t="shared" si="531"/>
        <v>NO Holiday</v>
      </c>
      <c r="G6793">
        <v>0</v>
      </c>
      <c r="H6793" t="str">
        <f t="shared" si="532"/>
        <v>Wednesday</v>
      </c>
      <c r="I6793" t="str">
        <f t="shared" si="533"/>
        <v>Aug</v>
      </c>
      <c r="J6793" t="str">
        <f t="shared" si="534"/>
        <v>Regular Day (No Offer)</v>
      </c>
    </row>
    <row r="6794" spans="1:10" x14ac:dyDescent="0.35">
      <c r="A6794" s="1">
        <v>44784</v>
      </c>
      <c r="B6794">
        <v>10</v>
      </c>
      <c r="C6794">
        <v>239.94</v>
      </c>
      <c r="D6794" t="str">
        <f t="shared" si="530"/>
        <v>Promotion</v>
      </c>
      <c r="E6794">
        <v>1</v>
      </c>
      <c r="F6794" t="str">
        <f t="shared" si="531"/>
        <v>NO Holiday</v>
      </c>
      <c r="G6794">
        <v>0</v>
      </c>
      <c r="H6794" t="str">
        <f t="shared" si="532"/>
        <v>Thursday</v>
      </c>
      <c r="I6794" t="str">
        <f t="shared" si="533"/>
        <v>Aug</v>
      </c>
      <c r="J6794" t="str">
        <f t="shared" si="534"/>
        <v>Active Promotion</v>
      </c>
    </row>
    <row r="6795" spans="1:10" x14ac:dyDescent="0.35">
      <c r="A6795" s="1">
        <v>44785</v>
      </c>
      <c r="B6795">
        <v>10</v>
      </c>
      <c r="C6795">
        <v>198.89</v>
      </c>
      <c r="D6795" t="str">
        <f t="shared" si="530"/>
        <v>NO Promotion</v>
      </c>
      <c r="E6795">
        <v>0</v>
      </c>
      <c r="F6795" t="str">
        <f t="shared" si="531"/>
        <v>NO Holiday</v>
      </c>
      <c r="G6795">
        <v>0</v>
      </c>
      <c r="H6795" t="str">
        <f t="shared" si="532"/>
        <v>Friday</v>
      </c>
      <c r="I6795" t="str">
        <f t="shared" si="533"/>
        <v>Aug</v>
      </c>
      <c r="J6795" t="str">
        <f t="shared" si="534"/>
        <v>Regular Day (No Offer)</v>
      </c>
    </row>
    <row r="6796" spans="1:10" x14ac:dyDescent="0.35">
      <c r="A6796" s="1">
        <v>44786</v>
      </c>
      <c r="B6796">
        <v>10</v>
      </c>
      <c r="C6796">
        <v>254.77</v>
      </c>
      <c r="D6796" t="str">
        <f t="shared" si="530"/>
        <v>Promotion</v>
      </c>
      <c r="E6796">
        <v>1</v>
      </c>
      <c r="F6796" t="str">
        <f t="shared" si="531"/>
        <v>Holiday</v>
      </c>
      <c r="G6796">
        <v>1</v>
      </c>
      <c r="H6796" t="str">
        <f t="shared" si="532"/>
        <v>Saturday</v>
      </c>
      <c r="I6796" t="str">
        <f t="shared" si="533"/>
        <v>Aug</v>
      </c>
      <c r="J6796" t="str">
        <f t="shared" si="534"/>
        <v>Promotion During Holiday</v>
      </c>
    </row>
    <row r="6797" spans="1:10" x14ac:dyDescent="0.35">
      <c r="A6797" s="1">
        <v>44787</v>
      </c>
      <c r="B6797">
        <v>10</v>
      </c>
      <c r="C6797">
        <v>235.35</v>
      </c>
      <c r="D6797" t="str">
        <f t="shared" si="530"/>
        <v>NO Promotion</v>
      </c>
      <c r="E6797">
        <v>0</v>
      </c>
      <c r="F6797" t="str">
        <f t="shared" si="531"/>
        <v>Holiday</v>
      </c>
      <c r="G6797">
        <v>1</v>
      </c>
      <c r="H6797" t="str">
        <f t="shared" si="532"/>
        <v>Sunday</v>
      </c>
      <c r="I6797" t="str">
        <f t="shared" si="533"/>
        <v>Aug</v>
      </c>
      <c r="J6797" t="str">
        <f t="shared" si="534"/>
        <v>Holiday Sales Only</v>
      </c>
    </row>
    <row r="6798" spans="1:10" x14ac:dyDescent="0.35">
      <c r="A6798" s="1">
        <v>44788</v>
      </c>
      <c r="B6798">
        <v>10</v>
      </c>
      <c r="C6798">
        <v>196.05</v>
      </c>
      <c r="D6798" t="str">
        <f t="shared" si="530"/>
        <v>NO Promotion</v>
      </c>
      <c r="E6798">
        <v>0</v>
      </c>
      <c r="F6798" t="str">
        <f t="shared" si="531"/>
        <v>NO Holiday</v>
      </c>
      <c r="G6798">
        <v>0</v>
      </c>
      <c r="H6798" t="str">
        <f t="shared" si="532"/>
        <v>Monday</v>
      </c>
      <c r="I6798" t="str">
        <f t="shared" si="533"/>
        <v>Aug</v>
      </c>
      <c r="J6798" t="str">
        <f t="shared" si="534"/>
        <v>Regular Day (No Offer)</v>
      </c>
    </row>
    <row r="6799" spans="1:10" x14ac:dyDescent="0.35">
      <c r="A6799" s="1">
        <v>44789</v>
      </c>
      <c r="B6799">
        <v>10</v>
      </c>
      <c r="C6799">
        <v>253.4</v>
      </c>
      <c r="D6799" t="str">
        <f t="shared" si="530"/>
        <v>Promotion</v>
      </c>
      <c r="E6799">
        <v>1</v>
      </c>
      <c r="F6799" t="str">
        <f t="shared" si="531"/>
        <v>NO Holiday</v>
      </c>
      <c r="G6799">
        <v>0</v>
      </c>
      <c r="H6799" t="str">
        <f t="shared" si="532"/>
        <v>Tuesday</v>
      </c>
      <c r="I6799" t="str">
        <f t="shared" si="533"/>
        <v>Aug</v>
      </c>
      <c r="J6799" t="str">
        <f t="shared" si="534"/>
        <v>Active Promotion</v>
      </c>
    </row>
    <row r="6800" spans="1:10" x14ac:dyDescent="0.35">
      <c r="A6800" s="1">
        <v>44790</v>
      </c>
      <c r="B6800">
        <v>10</v>
      </c>
      <c r="C6800">
        <v>214.98</v>
      </c>
      <c r="D6800" t="str">
        <f t="shared" si="530"/>
        <v>NO Promotion</v>
      </c>
      <c r="E6800">
        <v>0</v>
      </c>
      <c r="F6800" t="str">
        <f t="shared" si="531"/>
        <v>NO Holiday</v>
      </c>
      <c r="G6800">
        <v>0</v>
      </c>
      <c r="H6800" t="str">
        <f t="shared" si="532"/>
        <v>Wednesday</v>
      </c>
      <c r="I6800" t="str">
        <f t="shared" si="533"/>
        <v>Aug</v>
      </c>
      <c r="J6800" t="str">
        <f t="shared" si="534"/>
        <v>Regular Day (No Offer)</v>
      </c>
    </row>
    <row r="6801" spans="1:10" x14ac:dyDescent="0.35">
      <c r="A6801" s="1">
        <v>44791</v>
      </c>
      <c r="B6801">
        <v>10</v>
      </c>
      <c r="C6801">
        <v>249.93</v>
      </c>
      <c r="D6801" t="str">
        <f t="shared" si="530"/>
        <v>NO Promotion</v>
      </c>
      <c r="E6801">
        <v>0</v>
      </c>
      <c r="F6801" t="str">
        <f t="shared" si="531"/>
        <v>Holiday</v>
      </c>
      <c r="G6801">
        <v>1</v>
      </c>
      <c r="H6801" t="str">
        <f t="shared" si="532"/>
        <v>Thursday</v>
      </c>
      <c r="I6801" t="str">
        <f t="shared" si="533"/>
        <v>Aug</v>
      </c>
      <c r="J6801" t="str">
        <f t="shared" si="534"/>
        <v>Holiday Sales Only</v>
      </c>
    </row>
    <row r="6802" spans="1:10" x14ac:dyDescent="0.35">
      <c r="A6802" s="1">
        <v>44792</v>
      </c>
      <c r="B6802">
        <v>10</v>
      </c>
      <c r="C6802">
        <v>194.52</v>
      </c>
      <c r="D6802" t="str">
        <f t="shared" si="530"/>
        <v>NO Promotion</v>
      </c>
      <c r="E6802">
        <v>0</v>
      </c>
      <c r="F6802" t="str">
        <f t="shared" si="531"/>
        <v>NO Holiday</v>
      </c>
      <c r="G6802">
        <v>0</v>
      </c>
      <c r="H6802" t="str">
        <f t="shared" si="532"/>
        <v>Friday</v>
      </c>
      <c r="I6802" t="str">
        <f t="shared" si="533"/>
        <v>Aug</v>
      </c>
      <c r="J6802" t="str">
        <f t="shared" si="534"/>
        <v>Regular Day (No Offer)</v>
      </c>
    </row>
    <row r="6803" spans="1:10" x14ac:dyDescent="0.35">
      <c r="A6803" s="1">
        <v>44793</v>
      </c>
      <c r="B6803">
        <v>10</v>
      </c>
      <c r="C6803">
        <v>177.53</v>
      </c>
      <c r="D6803" t="str">
        <f t="shared" si="530"/>
        <v>NO Promotion</v>
      </c>
      <c r="E6803">
        <v>0</v>
      </c>
      <c r="F6803" t="str">
        <f t="shared" si="531"/>
        <v>NO Holiday</v>
      </c>
      <c r="G6803">
        <v>0</v>
      </c>
      <c r="H6803" t="str">
        <f t="shared" si="532"/>
        <v>Saturday</v>
      </c>
      <c r="I6803" t="str">
        <f t="shared" si="533"/>
        <v>Aug</v>
      </c>
      <c r="J6803" t="str">
        <f t="shared" si="534"/>
        <v>Regular Day (No Offer)</v>
      </c>
    </row>
    <row r="6804" spans="1:10" x14ac:dyDescent="0.35">
      <c r="A6804" s="1">
        <v>44794</v>
      </c>
      <c r="B6804">
        <v>10</v>
      </c>
      <c r="C6804">
        <v>184.44</v>
      </c>
      <c r="D6804" t="str">
        <f t="shared" si="530"/>
        <v>NO Promotion</v>
      </c>
      <c r="E6804">
        <v>0</v>
      </c>
      <c r="F6804" t="str">
        <f t="shared" si="531"/>
        <v>NO Holiday</v>
      </c>
      <c r="G6804">
        <v>0</v>
      </c>
      <c r="H6804" t="str">
        <f t="shared" si="532"/>
        <v>Sunday</v>
      </c>
      <c r="I6804" t="str">
        <f t="shared" si="533"/>
        <v>Aug</v>
      </c>
      <c r="J6804" t="str">
        <f t="shared" si="534"/>
        <v>Regular Day (No Offer)</v>
      </c>
    </row>
    <row r="6805" spans="1:10" x14ac:dyDescent="0.35">
      <c r="A6805" s="1">
        <v>44795</v>
      </c>
      <c r="B6805">
        <v>10</v>
      </c>
      <c r="C6805">
        <v>234.24</v>
      </c>
      <c r="D6805" t="str">
        <f t="shared" si="530"/>
        <v>Promotion</v>
      </c>
      <c r="E6805">
        <v>1</v>
      </c>
      <c r="F6805" t="str">
        <f t="shared" si="531"/>
        <v>NO Holiday</v>
      </c>
      <c r="G6805">
        <v>0</v>
      </c>
      <c r="H6805" t="str">
        <f t="shared" si="532"/>
        <v>Monday</v>
      </c>
      <c r="I6805" t="str">
        <f t="shared" si="533"/>
        <v>Aug</v>
      </c>
      <c r="J6805" t="str">
        <f t="shared" si="534"/>
        <v>Active Promotion</v>
      </c>
    </row>
    <row r="6806" spans="1:10" x14ac:dyDescent="0.35">
      <c r="A6806" s="1">
        <v>44796</v>
      </c>
      <c r="B6806">
        <v>10</v>
      </c>
      <c r="C6806">
        <v>211.82</v>
      </c>
      <c r="D6806" t="str">
        <f t="shared" si="530"/>
        <v>NO Promotion</v>
      </c>
      <c r="E6806">
        <v>0</v>
      </c>
      <c r="F6806" t="str">
        <f t="shared" si="531"/>
        <v>NO Holiday</v>
      </c>
      <c r="G6806">
        <v>0</v>
      </c>
      <c r="H6806" t="str">
        <f t="shared" si="532"/>
        <v>Tuesday</v>
      </c>
      <c r="I6806" t="str">
        <f t="shared" si="533"/>
        <v>Aug</v>
      </c>
      <c r="J6806" t="str">
        <f t="shared" si="534"/>
        <v>Regular Day (No Offer)</v>
      </c>
    </row>
    <row r="6807" spans="1:10" x14ac:dyDescent="0.35">
      <c r="A6807" s="1">
        <v>44797</v>
      </c>
      <c r="B6807">
        <v>10</v>
      </c>
      <c r="C6807">
        <v>257.63</v>
      </c>
      <c r="D6807" t="str">
        <f t="shared" si="530"/>
        <v>Promotion</v>
      </c>
      <c r="E6807">
        <v>1</v>
      </c>
      <c r="F6807" t="str">
        <f t="shared" si="531"/>
        <v>NO Holiday</v>
      </c>
      <c r="G6807">
        <v>0</v>
      </c>
      <c r="H6807" t="str">
        <f t="shared" si="532"/>
        <v>Wednesday</v>
      </c>
      <c r="I6807" t="str">
        <f t="shared" si="533"/>
        <v>Aug</v>
      </c>
      <c r="J6807" t="str">
        <f t="shared" si="534"/>
        <v>Active Promotion</v>
      </c>
    </row>
    <row r="6808" spans="1:10" x14ac:dyDescent="0.35">
      <c r="A6808" s="1">
        <v>44798</v>
      </c>
      <c r="B6808">
        <v>10</v>
      </c>
      <c r="C6808">
        <v>201.59</v>
      </c>
      <c r="D6808" t="str">
        <f t="shared" si="530"/>
        <v>NO Promotion</v>
      </c>
      <c r="E6808">
        <v>0</v>
      </c>
      <c r="F6808" t="str">
        <f t="shared" si="531"/>
        <v>NO Holiday</v>
      </c>
      <c r="G6808">
        <v>0</v>
      </c>
      <c r="H6808" t="str">
        <f t="shared" si="532"/>
        <v>Thursday</v>
      </c>
      <c r="I6808" t="str">
        <f t="shared" si="533"/>
        <v>Aug</v>
      </c>
      <c r="J6808" t="str">
        <f t="shared" si="534"/>
        <v>Regular Day (No Offer)</v>
      </c>
    </row>
    <row r="6809" spans="1:10" x14ac:dyDescent="0.35">
      <c r="A6809" s="1">
        <v>44799</v>
      </c>
      <c r="B6809">
        <v>10</v>
      </c>
      <c r="C6809">
        <v>230.91</v>
      </c>
      <c r="D6809" t="str">
        <f t="shared" si="530"/>
        <v>Promotion</v>
      </c>
      <c r="E6809">
        <v>1</v>
      </c>
      <c r="F6809" t="str">
        <f t="shared" si="531"/>
        <v>NO Holiday</v>
      </c>
      <c r="G6809">
        <v>0</v>
      </c>
      <c r="H6809" t="str">
        <f t="shared" si="532"/>
        <v>Friday</v>
      </c>
      <c r="I6809" t="str">
        <f t="shared" si="533"/>
        <v>Aug</v>
      </c>
      <c r="J6809" t="str">
        <f t="shared" si="534"/>
        <v>Active Promotion</v>
      </c>
    </row>
    <row r="6810" spans="1:10" x14ac:dyDescent="0.35">
      <c r="A6810" s="1">
        <v>44800</v>
      </c>
      <c r="B6810">
        <v>10</v>
      </c>
      <c r="C6810">
        <v>185.44</v>
      </c>
      <c r="D6810" t="str">
        <f t="shared" si="530"/>
        <v>NO Promotion</v>
      </c>
      <c r="E6810">
        <v>0</v>
      </c>
      <c r="F6810" t="str">
        <f t="shared" si="531"/>
        <v>NO Holiday</v>
      </c>
      <c r="G6810">
        <v>0</v>
      </c>
      <c r="H6810" t="str">
        <f t="shared" si="532"/>
        <v>Saturday</v>
      </c>
      <c r="I6810" t="str">
        <f t="shared" si="533"/>
        <v>Aug</v>
      </c>
      <c r="J6810" t="str">
        <f t="shared" si="534"/>
        <v>Regular Day (No Offer)</v>
      </c>
    </row>
    <row r="6811" spans="1:10" x14ac:dyDescent="0.35">
      <c r="A6811" s="1">
        <v>44801</v>
      </c>
      <c r="B6811">
        <v>10</v>
      </c>
      <c r="C6811">
        <v>213.9</v>
      </c>
      <c r="D6811" t="str">
        <f t="shared" si="530"/>
        <v>Promotion</v>
      </c>
      <c r="E6811">
        <v>1</v>
      </c>
      <c r="F6811" t="str">
        <f t="shared" si="531"/>
        <v>NO Holiday</v>
      </c>
      <c r="G6811">
        <v>0</v>
      </c>
      <c r="H6811" t="str">
        <f t="shared" si="532"/>
        <v>Sunday</v>
      </c>
      <c r="I6811" t="str">
        <f t="shared" si="533"/>
        <v>Aug</v>
      </c>
      <c r="J6811" t="str">
        <f t="shared" si="534"/>
        <v>Active Promotion</v>
      </c>
    </row>
    <row r="6812" spans="1:10" x14ac:dyDescent="0.35">
      <c r="A6812" s="1">
        <v>44802</v>
      </c>
      <c r="B6812">
        <v>10</v>
      </c>
      <c r="C6812">
        <v>198.02</v>
      </c>
      <c r="D6812" t="str">
        <f t="shared" si="530"/>
        <v>NO Promotion</v>
      </c>
      <c r="E6812">
        <v>0</v>
      </c>
      <c r="F6812" t="str">
        <f t="shared" si="531"/>
        <v>NO Holiday</v>
      </c>
      <c r="G6812">
        <v>0</v>
      </c>
      <c r="H6812" t="str">
        <f t="shared" si="532"/>
        <v>Monday</v>
      </c>
      <c r="I6812" t="str">
        <f t="shared" si="533"/>
        <v>Aug</v>
      </c>
      <c r="J6812" t="str">
        <f t="shared" si="534"/>
        <v>Regular Day (No Offer)</v>
      </c>
    </row>
    <row r="6813" spans="1:10" x14ac:dyDescent="0.35">
      <c r="A6813" s="1">
        <v>44803</v>
      </c>
      <c r="B6813">
        <v>10</v>
      </c>
      <c r="C6813">
        <v>243.19</v>
      </c>
      <c r="D6813" t="str">
        <f t="shared" si="530"/>
        <v>Promotion</v>
      </c>
      <c r="E6813">
        <v>1</v>
      </c>
      <c r="F6813" t="str">
        <f t="shared" si="531"/>
        <v>NO Holiday</v>
      </c>
      <c r="G6813">
        <v>0</v>
      </c>
      <c r="H6813" t="str">
        <f t="shared" si="532"/>
        <v>Tuesday</v>
      </c>
      <c r="I6813" t="str">
        <f t="shared" si="533"/>
        <v>Aug</v>
      </c>
      <c r="J6813" t="str">
        <f t="shared" si="534"/>
        <v>Active Promotion</v>
      </c>
    </row>
    <row r="6814" spans="1:10" x14ac:dyDescent="0.35">
      <c r="A6814" s="1">
        <v>44804</v>
      </c>
      <c r="B6814">
        <v>10</v>
      </c>
      <c r="C6814">
        <v>258.95999999999998</v>
      </c>
      <c r="D6814" t="str">
        <f t="shared" si="530"/>
        <v>NO Promotion</v>
      </c>
      <c r="E6814">
        <v>0</v>
      </c>
      <c r="F6814" t="str">
        <f t="shared" si="531"/>
        <v>Holiday</v>
      </c>
      <c r="G6814">
        <v>1</v>
      </c>
      <c r="H6814" t="str">
        <f t="shared" si="532"/>
        <v>Wednesday</v>
      </c>
      <c r="I6814" t="str">
        <f t="shared" si="533"/>
        <v>Aug</v>
      </c>
      <c r="J6814" t="str">
        <f t="shared" si="534"/>
        <v>Holiday Sales Only</v>
      </c>
    </row>
    <row r="6815" spans="1:10" x14ac:dyDescent="0.35">
      <c r="A6815" s="1">
        <v>44805</v>
      </c>
      <c r="B6815">
        <v>10</v>
      </c>
      <c r="C6815">
        <v>208.62</v>
      </c>
      <c r="D6815" t="str">
        <f t="shared" si="530"/>
        <v>NO Promotion</v>
      </c>
      <c r="E6815">
        <v>0</v>
      </c>
      <c r="F6815" t="str">
        <f t="shared" si="531"/>
        <v>NO Holiday</v>
      </c>
      <c r="G6815">
        <v>0</v>
      </c>
      <c r="H6815" t="str">
        <f t="shared" si="532"/>
        <v>Thursday</v>
      </c>
      <c r="I6815" t="str">
        <f t="shared" si="533"/>
        <v>Sep</v>
      </c>
      <c r="J6815" t="str">
        <f t="shared" si="534"/>
        <v>Regular Day (No Offer)</v>
      </c>
    </row>
    <row r="6816" spans="1:10" x14ac:dyDescent="0.35">
      <c r="A6816" s="1">
        <v>44806</v>
      </c>
      <c r="B6816">
        <v>10</v>
      </c>
      <c r="C6816">
        <v>197.84</v>
      </c>
      <c r="D6816" t="str">
        <f t="shared" si="530"/>
        <v>NO Promotion</v>
      </c>
      <c r="E6816">
        <v>0</v>
      </c>
      <c r="F6816" t="str">
        <f t="shared" si="531"/>
        <v>NO Holiday</v>
      </c>
      <c r="G6816">
        <v>0</v>
      </c>
      <c r="H6816" t="str">
        <f t="shared" si="532"/>
        <v>Friday</v>
      </c>
      <c r="I6816" t="str">
        <f t="shared" si="533"/>
        <v>Sep</v>
      </c>
      <c r="J6816" t="str">
        <f t="shared" si="534"/>
        <v>Regular Day (No Offer)</v>
      </c>
    </row>
    <row r="6817" spans="1:10" x14ac:dyDescent="0.35">
      <c r="A6817" s="1">
        <v>44807</v>
      </c>
      <c r="B6817">
        <v>10</v>
      </c>
      <c r="C6817">
        <v>220.63</v>
      </c>
      <c r="D6817" t="str">
        <f t="shared" si="530"/>
        <v>Promotion</v>
      </c>
      <c r="E6817">
        <v>1</v>
      </c>
      <c r="F6817" t="str">
        <f t="shared" si="531"/>
        <v>NO Holiday</v>
      </c>
      <c r="G6817">
        <v>0</v>
      </c>
      <c r="H6817" t="str">
        <f t="shared" si="532"/>
        <v>Saturday</v>
      </c>
      <c r="I6817" t="str">
        <f t="shared" si="533"/>
        <v>Sep</v>
      </c>
      <c r="J6817" t="str">
        <f t="shared" si="534"/>
        <v>Active Promotion</v>
      </c>
    </row>
    <row r="6818" spans="1:10" x14ac:dyDescent="0.35">
      <c r="A6818" s="1">
        <v>44808</v>
      </c>
      <c r="B6818">
        <v>10</v>
      </c>
      <c r="C6818">
        <v>185.7</v>
      </c>
      <c r="D6818" t="str">
        <f t="shared" si="530"/>
        <v>NO Promotion</v>
      </c>
      <c r="E6818">
        <v>0</v>
      </c>
      <c r="F6818" t="str">
        <f t="shared" si="531"/>
        <v>NO Holiday</v>
      </c>
      <c r="G6818">
        <v>0</v>
      </c>
      <c r="H6818" t="str">
        <f t="shared" si="532"/>
        <v>Sunday</v>
      </c>
      <c r="I6818" t="str">
        <f t="shared" si="533"/>
        <v>Sep</v>
      </c>
      <c r="J6818" t="str">
        <f t="shared" si="534"/>
        <v>Regular Day (No Offer)</v>
      </c>
    </row>
    <row r="6819" spans="1:10" x14ac:dyDescent="0.35">
      <c r="A6819" s="1">
        <v>44809</v>
      </c>
      <c r="B6819">
        <v>10</v>
      </c>
      <c r="C6819">
        <v>196.16</v>
      </c>
      <c r="D6819" t="str">
        <f t="shared" si="530"/>
        <v>NO Promotion</v>
      </c>
      <c r="E6819">
        <v>0</v>
      </c>
      <c r="F6819" t="str">
        <f t="shared" si="531"/>
        <v>NO Holiday</v>
      </c>
      <c r="G6819">
        <v>0</v>
      </c>
      <c r="H6819" t="str">
        <f t="shared" si="532"/>
        <v>Monday</v>
      </c>
      <c r="I6819" t="str">
        <f t="shared" si="533"/>
        <v>Sep</v>
      </c>
      <c r="J6819" t="str">
        <f t="shared" si="534"/>
        <v>Regular Day (No Offer)</v>
      </c>
    </row>
    <row r="6820" spans="1:10" x14ac:dyDescent="0.35">
      <c r="A6820" s="1">
        <v>44810</v>
      </c>
      <c r="B6820">
        <v>10</v>
      </c>
      <c r="C6820">
        <v>213.34</v>
      </c>
      <c r="D6820" t="str">
        <f t="shared" si="530"/>
        <v>NO Promotion</v>
      </c>
      <c r="E6820">
        <v>0</v>
      </c>
      <c r="F6820" t="str">
        <f t="shared" si="531"/>
        <v>NO Holiday</v>
      </c>
      <c r="G6820">
        <v>0</v>
      </c>
      <c r="H6820" t="str">
        <f t="shared" si="532"/>
        <v>Tuesday</v>
      </c>
      <c r="I6820" t="str">
        <f t="shared" si="533"/>
        <v>Sep</v>
      </c>
      <c r="J6820" t="str">
        <f t="shared" si="534"/>
        <v>Regular Day (No Offer)</v>
      </c>
    </row>
    <row r="6821" spans="1:10" x14ac:dyDescent="0.35">
      <c r="A6821" s="1">
        <v>44811</v>
      </c>
      <c r="B6821">
        <v>10</v>
      </c>
      <c r="C6821">
        <v>219.07</v>
      </c>
      <c r="D6821" t="str">
        <f t="shared" si="530"/>
        <v>NO Promotion</v>
      </c>
      <c r="E6821">
        <v>0</v>
      </c>
      <c r="F6821" t="str">
        <f t="shared" si="531"/>
        <v>NO Holiday</v>
      </c>
      <c r="G6821">
        <v>0</v>
      </c>
      <c r="H6821" t="str">
        <f t="shared" si="532"/>
        <v>Wednesday</v>
      </c>
      <c r="I6821" t="str">
        <f t="shared" si="533"/>
        <v>Sep</v>
      </c>
      <c r="J6821" t="str">
        <f t="shared" si="534"/>
        <v>Regular Day (No Offer)</v>
      </c>
    </row>
    <row r="6822" spans="1:10" x14ac:dyDescent="0.35">
      <c r="A6822" s="1">
        <v>44812</v>
      </c>
      <c r="B6822">
        <v>10</v>
      </c>
      <c r="C6822">
        <v>204.06</v>
      </c>
      <c r="D6822" t="str">
        <f t="shared" si="530"/>
        <v>NO Promotion</v>
      </c>
      <c r="E6822">
        <v>0</v>
      </c>
      <c r="F6822" t="str">
        <f t="shared" si="531"/>
        <v>NO Holiday</v>
      </c>
      <c r="G6822">
        <v>0</v>
      </c>
      <c r="H6822" t="str">
        <f t="shared" si="532"/>
        <v>Thursday</v>
      </c>
      <c r="I6822" t="str">
        <f t="shared" si="533"/>
        <v>Sep</v>
      </c>
      <c r="J6822" t="str">
        <f t="shared" si="534"/>
        <v>Regular Day (No Offer)</v>
      </c>
    </row>
    <row r="6823" spans="1:10" x14ac:dyDescent="0.35">
      <c r="A6823" s="1">
        <v>44813</v>
      </c>
      <c r="B6823">
        <v>10</v>
      </c>
      <c r="C6823">
        <v>186.01</v>
      </c>
      <c r="D6823" t="str">
        <f t="shared" si="530"/>
        <v>NO Promotion</v>
      </c>
      <c r="E6823">
        <v>0</v>
      </c>
      <c r="F6823" t="str">
        <f t="shared" si="531"/>
        <v>NO Holiday</v>
      </c>
      <c r="G6823">
        <v>0</v>
      </c>
      <c r="H6823" t="str">
        <f t="shared" si="532"/>
        <v>Friday</v>
      </c>
      <c r="I6823" t="str">
        <f t="shared" si="533"/>
        <v>Sep</v>
      </c>
      <c r="J6823" t="str">
        <f t="shared" si="534"/>
        <v>Regular Day (No Offer)</v>
      </c>
    </row>
    <row r="6824" spans="1:10" x14ac:dyDescent="0.35">
      <c r="A6824" s="1">
        <v>44814</v>
      </c>
      <c r="B6824">
        <v>10</v>
      </c>
      <c r="C6824">
        <v>231.62</v>
      </c>
      <c r="D6824" t="str">
        <f t="shared" si="530"/>
        <v>NO Promotion</v>
      </c>
      <c r="E6824">
        <v>0</v>
      </c>
      <c r="F6824" t="str">
        <f t="shared" si="531"/>
        <v>Holiday</v>
      </c>
      <c r="G6824">
        <v>1</v>
      </c>
      <c r="H6824" t="str">
        <f t="shared" si="532"/>
        <v>Saturday</v>
      </c>
      <c r="I6824" t="str">
        <f t="shared" si="533"/>
        <v>Sep</v>
      </c>
      <c r="J6824" t="str">
        <f t="shared" si="534"/>
        <v>Holiday Sales Only</v>
      </c>
    </row>
    <row r="6825" spans="1:10" x14ac:dyDescent="0.35">
      <c r="A6825" s="1">
        <v>44815</v>
      </c>
      <c r="B6825">
        <v>10</v>
      </c>
      <c r="C6825">
        <v>186.56</v>
      </c>
      <c r="D6825" t="str">
        <f t="shared" si="530"/>
        <v>NO Promotion</v>
      </c>
      <c r="E6825">
        <v>0</v>
      </c>
      <c r="F6825" t="str">
        <f t="shared" si="531"/>
        <v>NO Holiday</v>
      </c>
      <c r="G6825">
        <v>0</v>
      </c>
      <c r="H6825" t="str">
        <f t="shared" si="532"/>
        <v>Sunday</v>
      </c>
      <c r="I6825" t="str">
        <f t="shared" si="533"/>
        <v>Sep</v>
      </c>
      <c r="J6825" t="str">
        <f t="shared" si="534"/>
        <v>Regular Day (No Offer)</v>
      </c>
    </row>
    <row r="6826" spans="1:10" x14ac:dyDescent="0.35">
      <c r="A6826" s="1">
        <v>44816</v>
      </c>
      <c r="B6826">
        <v>10</v>
      </c>
      <c r="C6826">
        <v>266.57</v>
      </c>
      <c r="D6826" t="str">
        <f t="shared" si="530"/>
        <v>Promotion</v>
      </c>
      <c r="E6826">
        <v>1</v>
      </c>
      <c r="F6826" t="str">
        <f t="shared" si="531"/>
        <v>Holiday</v>
      </c>
      <c r="G6826">
        <v>1</v>
      </c>
      <c r="H6826" t="str">
        <f t="shared" si="532"/>
        <v>Monday</v>
      </c>
      <c r="I6826" t="str">
        <f t="shared" si="533"/>
        <v>Sep</v>
      </c>
      <c r="J6826" t="str">
        <f t="shared" si="534"/>
        <v>Promotion During Holiday</v>
      </c>
    </row>
    <row r="6827" spans="1:10" x14ac:dyDescent="0.35">
      <c r="A6827" s="1">
        <v>44817</v>
      </c>
      <c r="B6827">
        <v>10</v>
      </c>
      <c r="C6827">
        <v>250.51</v>
      </c>
      <c r="D6827" t="str">
        <f t="shared" si="530"/>
        <v>Promotion</v>
      </c>
      <c r="E6827">
        <v>1</v>
      </c>
      <c r="F6827" t="str">
        <f t="shared" si="531"/>
        <v>NO Holiday</v>
      </c>
      <c r="G6827">
        <v>0</v>
      </c>
      <c r="H6827" t="str">
        <f t="shared" si="532"/>
        <v>Tuesday</v>
      </c>
      <c r="I6827" t="str">
        <f t="shared" si="533"/>
        <v>Sep</v>
      </c>
      <c r="J6827" t="str">
        <f t="shared" si="534"/>
        <v>Active Promotion</v>
      </c>
    </row>
    <row r="6828" spans="1:10" x14ac:dyDescent="0.35">
      <c r="A6828" s="1">
        <v>44818</v>
      </c>
      <c r="B6828">
        <v>10</v>
      </c>
      <c r="C6828">
        <v>214.44</v>
      </c>
      <c r="D6828" t="str">
        <f t="shared" si="530"/>
        <v>NO Promotion</v>
      </c>
      <c r="E6828">
        <v>0</v>
      </c>
      <c r="F6828" t="str">
        <f t="shared" si="531"/>
        <v>NO Holiday</v>
      </c>
      <c r="G6828">
        <v>0</v>
      </c>
      <c r="H6828" t="str">
        <f t="shared" si="532"/>
        <v>Wednesday</v>
      </c>
      <c r="I6828" t="str">
        <f t="shared" si="533"/>
        <v>Sep</v>
      </c>
      <c r="J6828" t="str">
        <f t="shared" si="534"/>
        <v>Regular Day (No Offer)</v>
      </c>
    </row>
    <row r="6829" spans="1:10" x14ac:dyDescent="0.35">
      <c r="A6829" s="1">
        <v>44819</v>
      </c>
      <c r="B6829">
        <v>10</v>
      </c>
      <c r="C6829">
        <v>204.08</v>
      </c>
      <c r="D6829" t="str">
        <f t="shared" si="530"/>
        <v>NO Promotion</v>
      </c>
      <c r="E6829">
        <v>0</v>
      </c>
      <c r="F6829" t="str">
        <f t="shared" si="531"/>
        <v>NO Holiday</v>
      </c>
      <c r="G6829">
        <v>0</v>
      </c>
      <c r="H6829" t="str">
        <f t="shared" si="532"/>
        <v>Thursday</v>
      </c>
      <c r="I6829" t="str">
        <f t="shared" si="533"/>
        <v>Sep</v>
      </c>
      <c r="J6829" t="str">
        <f t="shared" si="534"/>
        <v>Regular Day (No Offer)</v>
      </c>
    </row>
    <row r="6830" spans="1:10" x14ac:dyDescent="0.35">
      <c r="A6830" s="1">
        <v>44820</v>
      </c>
      <c r="B6830">
        <v>10</v>
      </c>
      <c r="C6830">
        <v>188.24</v>
      </c>
      <c r="D6830" t="str">
        <f t="shared" si="530"/>
        <v>NO Promotion</v>
      </c>
      <c r="E6830">
        <v>0</v>
      </c>
      <c r="F6830" t="str">
        <f t="shared" si="531"/>
        <v>NO Holiday</v>
      </c>
      <c r="G6830">
        <v>0</v>
      </c>
      <c r="H6830" t="str">
        <f t="shared" si="532"/>
        <v>Friday</v>
      </c>
      <c r="I6830" t="str">
        <f t="shared" si="533"/>
        <v>Sep</v>
      </c>
      <c r="J6830" t="str">
        <f t="shared" si="534"/>
        <v>Regular Day (No Offer)</v>
      </c>
    </row>
    <row r="6831" spans="1:10" x14ac:dyDescent="0.35">
      <c r="A6831" s="1">
        <v>44821</v>
      </c>
      <c r="B6831">
        <v>10</v>
      </c>
      <c r="C6831">
        <v>189.76</v>
      </c>
      <c r="D6831" t="str">
        <f t="shared" si="530"/>
        <v>NO Promotion</v>
      </c>
      <c r="E6831">
        <v>0</v>
      </c>
      <c r="F6831" t="str">
        <f t="shared" si="531"/>
        <v>NO Holiday</v>
      </c>
      <c r="G6831">
        <v>0</v>
      </c>
      <c r="H6831" t="str">
        <f t="shared" si="532"/>
        <v>Saturday</v>
      </c>
      <c r="I6831" t="str">
        <f t="shared" si="533"/>
        <v>Sep</v>
      </c>
      <c r="J6831" t="str">
        <f t="shared" si="534"/>
        <v>Regular Day (No Offer)</v>
      </c>
    </row>
    <row r="6832" spans="1:10" x14ac:dyDescent="0.35">
      <c r="A6832" s="1">
        <v>44822</v>
      </c>
      <c r="B6832">
        <v>10</v>
      </c>
      <c r="C6832">
        <v>184.14</v>
      </c>
      <c r="D6832" t="str">
        <f t="shared" si="530"/>
        <v>NO Promotion</v>
      </c>
      <c r="E6832">
        <v>0</v>
      </c>
      <c r="F6832" t="str">
        <f t="shared" si="531"/>
        <v>NO Holiday</v>
      </c>
      <c r="G6832">
        <v>0</v>
      </c>
      <c r="H6832" t="str">
        <f t="shared" si="532"/>
        <v>Sunday</v>
      </c>
      <c r="I6832" t="str">
        <f t="shared" si="533"/>
        <v>Sep</v>
      </c>
      <c r="J6832" t="str">
        <f t="shared" si="534"/>
        <v>Regular Day (No Offer)</v>
      </c>
    </row>
    <row r="6833" spans="1:10" x14ac:dyDescent="0.35">
      <c r="A6833" s="1">
        <v>44823</v>
      </c>
      <c r="B6833">
        <v>10</v>
      </c>
      <c r="C6833">
        <v>188.88</v>
      </c>
      <c r="D6833" t="str">
        <f t="shared" si="530"/>
        <v>NO Promotion</v>
      </c>
      <c r="E6833">
        <v>0</v>
      </c>
      <c r="F6833" t="str">
        <f t="shared" si="531"/>
        <v>NO Holiday</v>
      </c>
      <c r="G6833">
        <v>0</v>
      </c>
      <c r="H6833" t="str">
        <f t="shared" si="532"/>
        <v>Monday</v>
      </c>
      <c r="I6833" t="str">
        <f t="shared" si="533"/>
        <v>Sep</v>
      </c>
      <c r="J6833" t="str">
        <f t="shared" si="534"/>
        <v>Regular Day (No Offer)</v>
      </c>
    </row>
    <row r="6834" spans="1:10" x14ac:dyDescent="0.35">
      <c r="A6834" s="1">
        <v>44824</v>
      </c>
      <c r="B6834">
        <v>10</v>
      </c>
      <c r="C6834">
        <v>222.82</v>
      </c>
      <c r="D6834" t="str">
        <f t="shared" si="530"/>
        <v>NO Promotion</v>
      </c>
      <c r="E6834">
        <v>0</v>
      </c>
      <c r="F6834" t="str">
        <f t="shared" si="531"/>
        <v>NO Holiday</v>
      </c>
      <c r="G6834">
        <v>0</v>
      </c>
      <c r="H6834" t="str">
        <f t="shared" si="532"/>
        <v>Tuesday</v>
      </c>
      <c r="I6834" t="str">
        <f t="shared" si="533"/>
        <v>Sep</v>
      </c>
      <c r="J6834" t="str">
        <f t="shared" si="534"/>
        <v>Regular Day (No Offer)</v>
      </c>
    </row>
    <row r="6835" spans="1:10" x14ac:dyDescent="0.35">
      <c r="A6835" s="1">
        <v>44825</v>
      </c>
      <c r="B6835">
        <v>10</v>
      </c>
      <c r="C6835">
        <v>259.14999999999998</v>
      </c>
      <c r="D6835" t="str">
        <f t="shared" si="530"/>
        <v>NO Promotion</v>
      </c>
      <c r="E6835">
        <v>0</v>
      </c>
      <c r="F6835" t="str">
        <f t="shared" si="531"/>
        <v>Holiday</v>
      </c>
      <c r="G6835">
        <v>1</v>
      </c>
      <c r="H6835" t="str">
        <f t="shared" si="532"/>
        <v>Wednesday</v>
      </c>
      <c r="I6835" t="str">
        <f t="shared" si="533"/>
        <v>Sep</v>
      </c>
      <c r="J6835" t="str">
        <f t="shared" si="534"/>
        <v>Holiday Sales Only</v>
      </c>
    </row>
    <row r="6836" spans="1:10" x14ac:dyDescent="0.35">
      <c r="A6836" s="1">
        <v>44826</v>
      </c>
      <c r="B6836">
        <v>10</v>
      </c>
      <c r="C6836">
        <v>200.67</v>
      </c>
      <c r="D6836" t="str">
        <f t="shared" si="530"/>
        <v>NO Promotion</v>
      </c>
      <c r="E6836">
        <v>0</v>
      </c>
      <c r="F6836" t="str">
        <f t="shared" si="531"/>
        <v>NO Holiday</v>
      </c>
      <c r="G6836">
        <v>0</v>
      </c>
      <c r="H6836" t="str">
        <f t="shared" si="532"/>
        <v>Thursday</v>
      </c>
      <c r="I6836" t="str">
        <f t="shared" si="533"/>
        <v>Sep</v>
      </c>
      <c r="J6836" t="str">
        <f t="shared" si="534"/>
        <v>Regular Day (No Offer)</v>
      </c>
    </row>
    <row r="6837" spans="1:10" x14ac:dyDescent="0.35">
      <c r="A6837" s="1">
        <v>44827</v>
      </c>
      <c r="B6837">
        <v>10</v>
      </c>
      <c r="C6837">
        <v>231.03</v>
      </c>
      <c r="D6837" t="str">
        <f t="shared" si="530"/>
        <v>NO Promotion</v>
      </c>
      <c r="E6837">
        <v>0</v>
      </c>
      <c r="F6837" t="str">
        <f t="shared" si="531"/>
        <v>Holiday</v>
      </c>
      <c r="G6837">
        <v>1</v>
      </c>
      <c r="H6837" t="str">
        <f t="shared" si="532"/>
        <v>Friday</v>
      </c>
      <c r="I6837" t="str">
        <f t="shared" si="533"/>
        <v>Sep</v>
      </c>
      <c r="J6837" t="str">
        <f t="shared" si="534"/>
        <v>Holiday Sales Only</v>
      </c>
    </row>
    <row r="6838" spans="1:10" x14ac:dyDescent="0.35">
      <c r="A6838" s="1">
        <v>44828</v>
      </c>
      <c r="B6838">
        <v>10</v>
      </c>
      <c r="C6838">
        <v>184.44</v>
      </c>
      <c r="D6838" t="str">
        <f t="shared" si="530"/>
        <v>NO Promotion</v>
      </c>
      <c r="E6838">
        <v>0</v>
      </c>
      <c r="F6838" t="str">
        <f t="shared" si="531"/>
        <v>NO Holiday</v>
      </c>
      <c r="G6838">
        <v>0</v>
      </c>
      <c r="H6838" t="str">
        <f t="shared" si="532"/>
        <v>Saturday</v>
      </c>
      <c r="I6838" t="str">
        <f t="shared" si="533"/>
        <v>Sep</v>
      </c>
      <c r="J6838" t="str">
        <f t="shared" si="534"/>
        <v>Regular Day (No Offer)</v>
      </c>
    </row>
    <row r="6839" spans="1:10" x14ac:dyDescent="0.35">
      <c r="A6839" s="1">
        <v>44829</v>
      </c>
      <c r="B6839">
        <v>10</v>
      </c>
      <c r="C6839">
        <v>217.77</v>
      </c>
      <c r="D6839" t="str">
        <f t="shared" si="530"/>
        <v>Promotion</v>
      </c>
      <c r="E6839">
        <v>1</v>
      </c>
      <c r="F6839" t="str">
        <f t="shared" si="531"/>
        <v>NO Holiday</v>
      </c>
      <c r="G6839">
        <v>0</v>
      </c>
      <c r="H6839" t="str">
        <f t="shared" si="532"/>
        <v>Sunday</v>
      </c>
      <c r="I6839" t="str">
        <f t="shared" si="533"/>
        <v>Sep</v>
      </c>
      <c r="J6839" t="str">
        <f t="shared" si="534"/>
        <v>Active Promotion</v>
      </c>
    </row>
    <row r="6840" spans="1:10" x14ac:dyDescent="0.35">
      <c r="A6840" s="1">
        <v>44830</v>
      </c>
      <c r="B6840">
        <v>10</v>
      </c>
      <c r="C6840">
        <v>210.43</v>
      </c>
      <c r="D6840" t="str">
        <f t="shared" si="530"/>
        <v>NO Promotion</v>
      </c>
      <c r="E6840">
        <v>0</v>
      </c>
      <c r="F6840" t="str">
        <f t="shared" si="531"/>
        <v>NO Holiday</v>
      </c>
      <c r="G6840">
        <v>0</v>
      </c>
      <c r="H6840" t="str">
        <f t="shared" si="532"/>
        <v>Monday</v>
      </c>
      <c r="I6840" t="str">
        <f t="shared" si="533"/>
        <v>Sep</v>
      </c>
      <c r="J6840" t="str">
        <f t="shared" si="534"/>
        <v>Regular Day (No Offer)</v>
      </c>
    </row>
    <row r="6841" spans="1:10" x14ac:dyDescent="0.35">
      <c r="A6841" s="1">
        <v>44831</v>
      </c>
      <c r="B6841">
        <v>10</v>
      </c>
      <c r="C6841">
        <v>212.86</v>
      </c>
      <c r="D6841" t="str">
        <f t="shared" si="530"/>
        <v>NO Promotion</v>
      </c>
      <c r="E6841">
        <v>0</v>
      </c>
      <c r="F6841" t="str">
        <f t="shared" si="531"/>
        <v>NO Holiday</v>
      </c>
      <c r="G6841">
        <v>0</v>
      </c>
      <c r="H6841" t="str">
        <f t="shared" si="532"/>
        <v>Tuesday</v>
      </c>
      <c r="I6841" t="str">
        <f t="shared" si="533"/>
        <v>Sep</v>
      </c>
      <c r="J6841" t="str">
        <f t="shared" si="534"/>
        <v>Regular Day (No Offer)</v>
      </c>
    </row>
    <row r="6842" spans="1:10" x14ac:dyDescent="0.35">
      <c r="A6842" s="1">
        <v>44832</v>
      </c>
      <c r="B6842">
        <v>10</v>
      </c>
      <c r="C6842">
        <v>221.27</v>
      </c>
      <c r="D6842" t="str">
        <f t="shared" si="530"/>
        <v>NO Promotion</v>
      </c>
      <c r="E6842">
        <v>0</v>
      </c>
      <c r="F6842" t="str">
        <f t="shared" si="531"/>
        <v>NO Holiday</v>
      </c>
      <c r="G6842">
        <v>0</v>
      </c>
      <c r="H6842" t="str">
        <f t="shared" si="532"/>
        <v>Wednesday</v>
      </c>
      <c r="I6842" t="str">
        <f t="shared" si="533"/>
        <v>Sep</v>
      </c>
      <c r="J6842" t="str">
        <f t="shared" si="534"/>
        <v>Regular Day (No Offer)</v>
      </c>
    </row>
    <row r="6843" spans="1:10" x14ac:dyDescent="0.35">
      <c r="A6843" s="1">
        <v>44833</v>
      </c>
      <c r="B6843">
        <v>10</v>
      </c>
      <c r="C6843">
        <v>206.77</v>
      </c>
      <c r="D6843" t="str">
        <f t="shared" si="530"/>
        <v>NO Promotion</v>
      </c>
      <c r="E6843">
        <v>0</v>
      </c>
      <c r="F6843" t="str">
        <f t="shared" si="531"/>
        <v>NO Holiday</v>
      </c>
      <c r="G6843">
        <v>0</v>
      </c>
      <c r="H6843" t="str">
        <f t="shared" si="532"/>
        <v>Thursday</v>
      </c>
      <c r="I6843" t="str">
        <f t="shared" si="533"/>
        <v>Sep</v>
      </c>
      <c r="J6843" t="str">
        <f t="shared" si="534"/>
        <v>Regular Day (No Offer)</v>
      </c>
    </row>
    <row r="6844" spans="1:10" x14ac:dyDescent="0.35">
      <c r="A6844" s="1">
        <v>44834</v>
      </c>
      <c r="B6844">
        <v>10</v>
      </c>
      <c r="C6844">
        <v>185.25</v>
      </c>
      <c r="D6844" t="str">
        <f t="shared" si="530"/>
        <v>NO Promotion</v>
      </c>
      <c r="E6844">
        <v>0</v>
      </c>
      <c r="F6844" t="str">
        <f t="shared" si="531"/>
        <v>NO Holiday</v>
      </c>
      <c r="G6844">
        <v>0</v>
      </c>
      <c r="H6844" t="str">
        <f t="shared" si="532"/>
        <v>Friday</v>
      </c>
      <c r="I6844" t="str">
        <f t="shared" si="533"/>
        <v>Sep</v>
      </c>
      <c r="J6844" t="str">
        <f t="shared" si="534"/>
        <v>Regular Day (No Offer)</v>
      </c>
    </row>
    <row r="6845" spans="1:10" x14ac:dyDescent="0.35">
      <c r="A6845" s="1">
        <v>44835</v>
      </c>
      <c r="B6845">
        <v>10</v>
      </c>
      <c r="C6845">
        <v>186.62</v>
      </c>
      <c r="D6845" t="str">
        <f t="shared" si="530"/>
        <v>NO Promotion</v>
      </c>
      <c r="E6845">
        <v>0</v>
      </c>
      <c r="F6845" t="str">
        <f t="shared" si="531"/>
        <v>NO Holiday</v>
      </c>
      <c r="G6845">
        <v>0</v>
      </c>
      <c r="H6845" t="str">
        <f t="shared" si="532"/>
        <v>Saturday</v>
      </c>
      <c r="I6845" t="str">
        <f t="shared" si="533"/>
        <v>Oct</v>
      </c>
      <c r="J6845" t="str">
        <f t="shared" si="534"/>
        <v>Regular Day (No Offer)</v>
      </c>
    </row>
    <row r="6846" spans="1:10" x14ac:dyDescent="0.35">
      <c r="A6846" s="1">
        <v>44836</v>
      </c>
      <c r="B6846">
        <v>10</v>
      </c>
      <c r="C6846">
        <v>188.42</v>
      </c>
      <c r="D6846" t="str">
        <f t="shared" si="530"/>
        <v>NO Promotion</v>
      </c>
      <c r="E6846">
        <v>0</v>
      </c>
      <c r="F6846" t="str">
        <f t="shared" si="531"/>
        <v>NO Holiday</v>
      </c>
      <c r="G6846">
        <v>0</v>
      </c>
      <c r="H6846" t="str">
        <f t="shared" si="532"/>
        <v>Sunday</v>
      </c>
      <c r="I6846" t="str">
        <f t="shared" si="533"/>
        <v>Oct</v>
      </c>
      <c r="J6846" t="str">
        <f t="shared" si="534"/>
        <v>Regular Day (No Offer)</v>
      </c>
    </row>
    <row r="6847" spans="1:10" x14ac:dyDescent="0.35">
      <c r="A6847" s="1">
        <v>44837</v>
      </c>
      <c r="B6847">
        <v>10</v>
      </c>
      <c r="C6847">
        <v>203.2</v>
      </c>
      <c r="D6847" t="str">
        <f t="shared" si="530"/>
        <v>NO Promotion</v>
      </c>
      <c r="E6847">
        <v>0</v>
      </c>
      <c r="F6847" t="str">
        <f t="shared" si="531"/>
        <v>NO Holiday</v>
      </c>
      <c r="G6847">
        <v>0</v>
      </c>
      <c r="H6847" t="str">
        <f t="shared" si="532"/>
        <v>Monday</v>
      </c>
      <c r="I6847" t="str">
        <f t="shared" si="533"/>
        <v>Oct</v>
      </c>
      <c r="J6847" t="str">
        <f t="shared" si="534"/>
        <v>Regular Day (No Offer)</v>
      </c>
    </row>
    <row r="6848" spans="1:10" x14ac:dyDescent="0.35">
      <c r="A6848" s="1">
        <v>44838</v>
      </c>
      <c r="B6848">
        <v>10</v>
      </c>
      <c r="C6848">
        <v>219.61</v>
      </c>
      <c r="D6848" t="str">
        <f t="shared" si="530"/>
        <v>NO Promotion</v>
      </c>
      <c r="E6848">
        <v>0</v>
      </c>
      <c r="F6848" t="str">
        <f t="shared" si="531"/>
        <v>NO Holiday</v>
      </c>
      <c r="G6848">
        <v>0</v>
      </c>
      <c r="H6848" t="str">
        <f t="shared" si="532"/>
        <v>Tuesday</v>
      </c>
      <c r="I6848" t="str">
        <f t="shared" si="533"/>
        <v>Oct</v>
      </c>
      <c r="J6848" t="str">
        <f t="shared" si="534"/>
        <v>Regular Day (No Offer)</v>
      </c>
    </row>
    <row r="6849" spans="1:10" x14ac:dyDescent="0.35">
      <c r="A6849" s="1">
        <v>44839</v>
      </c>
      <c r="B6849">
        <v>10</v>
      </c>
      <c r="C6849">
        <v>217.96</v>
      </c>
      <c r="D6849" t="str">
        <f t="shared" si="530"/>
        <v>NO Promotion</v>
      </c>
      <c r="E6849">
        <v>0</v>
      </c>
      <c r="F6849" t="str">
        <f t="shared" si="531"/>
        <v>NO Holiday</v>
      </c>
      <c r="G6849">
        <v>0</v>
      </c>
      <c r="H6849" t="str">
        <f t="shared" si="532"/>
        <v>Wednesday</v>
      </c>
      <c r="I6849" t="str">
        <f t="shared" si="533"/>
        <v>Oct</v>
      </c>
      <c r="J6849" t="str">
        <f t="shared" si="534"/>
        <v>Regular Day (No Offer)</v>
      </c>
    </row>
    <row r="6850" spans="1:10" x14ac:dyDescent="0.35">
      <c r="A6850" s="1">
        <v>44840</v>
      </c>
      <c r="B6850">
        <v>10</v>
      </c>
      <c r="C6850">
        <v>205.59</v>
      </c>
      <c r="D6850" t="str">
        <f t="shared" ref="D6850:D6913" si="535">IF(E6850=0,"NO Promotion","Promotion")</f>
        <v>NO Promotion</v>
      </c>
      <c r="E6850">
        <v>0</v>
      </c>
      <c r="F6850" t="str">
        <f t="shared" ref="F6850:F6913" si="536">IF(G6850=0,"NO Holiday","Holiday")</f>
        <v>NO Holiday</v>
      </c>
      <c r="G6850">
        <v>0</v>
      </c>
      <c r="H6850" t="str">
        <f t="shared" ref="H6850:H6913" si="537">TEXT(A6850, "dddd")</f>
        <v>Thursday</v>
      </c>
      <c r="I6850" t="str">
        <f t="shared" ref="I6850:I6913" si="538">TEXT(A6850, "mmm")</f>
        <v>Oct</v>
      </c>
      <c r="J6850" t="str">
        <f t="shared" ref="J6850:J6913" si="539">IF(AND(E6850=1, G6850=1), "Promotion During Holiday", IF(AND(E6850=1, G6850=0), "Active Promotion", IF(AND(E6850=0, G6850=1), "Holiday Sales Only", "Regular Day (No Offer)")))</f>
        <v>Regular Day (No Offer)</v>
      </c>
    </row>
    <row r="6851" spans="1:10" x14ac:dyDescent="0.35">
      <c r="A6851" s="1">
        <v>44841</v>
      </c>
      <c r="B6851">
        <v>10</v>
      </c>
      <c r="C6851">
        <v>193.5</v>
      </c>
      <c r="D6851" t="str">
        <f t="shared" si="535"/>
        <v>NO Promotion</v>
      </c>
      <c r="E6851">
        <v>0</v>
      </c>
      <c r="F6851" t="str">
        <f t="shared" si="536"/>
        <v>NO Holiday</v>
      </c>
      <c r="G6851">
        <v>0</v>
      </c>
      <c r="H6851" t="str">
        <f t="shared" si="537"/>
        <v>Friday</v>
      </c>
      <c r="I6851" t="str">
        <f t="shared" si="538"/>
        <v>Oct</v>
      </c>
      <c r="J6851" t="str">
        <f t="shared" si="539"/>
        <v>Regular Day (No Offer)</v>
      </c>
    </row>
    <row r="6852" spans="1:10" x14ac:dyDescent="0.35">
      <c r="A6852" s="1">
        <v>44842</v>
      </c>
      <c r="B6852">
        <v>10</v>
      </c>
      <c r="C6852">
        <v>188.34</v>
      </c>
      <c r="D6852" t="str">
        <f t="shared" si="535"/>
        <v>NO Promotion</v>
      </c>
      <c r="E6852">
        <v>0</v>
      </c>
      <c r="F6852" t="str">
        <f t="shared" si="536"/>
        <v>NO Holiday</v>
      </c>
      <c r="G6852">
        <v>0</v>
      </c>
      <c r="H6852" t="str">
        <f t="shared" si="537"/>
        <v>Saturday</v>
      </c>
      <c r="I6852" t="str">
        <f t="shared" si="538"/>
        <v>Oct</v>
      </c>
      <c r="J6852" t="str">
        <f t="shared" si="539"/>
        <v>Regular Day (No Offer)</v>
      </c>
    </row>
    <row r="6853" spans="1:10" x14ac:dyDescent="0.35">
      <c r="A6853" s="1">
        <v>44843</v>
      </c>
      <c r="B6853">
        <v>10</v>
      </c>
      <c r="C6853">
        <v>224.49</v>
      </c>
      <c r="D6853" t="str">
        <f t="shared" si="535"/>
        <v>Promotion</v>
      </c>
      <c r="E6853">
        <v>1</v>
      </c>
      <c r="F6853" t="str">
        <f t="shared" si="536"/>
        <v>NO Holiday</v>
      </c>
      <c r="G6853">
        <v>0</v>
      </c>
      <c r="H6853" t="str">
        <f t="shared" si="537"/>
        <v>Sunday</v>
      </c>
      <c r="I6853" t="str">
        <f t="shared" si="538"/>
        <v>Oct</v>
      </c>
      <c r="J6853" t="str">
        <f t="shared" si="539"/>
        <v>Active Promotion</v>
      </c>
    </row>
    <row r="6854" spans="1:10" x14ac:dyDescent="0.35">
      <c r="A6854" s="1">
        <v>44844</v>
      </c>
      <c r="B6854">
        <v>10</v>
      </c>
      <c r="C6854">
        <v>206.11</v>
      </c>
      <c r="D6854" t="str">
        <f t="shared" si="535"/>
        <v>NO Promotion</v>
      </c>
      <c r="E6854">
        <v>0</v>
      </c>
      <c r="F6854" t="str">
        <f t="shared" si="536"/>
        <v>NO Holiday</v>
      </c>
      <c r="G6854">
        <v>0</v>
      </c>
      <c r="H6854" t="str">
        <f t="shared" si="537"/>
        <v>Monday</v>
      </c>
      <c r="I6854" t="str">
        <f t="shared" si="538"/>
        <v>Oct</v>
      </c>
      <c r="J6854" t="str">
        <f t="shared" si="539"/>
        <v>Regular Day (No Offer)</v>
      </c>
    </row>
    <row r="6855" spans="1:10" x14ac:dyDescent="0.35">
      <c r="A6855" s="1">
        <v>44845</v>
      </c>
      <c r="B6855">
        <v>10</v>
      </c>
      <c r="C6855">
        <v>217.97</v>
      </c>
      <c r="D6855" t="str">
        <f t="shared" si="535"/>
        <v>NO Promotion</v>
      </c>
      <c r="E6855">
        <v>0</v>
      </c>
      <c r="F6855" t="str">
        <f t="shared" si="536"/>
        <v>NO Holiday</v>
      </c>
      <c r="G6855">
        <v>0</v>
      </c>
      <c r="H6855" t="str">
        <f t="shared" si="537"/>
        <v>Tuesday</v>
      </c>
      <c r="I6855" t="str">
        <f t="shared" si="538"/>
        <v>Oct</v>
      </c>
      <c r="J6855" t="str">
        <f t="shared" si="539"/>
        <v>Regular Day (No Offer)</v>
      </c>
    </row>
    <row r="6856" spans="1:10" x14ac:dyDescent="0.35">
      <c r="A6856" s="1">
        <v>44846</v>
      </c>
      <c r="B6856">
        <v>10</v>
      </c>
      <c r="C6856">
        <v>223.08</v>
      </c>
      <c r="D6856" t="str">
        <f t="shared" si="535"/>
        <v>NO Promotion</v>
      </c>
      <c r="E6856">
        <v>0</v>
      </c>
      <c r="F6856" t="str">
        <f t="shared" si="536"/>
        <v>NO Holiday</v>
      </c>
      <c r="G6856">
        <v>0</v>
      </c>
      <c r="H6856" t="str">
        <f t="shared" si="537"/>
        <v>Wednesday</v>
      </c>
      <c r="I6856" t="str">
        <f t="shared" si="538"/>
        <v>Oct</v>
      </c>
      <c r="J6856" t="str">
        <f t="shared" si="539"/>
        <v>Regular Day (No Offer)</v>
      </c>
    </row>
    <row r="6857" spans="1:10" x14ac:dyDescent="0.35">
      <c r="A6857" s="1">
        <v>44847</v>
      </c>
      <c r="B6857">
        <v>10</v>
      </c>
      <c r="C6857">
        <v>211.02</v>
      </c>
      <c r="D6857" t="str">
        <f t="shared" si="535"/>
        <v>NO Promotion</v>
      </c>
      <c r="E6857">
        <v>0</v>
      </c>
      <c r="F6857" t="str">
        <f t="shared" si="536"/>
        <v>NO Holiday</v>
      </c>
      <c r="G6857">
        <v>0</v>
      </c>
      <c r="H6857" t="str">
        <f t="shared" si="537"/>
        <v>Thursday</v>
      </c>
      <c r="I6857" t="str">
        <f t="shared" si="538"/>
        <v>Oct</v>
      </c>
      <c r="J6857" t="str">
        <f t="shared" si="539"/>
        <v>Regular Day (No Offer)</v>
      </c>
    </row>
    <row r="6858" spans="1:10" x14ac:dyDescent="0.35">
      <c r="A6858" s="1">
        <v>44848</v>
      </c>
      <c r="B6858">
        <v>10</v>
      </c>
      <c r="C6858">
        <v>188.53</v>
      </c>
      <c r="D6858" t="str">
        <f t="shared" si="535"/>
        <v>NO Promotion</v>
      </c>
      <c r="E6858">
        <v>0</v>
      </c>
      <c r="F6858" t="str">
        <f t="shared" si="536"/>
        <v>NO Holiday</v>
      </c>
      <c r="G6858">
        <v>0</v>
      </c>
      <c r="H6858" t="str">
        <f t="shared" si="537"/>
        <v>Friday</v>
      </c>
      <c r="I6858" t="str">
        <f t="shared" si="538"/>
        <v>Oct</v>
      </c>
      <c r="J6858" t="str">
        <f t="shared" si="539"/>
        <v>Regular Day (No Offer)</v>
      </c>
    </row>
    <row r="6859" spans="1:10" x14ac:dyDescent="0.35">
      <c r="A6859" s="1">
        <v>44849</v>
      </c>
      <c r="B6859">
        <v>10</v>
      </c>
      <c r="C6859">
        <v>183.01</v>
      </c>
      <c r="D6859" t="str">
        <f t="shared" si="535"/>
        <v>NO Promotion</v>
      </c>
      <c r="E6859">
        <v>0</v>
      </c>
      <c r="F6859" t="str">
        <f t="shared" si="536"/>
        <v>NO Holiday</v>
      </c>
      <c r="G6859">
        <v>0</v>
      </c>
      <c r="H6859" t="str">
        <f t="shared" si="537"/>
        <v>Saturday</v>
      </c>
      <c r="I6859" t="str">
        <f t="shared" si="538"/>
        <v>Oct</v>
      </c>
      <c r="J6859" t="str">
        <f t="shared" si="539"/>
        <v>Regular Day (No Offer)</v>
      </c>
    </row>
    <row r="6860" spans="1:10" x14ac:dyDescent="0.35">
      <c r="A6860" s="1">
        <v>44850</v>
      </c>
      <c r="B6860">
        <v>10</v>
      </c>
      <c r="C6860">
        <v>210.13</v>
      </c>
      <c r="D6860" t="str">
        <f t="shared" si="535"/>
        <v>Promotion</v>
      </c>
      <c r="E6860">
        <v>1</v>
      </c>
      <c r="F6860" t="str">
        <f t="shared" si="536"/>
        <v>NO Holiday</v>
      </c>
      <c r="G6860">
        <v>0</v>
      </c>
      <c r="H6860" t="str">
        <f t="shared" si="537"/>
        <v>Sunday</v>
      </c>
      <c r="I6860" t="str">
        <f t="shared" si="538"/>
        <v>Oct</v>
      </c>
      <c r="J6860" t="str">
        <f t="shared" si="539"/>
        <v>Active Promotion</v>
      </c>
    </row>
    <row r="6861" spans="1:10" x14ac:dyDescent="0.35">
      <c r="A6861" s="1">
        <v>44851</v>
      </c>
      <c r="B6861">
        <v>10</v>
      </c>
      <c r="C6861">
        <v>201.87</v>
      </c>
      <c r="D6861" t="str">
        <f t="shared" si="535"/>
        <v>NO Promotion</v>
      </c>
      <c r="E6861">
        <v>0</v>
      </c>
      <c r="F6861" t="str">
        <f t="shared" si="536"/>
        <v>NO Holiday</v>
      </c>
      <c r="G6861">
        <v>0</v>
      </c>
      <c r="H6861" t="str">
        <f t="shared" si="537"/>
        <v>Monday</v>
      </c>
      <c r="I6861" t="str">
        <f t="shared" si="538"/>
        <v>Oct</v>
      </c>
      <c r="J6861" t="str">
        <f t="shared" si="539"/>
        <v>Regular Day (No Offer)</v>
      </c>
    </row>
    <row r="6862" spans="1:10" x14ac:dyDescent="0.35">
      <c r="A6862" s="1">
        <v>44852</v>
      </c>
      <c r="B6862">
        <v>10</v>
      </c>
      <c r="C6862">
        <v>226.35</v>
      </c>
      <c r="D6862" t="str">
        <f t="shared" si="535"/>
        <v>NO Promotion</v>
      </c>
      <c r="E6862">
        <v>0</v>
      </c>
      <c r="F6862" t="str">
        <f t="shared" si="536"/>
        <v>NO Holiday</v>
      </c>
      <c r="G6862">
        <v>0</v>
      </c>
      <c r="H6862" t="str">
        <f t="shared" si="537"/>
        <v>Tuesday</v>
      </c>
      <c r="I6862" t="str">
        <f t="shared" si="538"/>
        <v>Oct</v>
      </c>
      <c r="J6862" t="str">
        <f t="shared" si="539"/>
        <v>Regular Day (No Offer)</v>
      </c>
    </row>
    <row r="6863" spans="1:10" x14ac:dyDescent="0.35">
      <c r="A6863" s="1">
        <v>44853</v>
      </c>
      <c r="B6863">
        <v>10</v>
      </c>
      <c r="C6863">
        <v>226.2</v>
      </c>
      <c r="D6863" t="str">
        <f t="shared" si="535"/>
        <v>NO Promotion</v>
      </c>
      <c r="E6863">
        <v>0</v>
      </c>
      <c r="F6863" t="str">
        <f t="shared" si="536"/>
        <v>NO Holiday</v>
      </c>
      <c r="G6863">
        <v>0</v>
      </c>
      <c r="H6863" t="str">
        <f t="shared" si="537"/>
        <v>Wednesday</v>
      </c>
      <c r="I6863" t="str">
        <f t="shared" si="538"/>
        <v>Oct</v>
      </c>
      <c r="J6863" t="str">
        <f t="shared" si="539"/>
        <v>Regular Day (No Offer)</v>
      </c>
    </row>
    <row r="6864" spans="1:10" x14ac:dyDescent="0.35">
      <c r="A6864" s="1">
        <v>44854</v>
      </c>
      <c r="B6864">
        <v>10</v>
      </c>
      <c r="C6864">
        <v>206.7</v>
      </c>
      <c r="D6864" t="str">
        <f t="shared" si="535"/>
        <v>NO Promotion</v>
      </c>
      <c r="E6864">
        <v>0</v>
      </c>
      <c r="F6864" t="str">
        <f t="shared" si="536"/>
        <v>NO Holiday</v>
      </c>
      <c r="G6864">
        <v>0</v>
      </c>
      <c r="H6864" t="str">
        <f t="shared" si="537"/>
        <v>Thursday</v>
      </c>
      <c r="I6864" t="str">
        <f t="shared" si="538"/>
        <v>Oct</v>
      </c>
      <c r="J6864" t="str">
        <f t="shared" si="539"/>
        <v>Regular Day (No Offer)</v>
      </c>
    </row>
    <row r="6865" spans="1:10" x14ac:dyDescent="0.35">
      <c r="A6865" s="1">
        <v>44855</v>
      </c>
      <c r="B6865">
        <v>10</v>
      </c>
      <c r="C6865">
        <v>223.65</v>
      </c>
      <c r="D6865" t="str">
        <f t="shared" si="535"/>
        <v>Promotion</v>
      </c>
      <c r="E6865">
        <v>1</v>
      </c>
      <c r="F6865" t="str">
        <f t="shared" si="536"/>
        <v>NO Holiday</v>
      </c>
      <c r="G6865">
        <v>0</v>
      </c>
      <c r="H6865" t="str">
        <f t="shared" si="537"/>
        <v>Friday</v>
      </c>
      <c r="I6865" t="str">
        <f t="shared" si="538"/>
        <v>Oct</v>
      </c>
      <c r="J6865" t="str">
        <f t="shared" si="539"/>
        <v>Active Promotion</v>
      </c>
    </row>
    <row r="6866" spans="1:10" x14ac:dyDescent="0.35">
      <c r="A6866" s="1">
        <v>44856</v>
      </c>
      <c r="B6866">
        <v>10</v>
      </c>
      <c r="C6866">
        <v>209.07</v>
      </c>
      <c r="D6866" t="str">
        <f t="shared" si="535"/>
        <v>Promotion</v>
      </c>
      <c r="E6866">
        <v>1</v>
      </c>
      <c r="F6866" t="str">
        <f t="shared" si="536"/>
        <v>NO Holiday</v>
      </c>
      <c r="G6866">
        <v>0</v>
      </c>
      <c r="H6866" t="str">
        <f t="shared" si="537"/>
        <v>Saturday</v>
      </c>
      <c r="I6866" t="str">
        <f t="shared" si="538"/>
        <v>Oct</v>
      </c>
      <c r="J6866" t="str">
        <f t="shared" si="539"/>
        <v>Active Promotion</v>
      </c>
    </row>
    <row r="6867" spans="1:10" x14ac:dyDescent="0.35">
      <c r="A6867" s="1">
        <v>44857</v>
      </c>
      <c r="B6867">
        <v>10</v>
      </c>
      <c r="C6867">
        <v>226.84</v>
      </c>
      <c r="D6867" t="str">
        <f t="shared" si="535"/>
        <v>NO Promotion</v>
      </c>
      <c r="E6867">
        <v>0</v>
      </c>
      <c r="F6867" t="str">
        <f t="shared" si="536"/>
        <v>Holiday</v>
      </c>
      <c r="G6867">
        <v>1</v>
      </c>
      <c r="H6867" t="str">
        <f t="shared" si="537"/>
        <v>Sunday</v>
      </c>
      <c r="I6867" t="str">
        <f t="shared" si="538"/>
        <v>Oct</v>
      </c>
      <c r="J6867" t="str">
        <f t="shared" si="539"/>
        <v>Holiday Sales Only</v>
      </c>
    </row>
    <row r="6868" spans="1:10" x14ac:dyDescent="0.35">
      <c r="A6868" s="1">
        <v>44858</v>
      </c>
      <c r="B6868">
        <v>10</v>
      </c>
      <c r="C6868">
        <v>238.04</v>
      </c>
      <c r="D6868" t="str">
        <f t="shared" si="535"/>
        <v>Promotion</v>
      </c>
      <c r="E6868">
        <v>1</v>
      </c>
      <c r="F6868" t="str">
        <f t="shared" si="536"/>
        <v>NO Holiday</v>
      </c>
      <c r="G6868">
        <v>0</v>
      </c>
      <c r="H6868" t="str">
        <f t="shared" si="537"/>
        <v>Monday</v>
      </c>
      <c r="I6868" t="str">
        <f t="shared" si="538"/>
        <v>Oct</v>
      </c>
      <c r="J6868" t="str">
        <f t="shared" si="539"/>
        <v>Active Promotion</v>
      </c>
    </row>
    <row r="6869" spans="1:10" x14ac:dyDescent="0.35">
      <c r="A6869" s="1">
        <v>44859</v>
      </c>
      <c r="B6869">
        <v>10</v>
      </c>
      <c r="C6869">
        <v>221.79</v>
      </c>
      <c r="D6869" t="str">
        <f t="shared" si="535"/>
        <v>NO Promotion</v>
      </c>
      <c r="E6869">
        <v>0</v>
      </c>
      <c r="F6869" t="str">
        <f t="shared" si="536"/>
        <v>NO Holiday</v>
      </c>
      <c r="G6869">
        <v>0</v>
      </c>
      <c r="H6869" t="str">
        <f t="shared" si="537"/>
        <v>Tuesday</v>
      </c>
      <c r="I6869" t="str">
        <f t="shared" si="538"/>
        <v>Oct</v>
      </c>
      <c r="J6869" t="str">
        <f t="shared" si="539"/>
        <v>Regular Day (No Offer)</v>
      </c>
    </row>
    <row r="6870" spans="1:10" x14ac:dyDescent="0.35">
      <c r="A6870" s="1">
        <v>44860</v>
      </c>
      <c r="B6870">
        <v>10</v>
      </c>
      <c r="C6870">
        <v>234.86</v>
      </c>
      <c r="D6870" t="str">
        <f t="shared" si="535"/>
        <v>NO Promotion</v>
      </c>
      <c r="E6870">
        <v>0</v>
      </c>
      <c r="F6870" t="str">
        <f t="shared" si="536"/>
        <v>NO Holiday</v>
      </c>
      <c r="G6870">
        <v>0</v>
      </c>
      <c r="H6870" t="str">
        <f t="shared" si="537"/>
        <v>Wednesday</v>
      </c>
      <c r="I6870" t="str">
        <f t="shared" si="538"/>
        <v>Oct</v>
      </c>
      <c r="J6870" t="str">
        <f t="shared" si="539"/>
        <v>Regular Day (No Offer)</v>
      </c>
    </row>
    <row r="6871" spans="1:10" x14ac:dyDescent="0.35">
      <c r="A6871" s="1">
        <v>44861</v>
      </c>
      <c r="B6871">
        <v>10</v>
      </c>
      <c r="C6871">
        <v>247.63</v>
      </c>
      <c r="D6871" t="str">
        <f t="shared" si="535"/>
        <v>Promotion</v>
      </c>
      <c r="E6871">
        <v>1</v>
      </c>
      <c r="F6871" t="str">
        <f t="shared" si="536"/>
        <v>NO Holiday</v>
      </c>
      <c r="G6871">
        <v>0</v>
      </c>
      <c r="H6871" t="str">
        <f t="shared" si="537"/>
        <v>Thursday</v>
      </c>
      <c r="I6871" t="str">
        <f t="shared" si="538"/>
        <v>Oct</v>
      </c>
      <c r="J6871" t="str">
        <f t="shared" si="539"/>
        <v>Active Promotion</v>
      </c>
    </row>
    <row r="6872" spans="1:10" x14ac:dyDescent="0.35">
      <c r="A6872" s="1">
        <v>44862</v>
      </c>
      <c r="B6872">
        <v>10</v>
      </c>
      <c r="C6872">
        <v>195.38</v>
      </c>
      <c r="D6872" t="str">
        <f t="shared" si="535"/>
        <v>NO Promotion</v>
      </c>
      <c r="E6872">
        <v>0</v>
      </c>
      <c r="F6872" t="str">
        <f t="shared" si="536"/>
        <v>NO Holiday</v>
      </c>
      <c r="G6872">
        <v>0</v>
      </c>
      <c r="H6872" t="str">
        <f t="shared" si="537"/>
        <v>Friday</v>
      </c>
      <c r="I6872" t="str">
        <f t="shared" si="538"/>
        <v>Oct</v>
      </c>
      <c r="J6872" t="str">
        <f t="shared" si="539"/>
        <v>Regular Day (No Offer)</v>
      </c>
    </row>
    <row r="6873" spans="1:10" x14ac:dyDescent="0.35">
      <c r="A6873" s="1">
        <v>44863</v>
      </c>
      <c r="B6873">
        <v>10</v>
      </c>
      <c r="C6873">
        <v>186.97</v>
      </c>
      <c r="D6873" t="str">
        <f t="shared" si="535"/>
        <v>NO Promotion</v>
      </c>
      <c r="E6873">
        <v>0</v>
      </c>
      <c r="F6873" t="str">
        <f t="shared" si="536"/>
        <v>NO Holiday</v>
      </c>
      <c r="G6873">
        <v>0</v>
      </c>
      <c r="H6873" t="str">
        <f t="shared" si="537"/>
        <v>Saturday</v>
      </c>
      <c r="I6873" t="str">
        <f t="shared" si="538"/>
        <v>Oct</v>
      </c>
      <c r="J6873" t="str">
        <f t="shared" si="539"/>
        <v>Regular Day (No Offer)</v>
      </c>
    </row>
    <row r="6874" spans="1:10" x14ac:dyDescent="0.35">
      <c r="A6874" s="1">
        <v>44864</v>
      </c>
      <c r="B6874">
        <v>10</v>
      </c>
      <c r="C6874">
        <v>186.49</v>
      </c>
      <c r="D6874" t="str">
        <f t="shared" si="535"/>
        <v>NO Promotion</v>
      </c>
      <c r="E6874">
        <v>0</v>
      </c>
      <c r="F6874" t="str">
        <f t="shared" si="536"/>
        <v>NO Holiday</v>
      </c>
      <c r="G6874">
        <v>0</v>
      </c>
      <c r="H6874" t="str">
        <f t="shared" si="537"/>
        <v>Sunday</v>
      </c>
      <c r="I6874" t="str">
        <f t="shared" si="538"/>
        <v>Oct</v>
      </c>
      <c r="J6874" t="str">
        <f t="shared" si="539"/>
        <v>Regular Day (No Offer)</v>
      </c>
    </row>
    <row r="6875" spans="1:10" x14ac:dyDescent="0.35">
      <c r="A6875" s="1">
        <v>44865</v>
      </c>
      <c r="B6875">
        <v>10</v>
      </c>
      <c r="C6875">
        <v>227.55</v>
      </c>
      <c r="D6875" t="str">
        <f t="shared" si="535"/>
        <v>Promotion</v>
      </c>
      <c r="E6875">
        <v>1</v>
      </c>
      <c r="F6875" t="str">
        <f t="shared" si="536"/>
        <v>NO Holiday</v>
      </c>
      <c r="G6875">
        <v>0</v>
      </c>
      <c r="H6875" t="str">
        <f t="shared" si="537"/>
        <v>Monday</v>
      </c>
      <c r="I6875" t="str">
        <f t="shared" si="538"/>
        <v>Oct</v>
      </c>
      <c r="J6875" t="str">
        <f t="shared" si="539"/>
        <v>Active Promotion</v>
      </c>
    </row>
    <row r="6876" spans="1:10" x14ac:dyDescent="0.35">
      <c r="A6876" s="1">
        <v>44866</v>
      </c>
      <c r="B6876">
        <v>10</v>
      </c>
      <c r="C6876">
        <v>295.39999999999998</v>
      </c>
      <c r="D6876" t="str">
        <f t="shared" si="535"/>
        <v>Promotion</v>
      </c>
      <c r="E6876">
        <v>1</v>
      </c>
      <c r="F6876" t="str">
        <f t="shared" si="536"/>
        <v>Holiday</v>
      </c>
      <c r="G6876">
        <v>1</v>
      </c>
      <c r="H6876" t="str">
        <f t="shared" si="537"/>
        <v>Tuesday</v>
      </c>
      <c r="I6876" t="str">
        <f t="shared" si="538"/>
        <v>Nov</v>
      </c>
      <c r="J6876" t="str">
        <f t="shared" si="539"/>
        <v>Promotion During Holiday</v>
      </c>
    </row>
    <row r="6877" spans="1:10" x14ac:dyDescent="0.35">
      <c r="A6877" s="1">
        <v>44867</v>
      </c>
      <c r="B6877">
        <v>10</v>
      </c>
      <c r="C6877">
        <v>257.83</v>
      </c>
      <c r="D6877" t="str">
        <f t="shared" si="535"/>
        <v>Promotion</v>
      </c>
      <c r="E6877">
        <v>1</v>
      </c>
      <c r="F6877" t="str">
        <f t="shared" si="536"/>
        <v>NO Holiday</v>
      </c>
      <c r="G6877">
        <v>0</v>
      </c>
      <c r="H6877" t="str">
        <f t="shared" si="537"/>
        <v>Wednesday</v>
      </c>
      <c r="I6877" t="str">
        <f t="shared" si="538"/>
        <v>Nov</v>
      </c>
      <c r="J6877" t="str">
        <f t="shared" si="539"/>
        <v>Active Promotion</v>
      </c>
    </row>
    <row r="6878" spans="1:10" x14ac:dyDescent="0.35">
      <c r="A6878" s="1">
        <v>44868</v>
      </c>
      <c r="B6878">
        <v>10</v>
      </c>
      <c r="C6878">
        <v>280.81</v>
      </c>
      <c r="D6878" t="str">
        <f t="shared" si="535"/>
        <v>Promotion</v>
      </c>
      <c r="E6878">
        <v>1</v>
      </c>
      <c r="F6878" t="str">
        <f t="shared" si="536"/>
        <v>Holiday</v>
      </c>
      <c r="G6878">
        <v>1</v>
      </c>
      <c r="H6878" t="str">
        <f t="shared" si="537"/>
        <v>Thursday</v>
      </c>
      <c r="I6878" t="str">
        <f t="shared" si="538"/>
        <v>Nov</v>
      </c>
      <c r="J6878" t="str">
        <f t="shared" si="539"/>
        <v>Promotion During Holiday</v>
      </c>
    </row>
    <row r="6879" spans="1:10" x14ac:dyDescent="0.35">
      <c r="A6879" s="1">
        <v>44869</v>
      </c>
      <c r="B6879">
        <v>10</v>
      </c>
      <c r="C6879">
        <v>196.08</v>
      </c>
      <c r="D6879" t="str">
        <f t="shared" si="535"/>
        <v>NO Promotion</v>
      </c>
      <c r="E6879">
        <v>0</v>
      </c>
      <c r="F6879" t="str">
        <f t="shared" si="536"/>
        <v>NO Holiday</v>
      </c>
      <c r="G6879">
        <v>0</v>
      </c>
      <c r="H6879" t="str">
        <f t="shared" si="537"/>
        <v>Friday</v>
      </c>
      <c r="I6879" t="str">
        <f t="shared" si="538"/>
        <v>Nov</v>
      </c>
      <c r="J6879" t="str">
        <f t="shared" si="539"/>
        <v>Regular Day (No Offer)</v>
      </c>
    </row>
    <row r="6880" spans="1:10" x14ac:dyDescent="0.35">
      <c r="A6880" s="1">
        <v>44870</v>
      </c>
      <c r="B6880">
        <v>10</v>
      </c>
      <c r="C6880">
        <v>190.14</v>
      </c>
      <c r="D6880" t="str">
        <f t="shared" si="535"/>
        <v>NO Promotion</v>
      </c>
      <c r="E6880">
        <v>0</v>
      </c>
      <c r="F6880" t="str">
        <f t="shared" si="536"/>
        <v>NO Holiday</v>
      </c>
      <c r="G6880">
        <v>0</v>
      </c>
      <c r="H6880" t="str">
        <f t="shared" si="537"/>
        <v>Saturday</v>
      </c>
      <c r="I6880" t="str">
        <f t="shared" si="538"/>
        <v>Nov</v>
      </c>
      <c r="J6880" t="str">
        <f t="shared" si="539"/>
        <v>Regular Day (No Offer)</v>
      </c>
    </row>
    <row r="6881" spans="1:10" x14ac:dyDescent="0.35">
      <c r="A6881" s="1">
        <v>44871</v>
      </c>
      <c r="B6881">
        <v>10</v>
      </c>
      <c r="C6881">
        <v>192.08</v>
      </c>
      <c r="D6881" t="str">
        <f t="shared" si="535"/>
        <v>NO Promotion</v>
      </c>
      <c r="E6881">
        <v>0</v>
      </c>
      <c r="F6881" t="str">
        <f t="shared" si="536"/>
        <v>NO Holiday</v>
      </c>
      <c r="G6881">
        <v>0</v>
      </c>
      <c r="H6881" t="str">
        <f t="shared" si="537"/>
        <v>Sunday</v>
      </c>
      <c r="I6881" t="str">
        <f t="shared" si="538"/>
        <v>Nov</v>
      </c>
      <c r="J6881" t="str">
        <f t="shared" si="539"/>
        <v>Regular Day (No Offer)</v>
      </c>
    </row>
    <row r="6882" spans="1:10" x14ac:dyDescent="0.35">
      <c r="A6882" s="1">
        <v>44872</v>
      </c>
      <c r="B6882">
        <v>10</v>
      </c>
      <c r="C6882">
        <v>196.22</v>
      </c>
      <c r="D6882" t="str">
        <f t="shared" si="535"/>
        <v>NO Promotion</v>
      </c>
      <c r="E6882">
        <v>0</v>
      </c>
      <c r="F6882" t="str">
        <f t="shared" si="536"/>
        <v>NO Holiday</v>
      </c>
      <c r="G6882">
        <v>0</v>
      </c>
      <c r="H6882" t="str">
        <f t="shared" si="537"/>
        <v>Monday</v>
      </c>
      <c r="I6882" t="str">
        <f t="shared" si="538"/>
        <v>Nov</v>
      </c>
      <c r="J6882" t="str">
        <f t="shared" si="539"/>
        <v>Regular Day (No Offer)</v>
      </c>
    </row>
    <row r="6883" spans="1:10" x14ac:dyDescent="0.35">
      <c r="A6883" s="1">
        <v>44873</v>
      </c>
      <c r="B6883">
        <v>10</v>
      </c>
      <c r="C6883">
        <v>220.44</v>
      </c>
      <c r="D6883" t="str">
        <f t="shared" si="535"/>
        <v>NO Promotion</v>
      </c>
      <c r="E6883">
        <v>0</v>
      </c>
      <c r="F6883" t="str">
        <f t="shared" si="536"/>
        <v>NO Holiday</v>
      </c>
      <c r="G6883">
        <v>0</v>
      </c>
      <c r="H6883" t="str">
        <f t="shared" si="537"/>
        <v>Tuesday</v>
      </c>
      <c r="I6883" t="str">
        <f t="shared" si="538"/>
        <v>Nov</v>
      </c>
      <c r="J6883" t="str">
        <f t="shared" si="539"/>
        <v>Regular Day (No Offer)</v>
      </c>
    </row>
    <row r="6884" spans="1:10" x14ac:dyDescent="0.35">
      <c r="A6884" s="1">
        <v>44874</v>
      </c>
      <c r="B6884">
        <v>10</v>
      </c>
      <c r="C6884">
        <v>222.3</v>
      </c>
      <c r="D6884" t="str">
        <f t="shared" si="535"/>
        <v>NO Promotion</v>
      </c>
      <c r="E6884">
        <v>0</v>
      </c>
      <c r="F6884" t="str">
        <f t="shared" si="536"/>
        <v>NO Holiday</v>
      </c>
      <c r="G6884">
        <v>0</v>
      </c>
      <c r="H6884" t="str">
        <f t="shared" si="537"/>
        <v>Wednesday</v>
      </c>
      <c r="I6884" t="str">
        <f t="shared" si="538"/>
        <v>Nov</v>
      </c>
      <c r="J6884" t="str">
        <f t="shared" si="539"/>
        <v>Regular Day (No Offer)</v>
      </c>
    </row>
    <row r="6885" spans="1:10" x14ac:dyDescent="0.35">
      <c r="A6885" s="1">
        <v>44875</v>
      </c>
      <c r="B6885">
        <v>10</v>
      </c>
      <c r="C6885">
        <v>257.93</v>
      </c>
      <c r="D6885" t="str">
        <f t="shared" si="535"/>
        <v>NO Promotion</v>
      </c>
      <c r="E6885">
        <v>0</v>
      </c>
      <c r="F6885" t="str">
        <f t="shared" si="536"/>
        <v>Holiday</v>
      </c>
      <c r="G6885">
        <v>1</v>
      </c>
      <c r="H6885" t="str">
        <f t="shared" si="537"/>
        <v>Thursday</v>
      </c>
      <c r="I6885" t="str">
        <f t="shared" si="538"/>
        <v>Nov</v>
      </c>
      <c r="J6885" t="str">
        <f t="shared" si="539"/>
        <v>Holiday Sales Only</v>
      </c>
    </row>
    <row r="6886" spans="1:10" x14ac:dyDescent="0.35">
      <c r="A6886" s="1">
        <v>44876</v>
      </c>
      <c r="B6886">
        <v>10</v>
      </c>
      <c r="C6886">
        <v>230.21</v>
      </c>
      <c r="D6886" t="str">
        <f t="shared" si="535"/>
        <v>Promotion</v>
      </c>
      <c r="E6886">
        <v>1</v>
      </c>
      <c r="F6886" t="str">
        <f t="shared" si="536"/>
        <v>NO Holiday</v>
      </c>
      <c r="G6886">
        <v>0</v>
      </c>
      <c r="H6886" t="str">
        <f t="shared" si="537"/>
        <v>Friday</v>
      </c>
      <c r="I6886" t="str">
        <f t="shared" si="538"/>
        <v>Nov</v>
      </c>
      <c r="J6886" t="str">
        <f t="shared" si="539"/>
        <v>Active Promotion</v>
      </c>
    </row>
    <row r="6887" spans="1:10" x14ac:dyDescent="0.35">
      <c r="A6887" s="1">
        <v>44877</v>
      </c>
      <c r="B6887">
        <v>10</v>
      </c>
      <c r="C6887">
        <v>190.88</v>
      </c>
      <c r="D6887" t="str">
        <f t="shared" si="535"/>
        <v>NO Promotion</v>
      </c>
      <c r="E6887">
        <v>0</v>
      </c>
      <c r="F6887" t="str">
        <f t="shared" si="536"/>
        <v>NO Holiday</v>
      </c>
      <c r="G6887">
        <v>0</v>
      </c>
      <c r="H6887" t="str">
        <f t="shared" si="537"/>
        <v>Saturday</v>
      </c>
      <c r="I6887" t="str">
        <f t="shared" si="538"/>
        <v>Nov</v>
      </c>
      <c r="J6887" t="str">
        <f t="shared" si="539"/>
        <v>Regular Day (No Offer)</v>
      </c>
    </row>
    <row r="6888" spans="1:10" x14ac:dyDescent="0.35">
      <c r="A6888" s="1">
        <v>44878</v>
      </c>
      <c r="B6888">
        <v>10</v>
      </c>
      <c r="C6888">
        <v>212.61</v>
      </c>
      <c r="D6888" t="str">
        <f t="shared" si="535"/>
        <v>Promotion</v>
      </c>
      <c r="E6888">
        <v>1</v>
      </c>
      <c r="F6888" t="str">
        <f t="shared" si="536"/>
        <v>NO Holiday</v>
      </c>
      <c r="G6888">
        <v>0</v>
      </c>
      <c r="H6888" t="str">
        <f t="shared" si="537"/>
        <v>Sunday</v>
      </c>
      <c r="I6888" t="str">
        <f t="shared" si="538"/>
        <v>Nov</v>
      </c>
      <c r="J6888" t="str">
        <f t="shared" si="539"/>
        <v>Active Promotion</v>
      </c>
    </row>
    <row r="6889" spans="1:10" x14ac:dyDescent="0.35">
      <c r="A6889" s="1">
        <v>44879</v>
      </c>
      <c r="B6889">
        <v>10</v>
      </c>
      <c r="C6889">
        <v>229.97</v>
      </c>
      <c r="D6889" t="str">
        <f t="shared" si="535"/>
        <v>Promotion</v>
      </c>
      <c r="E6889">
        <v>1</v>
      </c>
      <c r="F6889" t="str">
        <f t="shared" si="536"/>
        <v>NO Holiday</v>
      </c>
      <c r="G6889">
        <v>0</v>
      </c>
      <c r="H6889" t="str">
        <f t="shared" si="537"/>
        <v>Monday</v>
      </c>
      <c r="I6889" t="str">
        <f t="shared" si="538"/>
        <v>Nov</v>
      </c>
      <c r="J6889" t="str">
        <f t="shared" si="539"/>
        <v>Active Promotion</v>
      </c>
    </row>
    <row r="6890" spans="1:10" x14ac:dyDescent="0.35">
      <c r="A6890" s="1">
        <v>44880</v>
      </c>
      <c r="B6890">
        <v>10</v>
      </c>
      <c r="C6890">
        <v>265.14</v>
      </c>
      <c r="D6890" t="str">
        <f t="shared" si="535"/>
        <v>NO Promotion</v>
      </c>
      <c r="E6890">
        <v>0</v>
      </c>
      <c r="F6890" t="str">
        <f t="shared" si="536"/>
        <v>Holiday</v>
      </c>
      <c r="G6890">
        <v>1</v>
      </c>
      <c r="H6890" t="str">
        <f t="shared" si="537"/>
        <v>Tuesday</v>
      </c>
      <c r="I6890" t="str">
        <f t="shared" si="538"/>
        <v>Nov</v>
      </c>
      <c r="J6890" t="str">
        <f t="shared" si="539"/>
        <v>Holiday Sales Only</v>
      </c>
    </row>
    <row r="6891" spans="1:10" x14ac:dyDescent="0.35">
      <c r="A6891" s="1">
        <v>44881</v>
      </c>
      <c r="B6891">
        <v>10</v>
      </c>
      <c r="C6891">
        <v>220.53</v>
      </c>
      <c r="D6891" t="str">
        <f t="shared" si="535"/>
        <v>NO Promotion</v>
      </c>
      <c r="E6891">
        <v>0</v>
      </c>
      <c r="F6891" t="str">
        <f t="shared" si="536"/>
        <v>NO Holiday</v>
      </c>
      <c r="G6891">
        <v>0</v>
      </c>
      <c r="H6891" t="str">
        <f t="shared" si="537"/>
        <v>Wednesday</v>
      </c>
      <c r="I6891" t="str">
        <f t="shared" si="538"/>
        <v>Nov</v>
      </c>
      <c r="J6891" t="str">
        <f t="shared" si="539"/>
        <v>Regular Day (No Offer)</v>
      </c>
    </row>
    <row r="6892" spans="1:10" x14ac:dyDescent="0.35">
      <c r="A6892" s="1">
        <v>44882</v>
      </c>
      <c r="B6892">
        <v>10</v>
      </c>
      <c r="C6892">
        <v>205.11</v>
      </c>
      <c r="D6892" t="str">
        <f t="shared" si="535"/>
        <v>NO Promotion</v>
      </c>
      <c r="E6892">
        <v>0</v>
      </c>
      <c r="F6892" t="str">
        <f t="shared" si="536"/>
        <v>NO Holiday</v>
      </c>
      <c r="G6892">
        <v>0</v>
      </c>
      <c r="H6892" t="str">
        <f t="shared" si="537"/>
        <v>Thursday</v>
      </c>
      <c r="I6892" t="str">
        <f t="shared" si="538"/>
        <v>Nov</v>
      </c>
      <c r="J6892" t="str">
        <f t="shared" si="539"/>
        <v>Regular Day (No Offer)</v>
      </c>
    </row>
    <row r="6893" spans="1:10" x14ac:dyDescent="0.35">
      <c r="A6893" s="1">
        <v>44883</v>
      </c>
      <c r="B6893">
        <v>10</v>
      </c>
      <c r="C6893">
        <v>198.07</v>
      </c>
      <c r="D6893" t="str">
        <f t="shared" si="535"/>
        <v>NO Promotion</v>
      </c>
      <c r="E6893">
        <v>0</v>
      </c>
      <c r="F6893" t="str">
        <f t="shared" si="536"/>
        <v>NO Holiday</v>
      </c>
      <c r="G6893">
        <v>0</v>
      </c>
      <c r="H6893" t="str">
        <f t="shared" si="537"/>
        <v>Friday</v>
      </c>
      <c r="I6893" t="str">
        <f t="shared" si="538"/>
        <v>Nov</v>
      </c>
      <c r="J6893" t="str">
        <f t="shared" si="539"/>
        <v>Regular Day (No Offer)</v>
      </c>
    </row>
    <row r="6894" spans="1:10" x14ac:dyDescent="0.35">
      <c r="A6894" s="1">
        <v>44884</v>
      </c>
      <c r="B6894">
        <v>10</v>
      </c>
      <c r="C6894">
        <v>181.9</v>
      </c>
      <c r="D6894" t="str">
        <f t="shared" si="535"/>
        <v>NO Promotion</v>
      </c>
      <c r="E6894">
        <v>0</v>
      </c>
      <c r="F6894" t="str">
        <f t="shared" si="536"/>
        <v>NO Holiday</v>
      </c>
      <c r="G6894">
        <v>0</v>
      </c>
      <c r="H6894" t="str">
        <f t="shared" si="537"/>
        <v>Saturday</v>
      </c>
      <c r="I6894" t="str">
        <f t="shared" si="538"/>
        <v>Nov</v>
      </c>
      <c r="J6894" t="str">
        <f t="shared" si="539"/>
        <v>Regular Day (No Offer)</v>
      </c>
    </row>
    <row r="6895" spans="1:10" x14ac:dyDescent="0.35">
      <c r="A6895" s="1">
        <v>44885</v>
      </c>
      <c r="B6895">
        <v>10</v>
      </c>
      <c r="C6895">
        <v>197.5</v>
      </c>
      <c r="D6895" t="str">
        <f t="shared" si="535"/>
        <v>NO Promotion</v>
      </c>
      <c r="E6895">
        <v>0</v>
      </c>
      <c r="F6895" t="str">
        <f t="shared" si="536"/>
        <v>NO Holiday</v>
      </c>
      <c r="G6895">
        <v>0</v>
      </c>
      <c r="H6895" t="str">
        <f t="shared" si="537"/>
        <v>Sunday</v>
      </c>
      <c r="I6895" t="str">
        <f t="shared" si="538"/>
        <v>Nov</v>
      </c>
      <c r="J6895" t="str">
        <f t="shared" si="539"/>
        <v>Regular Day (No Offer)</v>
      </c>
    </row>
    <row r="6896" spans="1:10" x14ac:dyDescent="0.35">
      <c r="A6896" s="1">
        <v>44886</v>
      </c>
      <c r="B6896">
        <v>10</v>
      </c>
      <c r="C6896">
        <v>205.72</v>
      </c>
      <c r="D6896" t="str">
        <f t="shared" si="535"/>
        <v>NO Promotion</v>
      </c>
      <c r="E6896">
        <v>0</v>
      </c>
      <c r="F6896" t="str">
        <f t="shared" si="536"/>
        <v>NO Holiday</v>
      </c>
      <c r="G6896">
        <v>0</v>
      </c>
      <c r="H6896" t="str">
        <f t="shared" si="537"/>
        <v>Monday</v>
      </c>
      <c r="I6896" t="str">
        <f t="shared" si="538"/>
        <v>Nov</v>
      </c>
      <c r="J6896" t="str">
        <f t="shared" si="539"/>
        <v>Regular Day (No Offer)</v>
      </c>
    </row>
    <row r="6897" spans="1:10" x14ac:dyDescent="0.35">
      <c r="A6897" s="1">
        <v>44887</v>
      </c>
      <c r="B6897">
        <v>10</v>
      </c>
      <c r="C6897">
        <v>220.72</v>
      </c>
      <c r="D6897" t="str">
        <f t="shared" si="535"/>
        <v>NO Promotion</v>
      </c>
      <c r="E6897">
        <v>0</v>
      </c>
      <c r="F6897" t="str">
        <f t="shared" si="536"/>
        <v>NO Holiday</v>
      </c>
      <c r="G6897">
        <v>0</v>
      </c>
      <c r="H6897" t="str">
        <f t="shared" si="537"/>
        <v>Tuesday</v>
      </c>
      <c r="I6897" t="str">
        <f t="shared" si="538"/>
        <v>Nov</v>
      </c>
      <c r="J6897" t="str">
        <f t="shared" si="539"/>
        <v>Regular Day (No Offer)</v>
      </c>
    </row>
    <row r="6898" spans="1:10" x14ac:dyDescent="0.35">
      <c r="A6898" s="1">
        <v>44888</v>
      </c>
      <c r="B6898">
        <v>10</v>
      </c>
      <c r="C6898">
        <v>221.99</v>
      </c>
      <c r="D6898" t="str">
        <f t="shared" si="535"/>
        <v>NO Promotion</v>
      </c>
      <c r="E6898">
        <v>0</v>
      </c>
      <c r="F6898" t="str">
        <f t="shared" si="536"/>
        <v>NO Holiday</v>
      </c>
      <c r="G6898">
        <v>0</v>
      </c>
      <c r="H6898" t="str">
        <f t="shared" si="537"/>
        <v>Wednesday</v>
      </c>
      <c r="I6898" t="str">
        <f t="shared" si="538"/>
        <v>Nov</v>
      </c>
      <c r="J6898" t="str">
        <f t="shared" si="539"/>
        <v>Regular Day (No Offer)</v>
      </c>
    </row>
    <row r="6899" spans="1:10" x14ac:dyDescent="0.35">
      <c r="A6899" s="1">
        <v>44889</v>
      </c>
      <c r="B6899">
        <v>10</v>
      </c>
      <c r="C6899">
        <v>221.02</v>
      </c>
      <c r="D6899" t="str">
        <f t="shared" si="535"/>
        <v>NO Promotion</v>
      </c>
      <c r="E6899">
        <v>0</v>
      </c>
      <c r="F6899" t="str">
        <f t="shared" si="536"/>
        <v>NO Holiday</v>
      </c>
      <c r="G6899">
        <v>0</v>
      </c>
      <c r="H6899" t="str">
        <f t="shared" si="537"/>
        <v>Thursday</v>
      </c>
      <c r="I6899" t="str">
        <f t="shared" si="538"/>
        <v>Nov</v>
      </c>
      <c r="J6899" t="str">
        <f t="shared" si="539"/>
        <v>Regular Day (No Offer)</v>
      </c>
    </row>
    <row r="6900" spans="1:10" x14ac:dyDescent="0.35">
      <c r="A6900" s="1">
        <v>44890</v>
      </c>
      <c r="B6900">
        <v>10</v>
      </c>
      <c r="C6900">
        <v>197.55</v>
      </c>
      <c r="D6900" t="str">
        <f t="shared" si="535"/>
        <v>NO Promotion</v>
      </c>
      <c r="E6900">
        <v>0</v>
      </c>
      <c r="F6900" t="str">
        <f t="shared" si="536"/>
        <v>NO Holiday</v>
      </c>
      <c r="G6900">
        <v>0</v>
      </c>
      <c r="H6900" t="str">
        <f t="shared" si="537"/>
        <v>Friday</v>
      </c>
      <c r="I6900" t="str">
        <f t="shared" si="538"/>
        <v>Nov</v>
      </c>
      <c r="J6900" t="str">
        <f t="shared" si="539"/>
        <v>Regular Day (No Offer)</v>
      </c>
    </row>
    <row r="6901" spans="1:10" x14ac:dyDescent="0.35">
      <c r="A6901" s="1">
        <v>44891</v>
      </c>
      <c r="B6901">
        <v>10</v>
      </c>
      <c r="C6901">
        <v>212.95</v>
      </c>
      <c r="D6901" t="str">
        <f t="shared" si="535"/>
        <v>Promotion</v>
      </c>
      <c r="E6901">
        <v>1</v>
      </c>
      <c r="F6901" t="str">
        <f t="shared" si="536"/>
        <v>NO Holiday</v>
      </c>
      <c r="G6901">
        <v>0</v>
      </c>
      <c r="H6901" t="str">
        <f t="shared" si="537"/>
        <v>Saturday</v>
      </c>
      <c r="I6901" t="str">
        <f t="shared" si="538"/>
        <v>Nov</v>
      </c>
      <c r="J6901" t="str">
        <f t="shared" si="539"/>
        <v>Active Promotion</v>
      </c>
    </row>
    <row r="6902" spans="1:10" x14ac:dyDescent="0.35">
      <c r="A6902" s="1">
        <v>44892</v>
      </c>
      <c r="B6902">
        <v>10</v>
      </c>
      <c r="C6902">
        <v>184.93</v>
      </c>
      <c r="D6902" t="str">
        <f t="shared" si="535"/>
        <v>NO Promotion</v>
      </c>
      <c r="E6902">
        <v>0</v>
      </c>
      <c r="F6902" t="str">
        <f t="shared" si="536"/>
        <v>NO Holiday</v>
      </c>
      <c r="G6902">
        <v>0</v>
      </c>
      <c r="H6902" t="str">
        <f t="shared" si="537"/>
        <v>Sunday</v>
      </c>
      <c r="I6902" t="str">
        <f t="shared" si="538"/>
        <v>Nov</v>
      </c>
      <c r="J6902" t="str">
        <f t="shared" si="539"/>
        <v>Regular Day (No Offer)</v>
      </c>
    </row>
    <row r="6903" spans="1:10" x14ac:dyDescent="0.35">
      <c r="A6903" s="1">
        <v>44893</v>
      </c>
      <c r="B6903">
        <v>10</v>
      </c>
      <c r="C6903">
        <v>274.22000000000003</v>
      </c>
      <c r="D6903" t="str">
        <f t="shared" si="535"/>
        <v>Promotion</v>
      </c>
      <c r="E6903">
        <v>1</v>
      </c>
      <c r="F6903" t="str">
        <f t="shared" si="536"/>
        <v>Holiday</v>
      </c>
      <c r="G6903">
        <v>1</v>
      </c>
      <c r="H6903" t="str">
        <f t="shared" si="537"/>
        <v>Monday</v>
      </c>
      <c r="I6903" t="str">
        <f t="shared" si="538"/>
        <v>Nov</v>
      </c>
      <c r="J6903" t="str">
        <f t="shared" si="539"/>
        <v>Promotion During Holiday</v>
      </c>
    </row>
    <row r="6904" spans="1:10" x14ac:dyDescent="0.35">
      <c r="A6904" s="1">
        <v>44894</v>
      </c>
      <c r="B6904">
        <v>10</v>
      </c>
      <c r="C6904">
        <v>215.38</v>
      </c>
      <c r="D6904" t="str">
        <f t="shared" si="535"/>
        <v>NO Promotion</v>
      </c>
      <c r="E6904">
        <v>0</v>
      </c>
      <c r="F6904" t="str">
        <f t="shared" si="536"/>
        <v>NO Holiday</v>
      </c>
      <c r="G6904">
        <v>0</v>
      </c>
      <c r="H6904" t="str">
        <f t="shared" si="537"/>
        <v>Tuesday</v>
      </c>
      <c r="I6904" t="str">
        <f t="shared" si="538"/>
        <v>Nov</v>
      </c>
      <c r="J6904" t="str">
        <f t="shared" si="539"/>
        <v>Regular Day (No Offer)</v>
      </c>
    </row>
    <row r="6905" spans="1:10" x14ac:dyDescent="0.35">
      <c r="A6905" s="1">
        <v>44895</v>
      </c>
      <c r="B6905">
        <v>10</v>
      </c>
      <c r="C6905">
        <v>229.33</v>
      </c>
      <c r="D6905" t="str">
        <f t="shared" si="535"/>
        <v>NO Promotion</v>
      </c>
      <c r="E6905">
        <v>0</v>
      </c>
      <c r="F6905" t="str">
        <f t="shared" si="536"/>
        <v>NO Holiday</v>
      </c>
      <c r="G6905">
        <v>0</v>
      </c>
      <c r="H6905" t="str">
        <f t="shared" si="537"/>
        <v>Wednesday</v>
      </c>
      <c r="I6905" t="str">
        <f t="shared" si="538"/>
        <v>Nov</v>
      </c>
      <c r="J6905" t="str">
        <f t="shared" si="539"/>
        <v>Regular Day (No Offer)</v>
      </c>
    </row>
    <row r="6906" spans="1:10" x14ac:dyDescent="0.35">
      <c r="A6906" s="1">
        <v>44896</v>
      </c>
      <c r="B6906">
        <v>10</v>
      </c>
      <c r="C6906">
        <v>244.37</v>
      </c>
      <c r="D6906" t="str">
        <f t="shared" si="535"/>
        <v>NO Promotion</v>
      </c>
      <c r="E6906">
        <v>0</v>
      </c>
      <c r="F6906" t="str">
        <f t="shared" si="536"/>
        <v>Holiday</v>
      </c>
      <c r="G6906">
        <v>1</v>
      </c>
      <c r="H6906" t="str">
        <f t="shared" si="537"/>
        <v>Thursday</v>
      </c>
      <c r="I6906" t="str">
        <f t="shared" si="538"/>
        <v>Dec</v>
      </c>
      <c r="J6906" t="str">
        <f t="shared" si="539"/>
        <v>Holiday Sales Only</v>
      </c>
    </row>
    <row r="6907" spans="1:10" x14ac:dyDescent="0.35">
      <c r="A6907" s="1">
        <v>44897</v>
      </c>
      <c r="B6907">
        <v>10</v>
      </c>
      <c r="C6907">
        <v>195.41</v>
      </c>
      <c r="D6907" t="str">
        <f t="shared" si="535"/>
        <v>NO Promotion</v>
      </c>
      <c r="E6907">
        <v>0</v>
      </c>
      <c r="F6907" t="str">
        <f t="shared" si="536"/>
        <v>NO Holiday</v>
      </c>
      <c r="G6907">
        <v>0</v>
      </c>
      <c r="H6907" t="str">
        <f t="shared" si="537"/>
        <v>Friday</v>
      </c>
      <c r="I6907" t="str">
        <f t="shared" si="538"/>
        <v>Dec</v>
      </c>
      <c r="J6907" t="str">
        <f t="shared" si="539"/>
        <v>Regular Day (No Offer)</v>
      </c>
    </row>
    <row r="6908" spans="1:10" x14ac:dyDescent="0.35">
      <c r="A6908" s="1">
        <v>44898</v>
      </c>
      <c r="B6908">
        <v>10</v>
      </c>
      <c r="C6908">
        <v>218.39</v>
      </c>
      <c r="D6908" t="str">
        <f t="shared" si="535"/>
        <v>Promotion</v>
      </c>
      <c r="E6908">
        <v>1</v>
      </c>
      <c r="F6908" t="str">
        <f t="shared" si="536"/>
        <v>NO Holiday</v>
      </c>
      <c r="G6908">
        <v>0</v>
      </c>
      <c r="H6908" t="str">
        <f t="shared" si="537"/>
        <v>Saturday</v>
      </c>
      <c r="I6908" t="str">
        <f t="shared" si="538"/>
        <v>Dec</v>
      </c>
      <c r="J6908" t="str">
        <f t="shared" si="539"/>
        <v>Active Promotion</v>
      </c>
    </row>
    <row r="6909" spans="1:10" x14ac:dyDescent="0.35">
      <c r="A6909" s="1">
        <v>44899</v>
      </c>
      <c r="B6909">
        <v>10</v>
      </c>
      <c r="C6909">
        <v>220.96</v>
      </c>
      <c r="D6909" t="str">
        <f t="shared" si="535"/>
        <v>Promotion</v>
      </c>
      <c r="E6909">
        <v>1</v>
      </c>
      <c r="F6909" t="str">
        <f t="shared" si="536"/>
        <v>NO Holiday</v>
      </c>
      <c r="G6909">
        <v>0</v>
      </c>
      <c r="H6909" t="str">
        <f t="shared" si="537"/>
        <v>Sunday</v>
      </c>
      <c r="I6909" t="str">
        <f t="shared" si="538"/>
        <v>Dec</v>
      </c>
      <c r="J6909" t="str">
        <f t="shared" si="539"/>
        <v>Active Promotion</v>
      </c>
    </row>
    <row r="6910" spans="1:10" x14ac:dyDescent="0.35">
      <c r="A6910" s="1">
        <v>44900</v>
      </c>
      <c r="B6910">
        <v>10</v>
      </c>
      <c r="C6910">
        <v>201.35</v>
      </c>
      <c r="D6910" t="str">
        <f t="shared" si="535"/>
        <v>NO Promotion</v>
      </c>
      <c r="E6910">
        <v>0</v>
      </c>
      <c r="F6910" t="str">
        <f t="shared" si="536"/>
        <v>NO Holiday</v>
      </c>
      <c r="G6910">
        <v>0</v>
      </c>
      <c r="H6910" t="str">
        <f t="shared" si="537"/>
        <v>Monday</v>
      </c>
      <c r="I6910" t="str">
        <f t="shared" si="538"/>
        <v>Dec</v>
      </c>
      <c r="J6910" t="str">
        <f t="shared" si="539"/>
        <v>Regular Day (No Offer)</v>
      </c>
    </row>
    <row r="6911" spans="1:10" x14ac:dyDescent="0.35">
      <c r="A6911" s="1">
        <v>44901</v>
      </c>
      <c r="B6911">
        <v>10</v>
      </c>
      <c r="C6911">
        <v>223.92</v>
      </c>
      <c r="D6911" t="str">
        <f t="shared" si="535"/>
        <v>NO Promotion</v>
      </c>
      <c r="E6911">
        <v>0</v>
      </c>
      <c r="F6911" t="str">
        <f t="shared" si="536"/>
        <v>NO Holiday</v>
      </c>
      <c r="G6911">
        <v>0</v>
      </c>
      <c r="H6911" t="str">
        <f t="shared" si="537"/>
        <v>Tuesday</v>
      </c>
      <c r="I6911" t="str">
        <f t="shared" si="538"/>
        <v>Dec</v>
      </c>
      <c r="J6911" t="str">
        <f t="shared" si="539"/>
        <v>Regular Day (No Offer)</v>
      </c>
    </row>
    <row r="6912" spans="1:10" x14ac:dyDescent="0.35">
      <c r="A6912" s="1">
        <v>44902</v>
      </c>
      <c r="B6912">
        <v>10</v>
      </c>
      <c r="C6912">
        <v>220.1</v>
      </c>
      <c r="D6912" t="str">
        <f t="shared" si="535"/>
        <v>NO Promotion</v>
      </c>
      <c r="E6912">
        <v>0</v>
      </c>
      <c r="F6912" t="str">
        <f t="shared" si="536"/>
        <v>NO Holiday</v>
      </c>
      <c r="G6912">
        <v>0</v>
      </c>
      <c r="H6912" t="str">
        <f t="shared" si="537"/>
        <v>Wednesday</v>
      </c>
      <c r="I6912" t="str">
        <f t="shared" si="538"/>
        <v>Dec</v>
      </c>
      <c r="J6912" t="str">
        <f t="shared" si="539"/>
        <v>Regular Day (No Offer)</v>
      </c>
    </row>
    <row r="6913" spans="1:10" x14ac:dyDescent="0.35">
      <c r="A6913" s="1">
        <v>44903</v>
      </c>
      <c r="B6913">
        <v>10</v>
      </c>
      <c r="C6913">
        <v>213.65</v>
      </c>
      <c r="D6913" t="str">
        <f t="shared" si="535"/>
        <v>NO Promotion</v>
      </c>
      <c r="E6913">
        <v>0</v>
      </c>
      <c r="F6913" t="str">
        <f t="shared" si="536"/>
        <v>NO Holiday</v>
      </c>
      <c r="G6913">
        <v>0</v>
      </c>
      <c r="H6913" t="str">
        <f t="shared" si="537"/>
        <v>Thursday</v>
      </c>
      <c r="I6913" t="str">
        <f t="shared" si="538"/>
        <v>Dec</v>
      </c>
      <c r="J6913" t="str">
        <f t="shared" si="539"/>
        <v>Regular Day (No Offer)</v>
      </c>
    </row>
    <row r="6914" spans="1:10" x14ac:dyDescent="0.35">
      <c r="A6914" s="1">
        <v>44904</v>
      </c>
      <c r="B6914">
        <v>10</v>
      </c>
      <c r="C6914">
        <v>199.72</v>
      </c>
      <c r="D6914" t="str">
        <f t="shared" ref="D6914:D6977" si="540">IF(E6914=0,"NO Promotion","Promotion")</f>
        <v>NO Promotion</v>
      </c>
      <c r="E6914">
        <v>0</v>
      </c>
      <c r="F6914" t="str">
        <f t="shared" ref="F6914:F6977" si="541">IF(G6914=0,"NO Holiday","Holiday")</f>
        <v>NO Holiday</v>
      </c>
      <c r="G6914">
        <v>0</v>
      </c>
      <c r="H6914" t="str">
        <f t="shared" ref="H6914:H6977" si="542">TEXT(A6914, "dddd")</f>
        <v>Friday</v>
      </c>
      <c r="I6914" t="str">
        <f t="shared" ref="I6914:I6977" si="543">TEXT(A6914, "mmm")</f>
        <v>Dec</v>
      </c>
      <c r="J6914" t="str">
        <f t="shared" ref="J6914:J6977" si="544">IF(AND(E6914=1, G6914=1), "Promotion During Holiday", IF(AND(E6914=1, G6914=0), "Active Promotion", IF(AND(E6914=0, G6914=1), "Holiday Sales Only", "Regular Day (No Offer)")))</f>
        <v>Regular Day (No Offer)</v>
      </c>
    </row>
    <row r="6915" spans="1:10" x14ac:dyDescent="0.35">
      <c r="A6915" s="1">
        <v>44905</v>
      </c>
      <c r="B6915">
        <v>10</v>
      </c>
      <c r="C6915">
        <v>258</v>
      </c>
      <c r="D6915" t="str">
        <f t="shared" si="540"/>
        <v>Promotion</v>
      </c>
      <c r="E6915">
        <v>1</v>
      </c>
      <c r="F6915" t="str">
        <f t="shared" si="541"/>
        <v>Holiday</v>
      </c>
      <c r="G6915">
        <v>1</v>
      </c>
      <c r="H6915" t="str">
        <f t="shared" si="542"/>
        <v>Saturday</v>
      </c>
      <c r="I6915" t="str">
        <f t="shared" si="543"/>
        <v>Dec</v>
      </c>
      <c r="J6915" t="str">
        <f t="shared" si="544"/>
        <v>Promotion During Holiday</v>
      </c>
    </row>
    <row r="6916" spans="1:10" x14ac:dyDescent="0.35">
      <c r="A6916" s="1">
        <v>44906</v>
      </c>
      <c r="B6916">
        <v>10</v>
      </c>
      <c r="C6916">
        <v>186.22</v>
      </c>
      <c r="D6916" t="str">
        <f t="shared" si="540"/>
        <v>NO Promotion</v>
      </c>
      <c r="E6916">
        <v>0</v>
      </c>
      <c r="F6916" t="str">
        <f t="shared" si="541"/>
        <v>NO Holiday</v>
      </c>
      <c r="G6916">
        <v>0</v>
      </c>
      <c r="H6916" t="str">
        <f t="shared" si="542"/>
        <v>Sunday</v>
      </c>
      <c r="I6916" t="str">
        <f t="shared" si="543"/>
        <v>Dec</v>
      </c>
      <c r="J6916" t="str">
        <f t="shared" si="544"/>
        <v>Regular Day (No Offer)</v>
      </c>
    </row>
    <row r="6917" spans="1:10" x14ac:dyDescent="0.35">
      <c r="A6917" s="1">
        <v>44907</v>
      </c>
      <c r="B6917">
        <v>10</v>
      </c>
      <c r="C6917">
        <v>251.27</v>
      </c>
      <c r="D6917" t="str">
        <f t="shared" si="540"/>
        <v>NO Promotion</v>
      </c>
      <c r="E6917">
        <v>0</v>
      </c>
      <c r="F6917" t="str">
        <f t="shared" si="541"/>
        <v>Holiday</v>
      </c>
      <c r="G6917">
        <v>1</v>
      </c>
      <c r="H6917" t="str">
        <f t="shared" si="542"/>
        <v>Monday</v>
      </c>
      <c r="I6917" t="str">
        <f t="shared" si="543"/>
        <v>Dec</v>
      </c>
      <c r="J6917" t="str">
        <f t="shared" si="544"/>
        <v>Holiday Sales Only</v>
      </c>
    </row>
    <row r="6918" spans="1:10" x14ac:dyDescent="0.35">
      <c r="A6918" s="1">
        <v>44908</v>
      </c>
      <c r="B6918">
        <v>10</v>
      </c>
      <c r="C6918">
        <v>251.41</v>
      </c>
      <c r="D6918" t="str">
        <f t="shared" si="540"/>
        <v>Promotion</v>
      </c>
      <c r="E6918">
        <v>1</v>
      </c>
      <c r="F6918" t="str">
        <f t="shared" si="541"/>
        <v>NO Holiday</v>
      </c>
      <c r="G6918">
        <v>0</v>
      </c>
      <c r="H6918" t="str">
        <f t="shared" si="542"/>
        <v>Tuesday</v>
      </c>
      <c r="I6918" t="str">
        <f t="shared" si="543"/>
        <v>Dec</v>
      </c>
      <c r="J6918" t="str">
        <f t="shared" si="544"/>
        <v>Active Promotion</v>
      </c>
    </row>
    <row r="6919" spans="1:10" x14ac:dyDescent="0.35">
      <c r="A6919" s="1">
        <v>44909</v>
      </c>
      <c r="B6919">
        <v>10</v>
      </c>
      <c r="C6919">
        <v>228.6</v>
      </c>
      <c r="D6919" t="str">
        <f t="shared" si="540"/>
        <v>NO Promotion</v>
      </c>
      <c r="E6919">
        <v>0</v>
      </c>
      <c r="F6919" t="str">
        <f t="shared" si="541"/>
        <v>NO Holiday</v>
      </c>
      <c r="G6919">
        <v>0</v>
      </c>
      <c r="H6919" t="str">
        <f t="shared" si="542"/>
        <v>Wednesday</v>
      </c>
      <c r="I6919" t="str">
        <f t="shared" si="543"/>
        <v>Dec</v>
      </c>
      <c r="J6919" t="str">
        <f t="shared" si="544"/>
        <v>Regular Day (No Offer)</v>
      </c>
    </row>
    <row r="6920" spans="1:10" x14ac:dyDescent="0.35">
      <c r="A6920" s="1">
        <v>44910</v>
      </c>
      <c r="B6920">
        <v>10</v>
      </c>
      <c r="C6920">
        <v>221.76</v>
      </c>
      <c r="D6920" t="str">
        <f t="shared" si="540"/>
        <v>NO Promotion</v>
      </c>
      <c r="E6920">
        <v>0</v>
      </c>
      <c r="F6920" t="str">
        <f t="shared" si="541"/>
        <v>NO Holiday</v>
      </c>
      <c r="G6920">
        <v>0</v>
      </c>
      <c r="H6920" t="str">
        <f t="shared" si="542"/>
        <v>Thursday</v>
      </c>
      <c r="I6920" t="str">
        <f t="shared" si="543"/>
        <v>Dec</v>
      </c>
      <c r="J6920" t="str">
        <f t="shared" si="544"/>
        <v>Regular Day (No Offer)</v>
      </c>
    </row>
    <row r="6921" spans="1:10" x14ac:dyDescent="0.35">
      <c r="A6921" s="1">
        <v>44911</v>
      </c>
      <c r="B6921">
        <v>10</v>
      </c>
      <c r="C6921">
        <v>242.4</v>
      </c>
      <c r="D6921" t="str">
        <f t="shared" si="540"/>
        <v>NO Promotion</v>
      </c>
      <c r="E6921">
        <v>0</v>
      </c>
      <c r="F6921" t="str">
        <f t="shared" si="541"/>
        <v>Holiday</v>
      </c>
      <c r="G6921">
        <v>1</v>
      </c>
      <c r="H6921" t="str">
        <f t="shared" si="542"/>
        <v>Friday</v>
      </c>
      <c r="I6921" t="str">
        <f t="shared" si="543"/>
        <v>Dec</v>
      </c>
      <c r="J6921" t="str">
        <f t="shared" si="544"/>
        <v>Holiday Sales Only</v>
      </c>
    </row>
    <row r="6922" spans="1:10" x14ac:dyDescent="0.35">
      <c r="A6922" s="1">
        <v>44912</v>
      </c>
      <c r="B6922">
        <v>10</v>
      </c>
      <c r="C6922">
        <v>191.64</v>
      </c>
      <c r="D6922" t="str">
        <f t="shared" si="540"/>
        <v>NO Promotion</v>
      </c>
      <c r="E6922">
        <v>0</v>
      </c>
      <c r="F6922" t="str">
        <f t="shared" si="541"/>
        <v>NO Holiday</v>
      </c>
      <c r="G6922">
        <v>0</v>
      </c>
      <c r="H6922" t="str">
        <f t="shared" si="542"/>
        <v>Saturday</v>
      </c>
      <c r="I6922" t="str">
        <f t="shared" si="543"/>
        <v>Dec</v>
      </c>
      <c r="J6922" t="str">
        <f t="shared" si="544"/>
        <v>Regular Day (No Offer)</v>
      </c>
    </row>
    <row r="6923" spans="1:10" x14ac:dyDescent="0.35">
      <c r="A6923" s="1">
        <v>44913</v>
      </c>
      <c r="B6923">
        <v>10</v>
      </c>
      <c r="C6923">
        <v>190.91</v>
      </c>
      <c r="D6923" t="str">
        <f t="shared" si="540"/>
        <v>NO Promotion</v>
      </c>
      <c r="E6923">
        <v>0</v>
      </c>
      <c r="F6923" t="str">
        <f t="shared" si="541"/>
        <v>NO Holiday</v>
      </c>
      <c r="G6923">
        <v>0</v>
      </c>
      <c r="H6923" t="str">
        <f t="shared" si="542"/>
        <v>Sunday</v>
      </c>
      <c r="I6923" t="str">
        <f t="shared" si="543"/>
        <v>Dec</v>
      </c>
      <c r="J6923" t="str">
        <f t="shared" si="544"/>
        <v>Regular Day (No Offer)</v>
      </c>
    </row>
    <row r="6924" spans="1:10" x14ac:dyDescent="0.35">
      <c r="A6924" s="1">
        <v>44914</v>
      </c>
      <c r="B6924">
        <v>10</v>
      </c>
      <c r="C6924">
        <v>209.61</v>
      </c>
      <c r="D6924" t="str">
        <f t="shared" si="540"/>
        <v>NO Promotion</v>
      </c>
      <c r="E6924">
        <v>0</v>
      </c>
      <c r="F6924" t="str">
        <f t="shared" si="541"/>
        <v>NO Holiday</v>
      </c>
      <c r="G6924">
        <v>0</v>
      </c>
      <c r="H6924" t="str">
        <f t="shared" si="542"/>
        <v>Monday</v>
      </c>
      <c r="I6924" t="str">
        <f t="shared" si="543"/>
        <v>Dec</v>
      </c>
      <c r="J6924" t="str">
        <f t="shared" si="544"/>
        <v>Regular Day (No Offer)</v>
      </c>
    </row>
    <row r="6925" spans="1:10" x14ac:dyDescent="0.35">
      <c r="A6925" s="1">
        <v>44915</v>
      </c>
      <c r="B6925">
        <v>10</v>
      </c>
      <c r="C6925">
        <v>222.39</v>
      </c>
      <c r="D6925" t="str">
        <f t="shared" si="540"/>
        <v>NO Promotion</v>
      </c>
      <c r="E6925">
        <v>0</v>
      </c>
      <c r="F6925" t="str">
        <f t="shared" si="541"/>
        <v>NO Holiday</v>
      </c>
      <c r="G6925">
        <v>0</v>
      </c>
      <c r="H6925" t="str">
        <f t="shared" si="542"/>
        <v>Tuesday</v>
      </c>
      <c r="I6925" t="str">
        <f t="shared" si="543"/>
        <v>Dec</v>
      </c>
      <c r="J6925" t="str">
        <f t="shared" si="544"/>
        <v>Regular Day (No Offer)</v>
      </c>
    </row>
    <row r="6926" spans="1:10" x14ac:dyDescent="0.35">
      <c r="A6926" s="1">
        <v>44916</v>
      </c>
      <c r="B6926">
        <v>10</v>
      </c>
      <c r="C6926">
        <v>219.19</v>
      </c>
      <c r="D6926" t="str">
        <f t="shared" si="540"/>
        <v>NO Promotion</v>
      </c>
      <c r="E6926">
        <v>0</v>
      </c>
      <c r="F6926" t="str">
        <f t="shared" si="541"/>
        <v>NO Holiday</v>
      </c>
      <c r="G6926">
        <v>0</v>
      </c>
      <c r="H6926" t="str">
        <f t="shared" si="542"/>
        <v>Wednesday</v>
      </c>
      <c r="I6926" t="str">
        <f t="shared" si="543"/>
        <v>Dec</v>
      </c>
      <c r="J6926" t="str">
        <f t="shared" si="544"/>
        <v>Regular Day (No Offer)</v>
      </c>
    </row>
    <row r="6927" spans="1:10" x14ac:dyDescent="0.35">
      <c r="A6927" s="1">
        <v>44917</v>
      </c>
      <c r="B6927">
        <v>10</v>
      </c>
      <c r="C6927">
        <v>255.98</v>
      </c>
      <c r="D6927" t="str">
        <f t="shared" si="540"/>
        <v>NO Promotion</v>
      </c>
      <c r="E6927">
        <v>0</v>
      </c>
      <c r="F6927" t="str">
        <f t="shared" si="541"/>
        <v>Holiday</v>
      </c>
      <c r="G6927">
        <v>1</v>
      </c>
      <c r="H6927" t="str">
        <f t="shared" si="542"/>
        <v>Thursday</v>
      </c>
      <c r="I6927" t="str">
        <f t="shared" si="543"/>
        <v>Dec</v>
      </c>
      <c r="J6927" t="str">
        <f t="shared" si="544"/>
        <v>Holiday Sales Only</v>
      </c>
    </row>
    <row r="6928" spans="1:10" x14ac:dyDescent="0.35">
      <c r="A6928" s="1">
        <v>44918</v>
      </c>
      <c r="B6928">
        <v>10</v>
      </c>
      <c r="C6928">
        <v>198.44</v>
      </c>
      <c r="D6928" t="str">
        <f t="shared" si="540"/>
        <v>NO Promotion</v>
      </c>
      <c r="E6928">
        <v>0</v>
      </c>
      <c r="F6928" t="str">
        <f t="shared" si="541"/>
        <v>NO Holiday</v>
      </c>
      <c r="G6928">
        <v>0</v>
      </c>
      <c r="H6928" t="str">
        <f t="shared" si="542"/>
        <v>Friday</v>
      </c>
      <c r="I6928" t="str">
        <f t="shared" si="543"/>
        <v>Dec</v>
      </c>
      <c r="J6928" t="str">
        <f t="shared" si="544"/>
        <v>Regular Day (No Offer)</v>
      </c>
    </row>
    <row r="6929" spans="1:10" x14ac:dyDescent="0.35">
      <c r="A6929" s="1">
        <v>44919</v>
      </c>
      <c r="B6929">
        <v>10</v>
      </c>
      <c r="C6929">
        <v>189.31</v>
      </c>
      <c r="D6929" t="str">
        <f t="shared" si="540"/>
        <v>NO Promotion</v>
      </c>
      <c r="E6929">
        <v>0</v>
      </c>
      <c r="F6929" t="str">
        <f t="shared" si="541"/>
        <v>NO Holiday</v>
      </c>
      <c r="G6929">
        <v>0</v>
      </c>
      <c r="H6929" t="str">
        <f t="shared" si="542"/>
        <v>Saturday</v>
      </c>
      <c r="I6929" t="str">
        <f t="shared" si="543"/>
        <v>Dec</v>
      </c>
      <c r="J6929" t="str">
        <f t="shared" si="544"/>
        <v>Regular Day (No Offer)</v>
      </c>
    </row>
    <row r="6930" spans="1:10" x14ac:dyDescent="0.35">
      <c r="A6930" s="1">
        <v>44920</v>
      </c>
      <c r="B6930">
        <v>10</v>
      </c>
      <c r="C6930">
        <v>189.66</v>
      </c>
      <c r="D6930" t="str">
        <f t="shared" si="540"/>
        <v>NO Promotion</v>
      </c>
      <c r="E6930">
        <v>0</v>
      </c>
      <c r="F6930" t="str">
        <f t="shared" si="541"/>
        <v>NO Holiday</v>
      </c>
      <c r="G6930">
        <v>0</v>
      </c>
      <c r="H6930" t="str">
        <f t="shared" si="542"/>
        <v>Sunday</v>
      </c>
      <c r="I6930" t="str">
        <f t="shared" si="543"/>
        <v>Dec</v>
      </c>
      <c r="J6930" t="str">
        <f t="shared" si="544"/>
        <v>Regular Day (No Offer)</v>
      </c>
    </row>
    <row r="6931" spans="1:10" x14ac:dyDescent="0.35">
      <c r="A6931" s="1">
        <v>44921</v>
      </c>
      <c r="B6931">
        <v>10</v>
      </c>
      <c r="C6931">
        <v>242.18</v>
      </c>
      <c r="D6931" t="str">
        <f t="shared" si="540"/>
        <v>NO Promotion</v>
      </c>
      <c r="E6931">
        <v>0</v>
      </c>
      <c r="F6931" t="str">
        <f t="shared" si="541"/>
        <v>Holiday</v>
      </c>
      <c r="G6931">
        <v>1</v>
      </c>
      <c r="H6931" t="str">
        <f t="shared" si="542"/>
        <v>Monday</v>
      </c>
      <c r="I6931" t="str">
        <f t="shared" si="543"/>
        <v>Dec</v>
      </c>
      <c r="J6931" t="str">
        <f t="shared" si="544"/>
        <v>Holiday Sales Only</v>
      </c>
    </row>
    <row r="6932" spans="1:10" x14ac:dyDescent="0.35">
      <c r="A6932" s="1">
        <v>44922</v>
      </c>
      <c r="B6932">
        <v>10</v>
      </c>
      <c r="C6932">
        <v>264.95999999999998</v>
      </c>
      <c r="D6932" t="str">
        <f t="shared" si="540"/>
        <v>NO Promotion</v>
      </c>
      <c r="E6932">
        <v>0</v>
      </c>
      <c r="F6932" t="str">
        <f t="shared" si="541"/>
        <v>Holiday</v>
      </c>
      <c r="G6932">
        <v>1</v>
      </c>
      <c r="H6932" t="str">
        <f t="shared" si="542"/>
        <v>Tuesday</v>
      </c>
      <c r="I6932" t="str">
        <f t="shared" si="543"/>
        <v>Dec</v>
      </c>
      <c r="J6932" t="str">
        <f t="shared" si="544"/>
        <v>Holiday Sales Only</v>
      </c>
    </row>
    <row r="6933" spans="1:10" x14ac:dyDescent="0.35">
      <c r="A6933" s="1">
        <v>44923</v>
      </c>
      <c r="B6933">
        <v>10</v>
      </c>
      <c r="C6933">
        <v>249.02</v>
      </c>
      <c r="D6933" t="str">
        <f t="shared" si="540"/>
        <v>Promotion</v>
      </c>
      <c r="E6933">
        <v>1</v>
      </c>
      <c r="F6933" t="str">
        <f t="shared" si="541"/>
        <v>NO Holiday</v>
      </c>
      <c r="G6933">
        <v>0</v>
      </c>
      <c r="H6933" t="str">
        <f t="shared" si="542"/>
        <v>Wednesday</v>
      </c>
      <c r="I6933" t="str">
        <f t="shared" si="543"/>
        <v>Dec</v>
      </c>
      <c r="J6933" t="str">
        <f t="shared" si="544"/>
        <v>Active Promotion</v>
      </c>
    </row>
    <row r="6934" spans="1:10" x14ac:dyDescent="0.35">
      <c r="A6934" s="1">
        <v>44924</v>
      </c>
      <c r="B6934">
        <v>10</v>
      </c>
      <c r="C6934">
        <v>222.11</v>
      </c>
      <c r="D6934" t="str">
        <f t="shared" si="540"/>
        <v>NO Promotion</v>
      </c>
      <c r="E6934">
        <v>0</v>
      </c>
      <c r="F6934" t="str">
        <f t="shared" si="541"/>
        <v>NO Holiday</v>
      </c>
      <c r="G6934">
        <v>0</v>
      </c>
      <c r="H6934" t="str">
        <f t="shared" si="542"/>
        <v>Thursday</v>
      </c>
      <c r="I6934" t="str">
        <f t="shared" si="543"/>
        <v>Dec</v>
      </c>
      <c r="J6934" t="str">
        <f t="shared" si="544"/>
        <v>Regular Day (No Offer)</v>
      </c>
    </row>
    <row r="6935" spans="1:10" x14ac:dyDescent="0.35">
      <c r="A6935" s="1">
        <v>44925</v>
      </c>
      <c r="B6935">
        <v>10</v>
      </c>
      <c r="C6935">
        <v>196.35</v>
      </c>
      <c r="D6935" t="str">
        <f t="shared" si="540"/>
        <v>NO Promotion</v>
      </c>
      <c r="E6935">
        <v>0</v>
      </c>
      <c r="F6935" t="str">
        <f t="shared" si="541"/>
        <v>NO Holiday</v>
      </c>
      <c r="G6935">
        <v>0</v>
      </c>
      <c r="H6935" t="str">
        <f t="shared" si="542"/>
        <v>Friday</v>
      </c>
      <c r="I6935" t="str">
        <f t="shared" si="543"/>
        <v>Dec</v>
      </c>
      <c r="J6935" t="str">
        <f t="shared" si="544"/>
        <v>Regular Day (No Offer)</v>
      </c>
    </row>
    <row r="6936" spans="1:10" x14ac:dyDescent="0.35">
      <c r="A6936" s="1">
        <v>44926</v>
      </c>
      <c r="B6936">
        <v>10</v>
      </c>
      <c r="C6936">
        <v>187.97</v>
      </c>
      <c r="D6936" t="str">
        <f t="shared" si="540"/>
        <v>NO Promotion</v>
      </c>
      <c r="E6936">
        <v>0</v>
      </c>
      <c r="F6936" t="str">
        <f t="shared" si="541"/>
        <v>NO Holiday</v>
      </c>
      <c r="G6936">
        <v>0</v>
      </c>
      <c r="H6936" t="str">
        <f t="shared" si="542"/>
        <v>Saturday</v>
      </c>
      <c r="I6936" t="str">
        <f t="shared" si="543"/>
        <v>Dec</v>
      </c>
      <c r="J6936" t="str">
        <f t="shared" si="544"/>
        <v>Regular Day (No Offer)</v>
      </c>
    </row>
    <row r="6937" spans="1:10" x14ac:dyDescent="0.35">
      <c r="A6937" s="1">
        <v>44927</v>
      </c>
      <c r="B6937">
        <v>10</v>
      </c>
      <c r="C6937">
        <v>193.44</v>
      </c>
      <c r="D6937" t="str">
        <f t="shared" si="540"/>
        <v>NO Promotion</v>
      </c>
      <c r="E6937">
        <v>0</v>
      </c>
      <c r="F6937" t="str">
        <f t="shared" si="541"/>
        <v>NO Holiday</v>
      </c>
      <c r="G6937">
        <v>0</v>
      </c>
      <c r="H6937" t="str">
        <f t="shared" si="542"/>
        <v>Sunday</v>
      </c>
      <c r="I6937" t="str">
        <f t="shared" si="543"/>
        <v>Jan</v>
      </c>
      <c r="J6937" t="str">
        <f t="shared" si="544"/>
        <v>Regular Day (No Offer)</v>
      </c>
    </row>
    <row r="6938" spans="1:10" x14ac:dyDescent="0.35">
      <c r="A6938" s="1">
        <v>44928</v>
      </c>
      <c r="B6938">
        <v>10</v>
      </c>
      <c r="C6938">
        <v>209.29</v>
      </c>
      <c r="D6938" t="str">
        <f t="shared" si="540"/>
        <v>NO Promotion</v>
      </c>
      <c r="E6938">
        <v>0</v>
      </c>
      <c r="F6938" t="str">
        <f t="shared" si="541"/>
        <v>NO Holiday</v>
      </c>
      <c r="G6938">
        <v>0</v>
      </c>
      <c r="H6938" t="str">
        <f t="shared" si="542"/>
        <v>Monday</v>
      </c>
      <c r="I6938" t="str">
        <f t="shared" si="543"/>
        <v>Jan</v>
      </c>
      <c r="J6938" t="str">
        <f t="shared" si="544"/>
        <v>Regular Day (No Offer)</v>
      </c>
    </row>
    <row r="6939" spans="1:10" x14ac:dyDescent="0.35">
      <c r="A6939" s="1">
        <v>44929</v>
      </c>
      <c r="B6939">
        <v>10</v>
      </c>
      <c r="C6939">
        <v>244.98</v>
      </c>
      <c r="D6939" t="str">
        <f t="shared" si="540"/>
        <v>Promotion</v>
      </c>
      <c r="E6939">
        <v>1</v>
      </c>
      <c r="F6939" t="str">
        <f t="shared" si="541"/>
        <v>NO Holiday</v>
      </c>
      <c r="G6939">
        <v>0</v>
      </c>
      <c r="H6939" t="str">
        <f t="shared" si="542"/>
        <v>Tuesday</v>
      </c>
      <c r="I6939" t="str">
        <f t="shared" si="543"/>
        <v>Jan</v>
      </c>
      <c r="J6939" t="str">
        <f t="shared" si="544"/>
        <v>Active Promotion</v>
      </c>
    </row>
    <row r="6940" spans="1:10" x14ac:dyDescent="0.35">
      <c r="A6940" s="1">
        <v>44930</v>
      </c>
      <c r="B6940">
        <v>10</v>
      </c>
      <c r="C6940">
        <v>230.06</v>
      </c>
      <c r="D6940" t="str">
        <f t="shared" si="540"/>
        <v>NO Promotion</v>
      </c>
      <c r="E6940">
        <v>0</v>
      </c>
      <c r="F6940" t="str">
        <f t="shared" si="541"/>
        <v>NO Holiday</v>
      </c>
      <c r="G6940">
        <v>0</v>
      </c>
      <c r="H6940" t="str">
        <f t="shared" si="542"/>
        <v>Wednesday</v>
      </c>
      <c r="I6940" t="str">
        <f t="shared" si="543"/>
        <v>Jan</v>
      </c>
      <c r="J6940" t="str">
        <f t="shared" si="544"/>
        <v>Regular Day (No Offer)</v>
      </c>
    </row>
    <row r="6941" spans="1:10" x14ac:dyDescent="0.35">
      <c r="A6941" s="1">
        <v>44931</v>
      </c>
      <c r="B6941">
        <v>10</v>
      </c>
      <c r="C6941">
        <v>246.68</v>
      </c>
      <c r="D6941" t="str">
        <f t="shared" si="540"/>
        <v>Promotion</v>
      </c>
      <c r="E6941">
        <v>1</v>
      </c>
      <c r="F6941" t="str">
        <f t="shared" si="541"/>
        <v>NO Holiday</v>
      </c>
      <c r="G6941">
        <v>0</v>
      </c>
      <c r="H6941" t="str">
        <f t="shared" si="542"/>
        <v>Thursday</v>
      </c>
      <c r="I6941" t="str">
        <f t="shared" si="543"/>
        <v>Jan</v>
      </c>
      <c r="J6941" t="str">
        <f t="shared" si="544"/>
        <v>Active Promotion</v>
      </c>
    </row>
    <row r="6942" spans="1:10" x14ac:dyDescent="0.35">
      <c r="A6942" s="1">
        <v>44932</v>
      </c>
      <c r="B6942">
        <v>10</v>
      </c>
      <c r="C6942">
        <v>194.68</v>
      </c>
      <c r="D6942" t="str">
        <f t="shared" si="540"/>
        <v>NO Promotion</v>
      </c>
      <c r="E6942">
        <v>0</v>
      </c>
      <c r="F6942" t="str">
        <f t="shared" si="541"/>
        <v>NO Holiday</v>
      </c>
      <c r="G6942">
        <v>0</v>
      </c>
      <c r="H6942" t="str">
        <f t="shared" si="542"/>
        <v>Friday</v>
      </c>
      <c r="I6942" t="str">
        <f t="shared" si="543"/>
        <v>Jan</v>
      </c>
      <c r="J6942" t="str">
        <f t="shared" si="544"/>
        <v>Regular Day (No Offer)</v>
      </c>
    </row>
    <row r="6943" spans="1:10" x14ac:dyDescent="0.35">
      <c r="A6943" s="1">
        <v>44933</v>
      </c>
      <c r="B6943">
        <v>10</v>
      </c>
      <c r="C6943">
        <v>183.34</v>
      </c>
      <c r="D6943" t="str">
        <f t="shared" si="540"/>
        <v>NO Promotion</v>
      </c>
      <c r="E6943">
        <v>0</v>
      </c>
      <c r="F6943" t="str">
        <f t="shared" si="541"/>
        <v>NO Holiday</v>
      </c>
      <c r="G6943">
        <v>0</v>
      </c>
      <c r="H6943" t="str">
        <f t="shared" si="542"/>
        <v>Saturday</v>
      </c>
      <c r="I6943" t="str">
        <f t="shared" si="543"/>
        <v>Jan</v>
      </c>
      <c r="J6943" t="str">
        <f t="shared" si="544"/>
        <v>Regular Day (No Offer)</v>
      </c>
    </row>
    <row r="6944" spans="1:10" x14ac:dyDescent="0.35">
      <c r="A6944" s="1">
        <v>44934</v>
      </c>
      <c r="B6944">
        <v>10</v>
      </c>
      <c r="C6944">
        <v>229.33</v>
      </c>
      <c r="D6944" t="str">
        <f t="shared" si="540"/>
        <v>NO Promotion</v>
      </c>
      <c r="E6944">
        <v>0</v>
      </c>
      <c r="F6944" t="str">
        <f t="shared" si="541"/>
        <v>Holiday</v>
      </c>
      <c r="G6944">
        <v>1</v>
      </c>
      <c r="H6944" t="str">
        <f t="shared" si="542"/>
        <v>Sunday</v>
      </c>
      <c r="I6944" t="str">
        <f t="shared" si="543"/>
        <v>Jan</v>
      </c>
      <c r="J6944" t="str">
        <f t="shared" si="544"/>
        <v>Holiday Sales Only</v>
      </c>
    </row>
    <row r="6945" spans="1:10" x14ac:dyDescent="0.35">
      <c r="A6945" s="1">
        <v>44935</v>
      </c>
      <c r="B6945">
        <v>10</v>
      </c>
      <c r="C6945">
        <v>200.19</v>
      </c>
      <c r="D6945" t="str">
        <f t="shared" si="540"/>
        <v>NO Promotion</v>
      </c>
      <c r="E6945">
        <v>0</v>
      </c>
      <c r="F6945" t="str">
        <f t="shared" si="541"/>
        <v>NO Holiday</v>
      </c>
      <c r="G6945">
        <v>0</v>
      </c>
      <c r="H6945" t="str">
        <f t="shared" si="542"/>
        <v>Monday</v>
      </c>
      <c r="I6945" t="str">
        <f t="shared" si="543"/>
        <v>Jan</v>
      </c>
      <c r="J6945" t="str">
        <f t="shared" si="544"/>
        <v>Regular Day (No Offer)</v>
      </c>
    </row>
    <row r="6946" spans="1:10" x14ac:dyDescent="0.35">
      <c r="A6946" s="1">
        <v>44936</v>
      </c>
      <c r="B6946">
        <v>10</v>
      </c>
      <c r="C6946">
        <v>230.98</v>
      </c>
      <c r="D6946" t="str">
        <f t="shared" si="540"/>
        <v>NO Promotion</v>
      </c>
      <c r="E6946">
        <v>0</v>
      </c>
      <c r="F6946" t="str">
        <f t="shared" si="541"/>
        <v>NO Holiday</v>
      </c>
      <c r="G6946">
        <v>0</v>
      </c>
      <c r="H6946" t="str">
        <f t="shared" si="542"/>
        <v>Tuesday</v>
      </c>
      <c r="I6946" t="str">
        <f t="shared" si="543"/>
        <v>Jan</v>
      </c>
      <c r="J6946" t="str">
        <f t="shared" si="544"/>
        <v>Regular Day (No Offer)</v>
      </c>
    </row>
    <row r="6947" spans="1:10" x14ac:dyDescent="0.35">
      <c r="A6947" s="1">
        <v>44937</v>
      </c>
      <c r="B6947">
        <v>10</v>
      </c>
      <c r="C6947">
        <v>273.72000000000003</v>
      </c>
      <c r="D6947" t="str">
        <f t="shared" si="540"/>
        <v>NO Promotion</v>
      </c>
      <c r="E6947">
        <v>0</v>
      </c>
      <c r="F6947" t="str">
        <f t="shared" si="541"/>
        <v>Holiday</v>
      </c>
      <c r="G6947">
        <v>1</v>
      </c>
      <c r="H6947" t="str">
        <f t="shared" si="542"/>
        <v>Wednesday</v>
      </c>
      <c r="I6947" t="str">
        <f t="shared" si="543"/>
        <v>Jan</v>
      </c>
      <c r="J6947" t="str">
        <f t="shared" si="544"/>
        <v>Holiday Sales Only</v>
      </c>
    </row>
    <row r="6948" spans="1:10" x14ac:dyDescent="0.35">
      <c r="A6948" s="1">
        <v>44938</v>
      </c>
      <c r="B6948">
        <v>10</v>
      </c>
      <c r="C6948">
        <v>217.77</v>
      </c>
      <c r="D6948" t="str">
        <f t="shared" si="540"/>
        <v>NO Promotion</v>
      </c>
      <c r="E6948">
        <v>0</v>
      </c>
      <c r="F6948" t="str">
        <f t="shared" si="541"/>
        <v>NO Holiday</v>
      </c>
      <c r="G6948">
        <v>0</v>
      </c>
      <c r="H6948" t="str">
        <f t="shared" si="542"/>
        <v>Thursday</v>
      </c>
      <c r="I6948" t="str">
        <f t="shared" si="543"/>
        <v>Jan</v>
      </c>
      <c r="J6948" t="str">
        <f t="shared" si="544"/>
        <v>Regular Day (No Offer)</v>
      </c>
    </row>
    <row r="6949" spans="1:10" x14ac:dyDescent="0.35">
      <c r="A6949" s="1">
        <v>44939</v>
      </c>
      <c r="B6949">
        <v>10</v>
      </c>
      <c r="C6949">
        <v>197.09</v>
      </c>
      <c r="D6949" t="str">
        <f t="shared" si="540"/>
        <v>NO Promotion</v>
      </c>
      <c r="E6949">
        <v>0</v>
      </c>
      <c r="F6949" t="str">
        <f t="shared" si="541"/>
        <v>NO Holiday</v>
      </c>
      <c r="G6949">
        <v>0</v>
      </c>
      <c r="H6949" t="str">
        <f t="shared" si="542"/>
        <v>Friday</v>
      </c>
      <c r="I6949" t="str">
        <f t="shared" si="543"/>
        <v>Jan</v>
      </c>
      <c r="J6949" t="str">
        <f t="shared" si="544"/>
        <v>Regular Day (No Offer)</v>
      </c>
    </row>
    <row r="6950" spans="1:10" x14ac:dyDescent="0.35">
      <c r="A6950" s="1">
        <v>44940</v>
      </c>
      <c r="B6950">
        <v>10</v>
      </c>
      <c r="C6950">
        <v>226.45</v>
      </c>
      <c r="D6950" t="str">
        <f t="shared" si="540"/>
        <v>NO Promotion</v>
      </c>
      <c r="E6950">
        <v>0</v>
      </c>
      <c r="F6950" t="str">
        <f t="shared" si="541"/>
        <v>Holiday</v>
      </c>
      <c r="G6950">
        <v>1</v>
      </c>
      <c r="H6950" t="str">
        <f t="shared" si="542"/>
        <v>Saturday</v>
      </c>
      <c r="I6950" t="str">
        <f t="shared" si="543"/>
        <v>Jan</v>
      </c>
      <c r="J6950" t="str">
        <f t="shared" si="544"/>
        <v>Holiday Sales Only</v>
      </c>
    </row>
    <row r="6951" spans="1:10" x14ac:dyDescent="0.35">
      <c r="A6951" s="1">
        <v>44941</v>
      </c>
      <c r="B6951">
        <v>10</v>
      </c>
      <c r="C6951">
        <v>195.14</v>
      </c>
      <c r="D6951" t="str">
        <f t="shared" si="540"/>
        <v>NO Promotion</v>
      </c>
      <c r="E6951">
        <v>0</v>
      </c>
      <c r="F6951" t="str">
        <f t="shared" si="541"/>
        <v>NO Holiday</v>
      </c>
      <c r="G6951">
        <v>0</v>
      </c>
      <c r="H6951" t="str">
        <f t="shared" si="542"/>
        <v>Sunday</v>
      </c>
      <c r="I6951" t="str">
        <f t="shared" si="543"/>
        <v>Jan</v>
      </c>
      <c r="J6951" t="str">
        <f t="shared" si="544"/>
        <v>Regular Day (No Offer)</v>
      </c>
    </row>
    <row r="6952" spans="1:10" x14ac:dyDescent="0.35">
      <c r="A6952" s="1">
        <v>44942</v>
      </c>
      <c r="B6952">
        <v>10</v>
      </c>
      <c r="C6952">
        <v>215.83</v>
      </c>
      <c r="D6952" t="str">
        <f t="shared" si="540"/>
        <v>NO Promotion</v>
      </c>
      <c r="E6952">
        <v>0</v>
      </c>
      <c r="F6952" t="str">
        <f t="shared" si="541"/>
        <v>NO Holiday</v>
      </c>
      <c r="G6952">
        <v>0</v>
      </c>
      <c r="H6952" t="str">
        <f t="shared" si="542"/>
        <v>Monday</v>
      </c>
      <c r="I6952" t="str">
        <f t="shared" si="543"/>
        <v>Jan</v>
      </c>
      <c r="J6952" t="str">
        <f t="shared" si="544"/>
        <v>Regular Day (No Offer)</v>
      </c>
    </row>
    <row r="6953" spans="1:10" x14ac:dyDescent="0.35">
      <c r="A6953" s="1">
        <v>44943</v>
      </c>
      <c r="B6953">
        <v>10</v>
      </c>
      <c r="C6953">
        <v>219.87</v>
      </c>
      <c r="D6953" t="str">
        <f t="shared" si="540"/>
        <v>NO Promotion</v>
      </c>
      <c r="E6953">
        <v>0</v>
      </c>
      <c r="F6953" t="str">
        <f t="shared" si="541"/>
        <v>NO Holiday</v>
      </c>
      <c r="G6953">
        <v>0</v>
      </c>
      <c r="H6953" t="str">
        <f t="shared" si="542"/>
        <v>Tuesday</v>
      </c>
      <c r="I6953" t="str">
        <f t="shared" si="543"/>
        <v>Jan</v>
      </c>
      <c r="J6953" t="str">
        <f t="shared" si="544"/>
        <v>Regular Day (No Offer)</v>
      </c>
    </row>
    <row r="6954" spans="1:10" x14ac:dyDescent="0.35">
      <c r="A6954" s="1">
        <v>44944</v>
      </c>
      <c r="B6954">
        <v>10</v>
      </c>
      <c r="C6954">
        <v>251.05</v>
      </c>
      <c r="D6954" t="str">
        <f t="shared" si="540"/>
        <v>Promotion</v>
      </c>
      <c r="E6954">
        <v>1</v>
      </c>
      <c r="F6954" t="str">
        <f t="shared" si="541"/>
        <v>NO Holiday</v>
      </c>
      <c r="G6954">
        <v>0</v>
      </c>
      <c r="H6954" t="str">
        <f t="shared" si="542"/>
        <v>Wednesday</v>
      </c>
      <c r="I6954" t="str">
        <f t="shared" si="543"/>
        <v>Jan</v>
      </c>
      <c r="J6954" t="str">
        <f t="shared" si="544"/>
        <v>Active Promotion</v>
      </c>
    </row>
    <row r="6955" spans="1:10" x14ac:dyDescent="0.35">
      <c r="A6955" s="1">
        <v>44945</v>
      </c>
      <c r="B6955">
        <v>10</v>
      </c>
      <c r="C6955">
        <v>253.6</v>
      </c>
      <c r="D6955" t="str">
        <f t="shared" si="540"/>
        <v>Promotion</v>
      </c>
      <c r="E6955">
        <v>1</v>
      </c>
      <c r="F6955" t="str">
        <f t="shared" si="541"/>
        <v>NO Holiday</v>
      </c>
      <c r="G6955">
        <v>0</v>
      </c>
      <c r="H6955" t="str">
        <f t="shared" si="542"/>
        <v>Thursday</v>
      </c>
      <c r="I6955" t="str">
        <f t="shared" si="543"/>
        <v>Jan</v>
      </c>
      <c r="J6955" t="str">
        <f t="shared" si="544"/>
        <v>Active Promotion</v>
      </c>
    </row>
    <row r="6956" spans="1:10" x14ac:dyDescent="0.35">
      <c r="A6956" s="1">
        <v>44946</v>
      </c>
      <c r="B6956">
        <v>10</v>
      </c>
      <c r="C6956">
        <v>229.62</v>
      </c>
      <c r="D6956" t="str">
        <f t="shared" si="540"/>
        <v>NO Promotion</v>
      </c>
      <c r="E6956">
        <v>0</v>
      </c>
      <c r="F6956" t="str">
        <f t="shared" si="541"/>
        <v>Holiday</v>
      </c>
      <c r="G6956">
        <v>1</v>
      </c>
      <c r="H6956" t="str">
        <f t="shared" si="542"/>
        <v>Friday</v>
      </c>
      <c r="I6956" t="str">
        <f t="shared" si="543"/>
        <v>Jan</v>
      </c>
      <c r="J6956" t="str">
        <f t="shared" si="544"/>
        <v>Holiday Sales Only</v>
      </c>
    </row>
    <row r="6957" spans="1:10" x14ac:dyDescent="0.35">
      <c r="A6957" s="1">
        <v>44947</v>
      </c>
      <c r="B6957">
        <v>10</v>
      </c>
      <c r="C6957">
        <v>212.75</v>
      </c>
      <c r="D6957" t="str">
        <f t="shared" si="540"/>
        <v>Promotion</v>
      </c>
      <c r="E6957">
        <v>1</v>
      </c>
      <c r="F6957" t="str">
        <f t="shared" si="541"/>
        <v>NO Holiday</v>
      </c>
      <c r="G6957">
        <v>0</v>
      </c>
      <c r="H6957" t="str">
        <f t="shared" si="542"/>
        <v>Saturday</v>
      </c>
      <c r="I6957" t="str">
        <f t="shared" si="543"/>
        <v>Jan</v>
      </c>
      <c r="J6957" t="str">
        <f t="shared" si="544"/>
        <v>Active Promotion</v>
      </c>
    </row>
    <row r="6958" spans="1:10" x14ac:dyDescent="0.35">
      <c r="A6958" s="1">
        <v>44948</v>
      </c>
      <c r="B6958">
        <v>10</v>
      </c>
      <c r="C6958">
        <v>260.47000000000003</v>
      </c>
      <c r="D6958" t="str">
        <f t="shared" si="540"/>
        <v>Promotion</v>
      </c>
      <c r="E6958">
        <v>1</v>
      </c>
      <c r="F6958" t="str">
        <f t="shared" si="541"/>
        <v>Holiday</v>
      </c>
      <c r="G6958">
        <v>1</v>
      </c>
      <c r="H6958" t="str">
        <f t="shared" si="542"/>
        <v>Sunday</v>
      </c>
      <c r="I6958" t="str">
        <f t="shared" si="543"/>
        <v>Jan</v>
      </c>
      <c r="J6958" t="str">
        <f t="shared" si="544"/>
        <v>Promotion During Holiday</v>
      </c>
    </row>
    <row r="6959" spans="1:10" x14ac:dyDescent="0.35">
      <c r="A6959" s="1">
        <v>44949</v>
      </c>
      <c r="B6959">
        <v>10</v>
      </c>
      <c r="C6959">
        <v>239.58</v>
      </c>
      <c r="D6959" t="str">
        <f t="shared" si="540"/>
        <v>NO Promotion</v>
      </c>
      <c r="E6959">
        <v>0</v>
      </c>
      <c r="F6959" t="str">
        <f t="shared" si="541"/>
        <v>Holiday</v>
      </c>
      <c r="G6959">
        <v>1</v>
      </c>
      <c r="H6959" t="str">
        <f t="shared" si="542"/>
        <v>Monday</v>
      </c>
      <c r="I6959" t="str">
        <f t="shared" si="543"/>
        <v>Jan</v>
      </c>
      <c r="J6959" t="str">
        <f t="shared" si="544"/>
        <v>Holiday Sales Only</v>
      </c>
    </row>
    <row r="6960" spans="1:10" x14ac:dyDescent="0.35">
      <c r="A6960" s="1">
        <v>44950</v>
      </c>
      <c r="B6960">
        <v>10</v>
      </c>
      <c r="C6960">
        <v>258.63</v>
      </c>
      <c r="D6960" t="str">
        <f t="shared" si="540"/>
        <v>Promotion</v>
      </c>
      <c r="E6960">
        <v>1</v>
      </c>
      <c r="F6960" t="str">
        <f t="shared" si="541"/>
        <v>NO Holiday</v>
      </c>
      <c r="G6960">
        <v>0</v>
      </c>
      <c r="H6960" t="str">
        <f t="shared" si="542"/>
        <v>Tuesday</v>
      </c>
      <c r="I6960" t="str">
        <f t="shared" si="543"/>
        <v>Jan</v>
      </c>
      <c r="J6960" t="str">
        <f t="shared" si="544"/>
        <v>Active Promotion</v>
      </c>
    </row>
    <row r="6961" spans="1:10" x14ac:dyDescent="0.35">
      <c r="A6961" s="1">
        <v>44951</v>
      </c>
      <c r="B6961">
        <v>10</v>
      </c>
      <c r="C6961">
        <v>231.27</v>
      </c>
      <c r="D6961" t="str">
        <f t="shared" si="540"/>
        <v>NO Promotion</v>
      </c>
      <c r="E6961">
        <v>0</v>
      </c>
      <c r="F6961" t="str">
        <f t="shared" si="541"/>
        <v>NO Holiday</v>
      </c>
      <c r="G6961">
        <v>0</v>
      </c>
      <c r="H6961" t="str">
        <f t="shared" si="542"/>
        <v>Wednesday</v>
      </c>
      <c r="I6961" t="str">
        <f t="shared" si="543"/>
        <v>Jan</v>
      </c>
      <c r="J6961" t="str">
        <f t="shared" si="544"/>
        <v>Regular Day (No Offer)</v>
      </c>
    </row>
    <row r="6962" spans="1:10" x14ac:dyDescent="0.35">
      <c r="A6962" s="1">
        <v>44952</v>
      </c>
      <c r="B6962">
        <v>10</v>
      </c>
      <c r="C6962">
        <v>213.34</v>
      </c>
      <c r="D6962" t="str">
        <f t="shared" si="540"/>
        <v>NO Promotion</v>
      </c>
      <c r="E6962">
        <v>0</v>
      </c>
      <c r="F6962" t="str">
        <f t="shared" si="541"/>
        <v>NO Holiday</v>
      </c>
      <c r="G6962">
        <v>0</v>
      </c>
      <c r="H6962" t="str">
        <f t="shared" si="542"/>
        <v>Thursday</v>
      </c>
      <c r="I6962" t="str">
        <f t="shared" si="543"/>
        <v>Jan</v>
      </c>
      <c r="J6962" t="str">
        <f t="shared" si="544"/>
        <v>Regular Day (No Offer)</v>
      </c>
    </row>
    <row r="6963" spans="1:10" x14ac:dyDescent="0.35">
      <c r="A6963" s="1">
        <v>44953</v>
      </c>
      <c r="B6963">
        <v>10</v>
      </c>
      <c r="C6963">
        <v>205.31</v>
      </c>
      <c r="D6963" t="str">
        <f t="shared" si="540"/>
        <v>NO Promotion</v>
      </c>
      <c r="E6963">
        <v>0</v>
      </c>
      <c r="F6963" t="str">
        <f t="shared" si="541"/>
        <v>NO Holiday</v>
      </c>
      <c r="G6963">
        <v>0</v>
      </c>
      <c r="H6963" t="str">
        <f t="shared" si="542"/>
        <v>Friday</v>
      </c>
      <c r="I6963" t="str">
        <f t="shared" si="543"/>
        <v>Jan</v>
      </c>
      <c r="J6963" t="str">
        <f t="shared" si="544"/>
        <v>Regular Day (No Offer)</v>
      </c>
    </row>
    <row r="6964" spans="1:10" x14ac:dyDescent="0.35">
      <c r="A6964" s="1">
        <v>44954</v>
      </c>
      <c r="B6964">
        <v>10</v>
      </c>
      <c r="C6964">
        <v>195.38</v>
      </c>
      <c r="D6964" t="str">
        <f t="shared" si="540"/>
        <v>NO Promotion</v>
      </c>
      <c r="E6964">
        <v>0</v>
      </c>
      <c r="F6964" t="str">
        <f t="shared" si="541"/>
        <v>NO Holiday</v>
      </c>
      <c r="G6964">
        <v>0</v>
      </c>
      <c r="H6964" t="str">
        <f t="shared" si="542"/>
        <v>Saturday</v>
      </c>
      <c r="I6964" t="str">
        <f t="shared" si="543"/>
        <v>Jan</v>
      </c>
      <c r="J6964" t="str">
        <f t="shared" si="544"/>
        <v>Regular Day (No Offer)</v>
      </c>
    </row>
    <row r="6965" spans="1:10" x14ac:dyDescent="0.35">
      <c r="A6965" s="1">
        <v>44955</v>
      </c>
      <c r="B6965">
        <v>10</v>
      </c>
      <c r="C6965">
        <v>231.48</v>
      </c>
      <c r="D6965" t="str">
        <f t="shared" si="540"/>
        <v>NO Promotion</v>
      </c>
      <c r="E6965">
        <v>0</v>
      </c>
      <c r="F6965" t="str">
        <f t="shared" si="541"/>
        <v>Holiday</v>
      </c>
      <c r="G6965">
        <v>1</v>
      </c>
      <c r="H6965" t="str">
        <f t="shared" si="542"/>
        <v>Sunday</v>
      </c>
      <c r="I6965" t="str">
        <f t="shared" si="543"/>
        <v>Jan</v>
      </c>
      <c r="J6965" t="str">
        <f t="shared" si="544"/>
        <v>Holiday Sales Only</v>
      </c>
    </row>
    <row r="6966" spans="1:10" x14ac:dyDescent="0.35">
      <c r="A6966" s="1">
        <v>44956</v>
      </c>
      <c r="B6966">
        <v>10</v>
      </c>
      <c r="C6966">
        <v>205.48</v>
      </c>
      <c r="D6966" t="str">
        <f t="shared" si="540"/>
        <v>NO Promotion</v>
      </c>
      <c r="E6966">
        <v>0</v>
      </c>
      <c r="F6966" t="str">
        <f t="shared" si="541"/>
        <v>NO Holiday</v>
      </c>
      <c r="G6966">
        <v>0</v>
      </c>
      <c r="H6966" t="str">
        <f t="shared" si="542"/>
        <v>Monday</v>
      </c>
      <c r="I6966" t="str">
        <f t="shared" si="543"/>
        <v>Jan</v>
      </c>
      <c r="J6966" t="str">
        <f t="shared" si="544"/>
        <v>Regular Day (No Offer)</v>
      </c>
    </row>
    <row r="6967" spans="1:10" x14ac:dyDescent="0.35">
      <c r="A6967" s="1">
        <v>44957</v>
      </c>
      <c r="B6967">
        <v>10</v>
      </c>
      <c r="C6967">
        <v>234.72</v>
      </c>
      <c r="D6967" t="str">
        <f t="shared" si="540"/>
        <v>NO Promotion</v>
      </c>
      <c r="E6967">
        <v>0</v>
      </c>
      <c r="F6967" t="str">
        <f t="shared" si="541"/>
        <v>NO Holiday</v>
      </c>
      <c r="G6967">
        <v>0</v>
      </c>
      <c r="H6967" t="str">
        <f t="shared" si="542"/>
        <v>Tuesday</v>
      </c>
      <c r="I6967" t="str">
        <f t="shared" si="543"/>
        <v>Jan</v>
      </c>
      <c r="J6967" t="str">
        <f t="shared" si="544"/>
        <v>Regular Day (No Offer)</v>
      </c>
    </row>
    <row r="6968" spans="1:10" x14ac:dyDescent="0.35">
      <c r="A6968" s="1">
        <v>44958</v>
      </c>
      <c r="B6968">
        <v>10</v>
      </c>
      <c r="C6968">
        <v>230.94</v>
      </c>
      <c r="D6968" t="str">
        <f t="shared" si="540"/>
        <v>NO Promotion</v>
      </c>
      <c r="E6968">
        <v>0</v>
      </c>
      <c r="F6968" t="str">
        <f t="shared" si="541"/>
        <v>NO Holiday</v>
      </c>
      <c r="G6968">
        <v>0</v>
      </c>
      <c r="H6968" t="str">
        <f t="shared" si="542"/>
        <v>Wednesday</v>
      </c>
      <c r="I6968" t="str">
        <f t="shared" si="543"/>
        <v>Feb</v>
      </c>
      <c r="J6968" t="str">
        <f t="shared" si="544"/>
        <v>Regular Day (No Offer)</v>
      </c>
    </row>
    <row r="6969" spans="1:10" x14ac:dyDescent="0.35">
      <c r="A6969" s="1">
        <v>44959</v>
      </c>
      <c r="B6969">
        <v>10</v>
      </c>
      <c r="C6969">
        <v>217.85</v>
      </c>
      <c r="D6969" t="str">
        <f t="shared" si="540"/>
        <v>NO Promotion</v>
      </c>
      <c r="E6969">
        <v>0</v>
      </c>
      <c r="F6969" t="str">
        <f t="shared" si="541"/>
        <v>NO Holiday</v>
      </c>
      <c r="G6969">
        <v>0</v>
      </c>
      <c r="H6969" t="str">
        <f t="shared" si="542"/>
        <v>Thursday</v>
      </c>
      <c r="I6969" t="str">
        <f t="shared" si="543"/>
        <v>Feb</v>
      </c>
      <c r="J6969" t="str">
        <f t="shared" si="544"/>
        <v>Regular Day (No Offer)</v>
      </c>
    </row>
    <row r="6970" spans="1:10" x14ac:dyDescent="0.35">
      <c r="A6970" s="1">
        <v>44960</v>
      </c>
      <c r="B6970">
        <v>10</v>
      </c>
      <c r="C6970">
        <v>206.08</v>
      </c>
      <c r="D6970" t="str">
        <f t="shared" si="540"/>
        <v>NO Promotion</v>
      </c>
      <c r="E6970">
        <v>0</v>
      </c>
      <c r="F6970" t="str">
        <f t="shared" si="541"/>
        <v>NO Holiday</v>
      </c>
      <c r="G6970">
        <v>0</v>
      </c>
      <c r="H6970" t="str">
        <f t="shared" si="542"/>
        <v>Friday</v>
      </c>
      <c r="I6970" t="str">
        <f t="shared" si="543"/>
        <v>Feb</v>
      </c>
      <c r="J6970" t="str">
        <f t="shared" si="544"/>
        <v>Regular Day (No Offer)</v>
      </c>
    </row>
    <row r="6971" spans="1:10" x14ac:dyDescent="0.35">
      <c r="A6971" s="1">
        <v>44961</v>
      </c>
      <c r="B6971">
        <v>10</v>
      </c>
      <c r="C6971">
        <v>230</v>
      </c>
      <c r="D6971" t="str">
        <f t="shared" si="540"/>
        <v>NO Promotion</v>
      </c>
      <c r="E6971">
        <v>0</v>
      </c>
      <c r="F6971" t="str">
        <f t="shared" si="541"/>
        <v>Holiday</v>
      </c>
      <c r="G6971">
        <v>1</v>
      </c>
      <c r="H6971" t="str">
        <f t="shared" si="542"/>
        <v>Saturday</v>
      </c>
      <c r="I6971" t="str">
        <f t="shared" si="543"/>
        <v>Feb</v>
      </c>
      <c r="J6971" t="str">
        <f t="shared" si="544"/>
        <v>Holiday Sales Only</v>
      </c>
    </row>
    <row r="6972" spans="1:10" x14ac:dyDescent="0.35">
      <c r="A6972" s="1">
        <v>44962</v>
      </c>
      <c r="B6972">
        <v>10</v>
      </c>
      <c r="C6972">
        <v>189.87</v>
      </c>
      <c r="D6972" t="str">
        <f t="shared" si="540"/>
        <v>NO Promotion</v>
      </c>
      <c r="E6972">
        <v>0</v>
      </c>
      <c r="F6972" t="str">
        <f t="shared" si="541"/>
        <v>NO Holiday</v>
      </c>
      <c r="G6972">
        <v>0</v>
      </c>
      <c r="H6972" t="str">
        <f t="shared" si="542"/>
        <v>Sunday</v>
      </c>
      <c r="I6972" t="str">
        <f t="shared" si="543"/>
        <v>Feb</v>
      </c>
      <c r="J6972" t="str">
        <f t="shared" si="544"/>
        <v>Regular Day (No Offer)</v>
      </c>
    </row>
    <row r="6973" spans="1:10" x14ac:dyDescent="0.35">
      <c r="A6973" s="1">
        <v>44963</v>
      </c>
      <c r="B6973">
        <v>10</v>
      </c>
      <c r="C6973">
        <v>208.49</v>
      </c>
      <c r="D6973" t="str">
        <f t="shared" si="540"/>
        <v>NO Promotion</v>
      </c>
      <c r="E6973">
        <v>0</v>
      </c>
      <c r="F6973" t="str">
        <f t="shared" si="541"/>
        <v>NO Holiday</v>
      </c>
      <c r="G6973">
        <v>0</v>
      </c>
      <c r="H6973" t="str">
        <f t="shared" si="542"/>
        <v>Monday</v>
      </c>
      <c r="I6973" t="str">
        <f t="shared" si="543"/>
        <v>Feb</v>
      </c>
      <c r="J6973" t="str">
        <f t="shared" si="544"/>
        <v>Regular Day (No Offer)</v>
      </c>
    </row>
    <row r="6974" spans="1:10" x14ac:dyDescent="0.35">
      <c r="A6974" s="1">
        <v>44964</v>
      </c>
      <c r="B6974">
        <v>10</v>
      </c>
      <c r="C6974">
        <v>228.97</v>
      </c>
      <c r="D6974" t="str">
        <f t="shared" si="540"/>
        <v>NO Promotion</v>
      </c>
      <c r="E6974">
        <v>0</v>
      </c>
      <c r="F6974" t="str">
        <f t="shared" si="541"/>
        <v>NO Holiday</v>
      </c>
      <c r="G6974">
        <v>0</v>
      </c>
      <c r="H6974" t="str">
        <f t="shared" si="542"/>
        <v>Tuesday</v>
      </c>
      <c r="I6974" t="str">
        <f t="shared" si="543"/>
        <v>Feb</v>
      </c>
      <c r="J6974" t="str">
        <f t="shared" si="544"/>
        <v>Regular Day (No Offer)</v>
      </c>
    </row>
    <row r="6975" spans="1:10" x14ac:dyDescent="0.35">
      <c r="A6975" s="1">
        <v>44965</v>
      </c>
      <c r="B6975">
        <v>10</v>
      </c>
      <c r="C6975">
        <v>217.72</v>
      </c>
      <c r="D6975" t="str">
        <f t="shared" si="540"/>
        <v>NO Promotion</v>
      </c>
      <c r="E6975">
        <v>0</v>
      </c>
      <c r="F6975" t="str">
        <f t="shared" si="541"/>
        <v>NO Holiday</v>
      </c>
      <c r="G6975">
        <v>0</v>
      </c>
      <c r="H6975" t="str">
        <f t="shared" si="542"/>
        <v>Wednesday</v>
      </c>
      <c r="I6975" t="str">
        <f t="shared" si="543"/>
        <v>Feb</v>
      </c>
      <c r="J6975" t="str">
        <f t="shared" si="544"/>
        <v>Regular Day (No Offer)</v>
      </c>
    </row>
    <row r="6976" spans="1:10" x14ac:dyDescent="0.35">
      <c r="A6976" s="1">
        <v>44966</v>
      </c>
      <c r="B6976">
        <v>10</v>
      </c>
      <c r="C6976">
        <v>215.47</v>
      </c>
      <c r="D6976" t="str">
        <f t="shared" si="540"/>
        <v>NO Promotion</v>
      </c>
      <c r="E6976">
        <v>0</v>
      </c>
      <c r="F6976" t="str">
        <f t="shared" si="541"/>
        <v>NO Holiday</v>
      </c>
      <c r="G6976">
        <v>0</v>
      </c>
      <c r="H6976" t="str">
        <f t="shared" si="542"/>
        <v>Thursday</v>
      </c>
      <c r="I6976" t="str">
        <f t="shared" si="543"/>
        <v>Feb</v>
      </c>
      <c r="J6976" t="str">
        <f t="shared" si="544"/>
        <v>Regular Day (No Offer)</v>
      </c>
    </row>
    <row r="6977" spans="1:10" x14ac:dyDescent="0.35">
      <c r="A6977" s="1">
        <v>44967</v>
      </c>
      <c r="B6977">
        <v>10</v>
      </c>
      <c r="C6977">
        <v>206.52</v>
      </c>
      <c r="D6977" t="str">
        <f t="shared" si="540"/>
        <v>NO Promotion</v>
      </c>
      <c r="E6977">
        <v>0</v>
      </c>
      <c r="F6977" t="str">
        <f t="shared" si="541"/>
        <v>NO Holiday</v>
      </c>
      <c r="G6977">
        <v>0</v>
      </c>
      <c r="H6977" t="str">
        <f t="shared" si="542"/>
        <v>Friday</v>
      </c>
      <c r="I6977" t="str">
        <f t="shared" si="543"/>
        <v>Feb</v>
      </c>
      <c r="J6977" t="str">
        <f t="shared" si="544"/>
        <v>Regular Day (No Offer)</v>
      </c>
    </row>
    <row r="6978" spans="1:10" x14ac:dyDescent="0.35">
      <c r="A6978" s="1">
        <v>44968</v>
      </c>
      <c r="B6978">
        <v>10</v>
      </c>
      <c r="C6978">
        <v>186.28</v>
      </c>
      <c r="D6978" t="str">
        <f t="shared" ref="D6978:D7041" si="545">IF(E6978=0,"NO Promotion","Promotion")</f>
        <v>NO Promotion</v>
      </c>
      <c r="E6978">
        <v>0</v>
      </c>
      <c r="F6978" t="str">
        <f t="shared" ref="F6978:F7041" si="546">IF(G6978=0,"NO Holiday","Holiday")</f>
        <v>NO Holiday</v>
      </c>
      <c r="G6978">
        <v>0</v>
      </c>
      <c r="H6978" t="str">
        <f t="shared" ref="H6978:H7041" si="547">TEXT(A6978, "dddd")</f>
        <v>Saturday</v>
      </c>
      <c r="I6978" t="str">
        <f t="shared" ref="I6978:I7041" si="548">TEXT(A6978, "mmm")</f>
        <v>Feb</v>
      </c>
      <c r="J6978" t="str">
        <f t="shared" ref="J6978:J7041" si="549">IF(AND(E6978=1, G6978=1), "Promotion During Holiday", IF(AND(E6978=1, G6978=0), "Active Promotion", IF(AND(E6978=0, G6978=1), "Holiday Sales Only", "Regular Day (No Offer)")))</f>
        <v>Regular Day (No Offer)</v>
      </c>
    </row>
    <row r="6979" spans="1:10" x14ac:dyDescent="0.35">
      <c r="A6979" s="1">
        <v>44969</v>
      </c>
      <c r="B6979">
        <v>10</v>
      </c>
      <c r="C6979">
        <v>200.48</v>
      </c>
      <c r="D6979" t="str">
        <f t="shared" si="545"/>
        <v>NO Promotion</v>
      </c>
      <c r="E6979">
        <v>0</v>
      </c>
      <c r="F6979" t="str">
        <f t="shared" si="546"/>
        <v>NO Holiday</v>
      </c>
      <c r="G6979">
        <v>0</v>
      </c>
      <c r="H6979" t="str">
        <f t="shared" si="547"/>
        <v>Sunday</v>
      </c>
      <c r="I6979" t="str">
        <f t="shared" si="548"/>
        <v>Feb</v>
      </c>
      <c r="J6979" t="str">
        <f t="shared" si="549"/>
        <v>Regular Day (No Offer)</v>
      </c>
    </row>
    <row r="6980" spans="1:10" x14ac:dyDescent="0.35">
      <c r="A6980" s="1">
        <v>44970</v>
      </c>
      <c r="B6980">
        <v>10</v>
      </c>
      <c r="C6980">
        <v>215.51</v>
      </c>
      <c r="D6980" t="str">
        <f t="shared" si="545"/>
        <v>NO Promotion</v>
      </c>
      <c r="E6980">
        <v>0</v>
      </c>
      <c r="F6980" t="str">
        <f t="shared" si="546"/>
        <v>NO Holiday</v>
      </c>
      <c r="G6980">
        <v>0</v>
      </c>
      <c r="H6980" t="str">
        <f t="shared" si="547"/>
        <v>Monday</v>
      </c>
      <c r="I6980" t="str">
        <f t="shared" si="548"/>
        <v>Feb</v>
      </c>
      <c r="J6980" t="str">
        <f t="shared" si="549"/>
        <v>Regular Day (No Offer)</v>
      </c>
    </row>
    <row r="6981" spans="1:10" x14ac:dyDescent="0.35">
      <c r="A6981" s="1">
        <v>44971</v>
      </c>
      <c r="B6981">
        <v>10</v>
      </c>
      <c r="C6981">
        <v>223.8</v>
      </c>
      <c r="D6981" t="str">
        <f t="shared" si="545"/>
        <v>NO Promotion</v>
      </c>
      <c r="E6981">
        <v>0</v>
      </c>
      <c r="F6981" t="str">
        <f t="shared" si="546"/>
        <v>NO Holiday</v>
      </c>
      <c r="G6981">
        <v>0</v>
      </c>
      <c r="H6981" t="str">
        <f t="shared" si="547"/>
        <v>Tuesday</v>
      </c>
      <c r="I6981" t="str">
        <f t="shared" si="548"/>
        <v>Feb</v>
      </c>
      <c r="J6981" t="str">
        <f t="shared" si="549"/>
        <v>Regular Day (No Offer)</v>
      </c>
    </row>
    <row r="6982" spans="1:10" x14ac:dyDescent="0.35">
      <c r="A6982" s="1">
        <v>44972</v>
      </c>
      <c r="B6982">
        <v>10</v>
      </c>
      <c r="C6982">
        <v>255.19</v>
      </c>
      <c r="D6982" t="str">
        <f t="shared" si="545"/>
        <v>Promotion</v>
      </c>
      <c r="E6982">
        <v>1</v>
      </c>
      <c r="F6982" t="str">
        <f t="shared" si="546"/>
        <v>NO Holiday</v>
      </c>
      <c r="G6982">
        <v>0</v>
      </c>
      <c r="H6982" t="str">
        <f t="shared" si="547"/>
        <v>Wednesday</v>
      </c>
      <c r="I6982" t="str">
        <f t="shared" si="548"/>
        <v>Feb</v>
      </c>
      <c r="J6982" t="str">
        <f t="shared" si="549"/>
        <v>Active Promotion</v>
      </c>
    </row>
    <row r="6983" spans="1:10" x14ac:dyDescent="0.35">
      <c r="A6983" s="1">
        <v>44973</v>
      </c>
      <c r="B6983">
        <v>10</v>
      </c>
      <c r="C6983">
        <v>215.83</v>
      </c>
      <c r="D6983" t="str">
        <f t="shared" si="545"/>
        <v>NO Promotion</v>
      </c>
      <c r="E6983">
        <v>0</v>
      </c>
      <c r="F6983" t="str">
        <f t="shared" si="546"/>
        <v>NO Holiday</v>
      </c>
      <c r="G6983">
        <v>0</v>
      </c>
      <c r="H6983" t="str">
        <f t="shared" si="547"/>
        <v>Thursday</v>
      </c>
      <c r="I6983" t="str">
        <f t="shared" si="548"/>
        <v>Feb</v>
      </c>
      <c r="J6983" t="str">
        <f t="shared" si="549"/>
        <v>Regular Day (No Offer)</v>
      </c>
    </row>
    <row r="6984" spans="1:10" x14ac:dyDescent="0.35">
      <c r="A6984" s="1">
        <v>44974</v>
      </c>
      <c r="B6984">
        <v>10</v>
      </c>
      <c r="C6984">
        <v>213.28</v>
      </c>
      <c r="D6984" t="str">
        <f t="shared" si="545"/>
        <v>NO Promotion</v>
      </c>
      <c r="E6984">
        <v>0</v>
      </c>
      <c r="F6984" t="str">
        <f t="shared" si="546"/>
        <v>NO Holiday</v>
      </c>
      <c r="G6984">
        <v>0</v>
      </c>
      <c r="H6984" t="str">
        <f t="shared" si="547"/>
        <v>Friday</v>
      </c>
      <c r="I6984" t="str">
        <f t="shared" si="548"/>
        <v>Feb</v>
      </c>
      <c r="J6984" t="str">
        <f t="shared" si="549"/>
        <v>Regular Day (No Offer)</v>
      </c>
    </row>
    <row r="6985" spans="1:10" x14ac:dyDescent="0.35">
      <c r="A6985" s="1">
        <v>44975</v>
      </c>
      <c r="B6985">
        <v>10</v>
      </c>
      <c r="C6985">
        <v>198.56</v>
      </c>
      <c r="D6985" t="str">
        <f t="shared" si="545"/>
        <v>NO Promotion</v>
      </c>
      <c r="E6985">
        <v>0</v>
      </c>
      <c r="F6985" t="str">
        <f t="shared" si="546"/>
        <v>NO Holiday</v>
      </c>
      <c r="G6985">
        <v>0</v>
      </c>
      <c r="H6985" t="str">
        <f t="shared" si="547"/>
        <v>Saturday</v>
      </c>
      <c r="I6985" t="str">
        <f t="shared" si="548"/>
        <v>Feb</v>
      </c>
      <c r="J6985" t="str">
        <f t="shared" si="549"/>
        <v>Regular Day (No Offer)</v>
      </c>
    </row>
    <row r="6986" spans="1:10" x14ac:dyDescent="0.35">
      <c r="A6986" s="1">
        <v>44976</v>
      </c>
      <c r="B6986">
        <v>10</v>
      </c>
      <c r="C6986">
        <v>193.73</v>
      </c>
      <c r="D6986" t="str">
        <f t="shared" si="545"/>
        <v>NO Promotion</v>
      </c>
      <c r="E6986">
        <v>0</v>
      </c>
      <c r="F6986" t="str">
        <f t="shared" si="546"/>
        <v>NO Holiday</v>
      </c>
      <c r="G6986">
        <v>0</v>
      </c>
      <c r="H6986" t="str">
        <f t="shared" si="547"/>
        <v>Sunday</v>
      </c>
      <c r="I6986" t="str">
        <f t="shared" si="548"/>
        <v>Feb</v>
      </c>
      <c r="J6986" t="str">
        <f t="shared" si="549"/>
        <v>Regular Day (No Offer)</v>
      </c>
    </row>
    <row r="6987" spans="1:10" x14ac:dyDescent="0.35">
      <c r="A6987" s="1">
        <v>44977</v>
      </c>
      <c r="B6987">
        <v>10</v>
      </c>
      <c r="C6987">
        <v>205.75</v>
      </c>
      <c r="D6987" t="str">
        <f t="shared" si="545"/>
        <v>NO Promotion</v>
      </c>
      <c r="E6987">
        <v>0</v>
      </c>
      <c r="F6987" t="str">
        <f t="shared" si="546"/>
        <v>NO Holiday</v>
      </c>
      <c r="G6987">
        <v>0</v>
      </c>
      <c r="H6987" t="str">
        <f t="shared" si="547"/>
        <v>Monday</v>
      </c>
      <c r="I6987" t="str">
        <f t="shared" si="548"/>
        <v>Feb</v>
      </c>
      <c r="J6987" t="str">
        <f t="shared" si="549"/>
        <v>Regular Day (No Offer)</v>
      </c>
    </row>
    <row r="6988" spans="1:10" x14ac:dyDescent="0.35">
      <c r="A6988" s="1">
        <v>44978</v>
      </c>
      <c r="B6988">
        <v>10</v>
      </c>
      <c r="C6988">
        <v>225.06</v>
      </c>
      <c r="D6988" t="str">
        <f t="shared" si="545"/>
        <v>NO Promotion</v>
      </c>
      <c r="E6988">
        <v>0</v>
      </c>
      <c r="F6988" t="str">
        <f t="shared" si="546"/>
        <v>NO Holiday</v>
      </c>
      <c r="G6988">
        <v>0</v>
      </c>
      <c r="H6988" t="str">
        <f t="shared" si="547"/>
        <v>Tuesday</v>
      </c>
      <c r="I6988" t="str">
        <f t="shared" si="548"/>
        <v>Feb</v>
      </c>
      <c r="J6988" t="str">
        <f t="shared" si="549"/>
        <v>Regular Day (No Offer)</v>
      </c>
    </row>
    <row r="6989" spans="1:10" x14ac:dyDescent="0.35">
      <c r="A6989" s="1">
        <v>44979</v>
      </c>
      <c r="B6989">
        <v>10</v>
      </c>
      <c r="C6989">
        <v>229.6</v>
      </c>
      <c r="D6989" t="str">
        <f t="shared" si="545"/>
        <v>NO Promotion</v>
      </c>
      <c r="E6989">
        <v>0</v>
      </c>
      <c r="F6989" t="str">
        <f t="shared" si="546"/>
        <v>NO Holiday</v>
      </c>
      <c r="G6989">
        <v>0</v>
      </c>
      <c r="H6989" t="str">
        <f t="shared" si="547"/>
        <v>Wednesday</v>
      </c>
      <c r="I6989" t="str">
        <f t="shared" si="548"/>
        <v>Feb</v>
      </c>
      <c r="J6989" t="str">
        <f t="shared" si="549"/>
        <v>Regular Day (No Offer)</v>
      </c>
    </row>
    <row r="6990" spans="1:10" x14ac:dyDescent="0.35">
      <c r="A6990" s="1">
        <v>44980</v>
      </c>
      <c r="B6990">
        <v>10</v>
      </c>
      <c r="C6990">
        <v>251.4</v>
      </c>
      <c r="D6990" t="str">
        <f t="shared" si="545"/>
        <v>NO Promotion</v>
      </c>
      <c r="E6990">
        <v>0</v>
      </c>
      <c r="F6990" t="str">
        <f t="shared" si="546"/>
        <v>Holiday</v>
      </c>
      <c r="G6990">
        <v>1</v>
      </c>
      <c r="H6990" t="str">
        <f t="shared" si="547"/>
        <v>Thursday</v>
      </c>
      <c r="I6990" t="str">
        <f t="shared" si="548"/>
        <v>Feb</v>
      </c>
      <c r="J6990" t="str">
        <f t="shared" si="549"/>
        <v>Holiday Sales Only</v>
      </c>
    </row>
    <row r="6991" spans="1:10" x14ac:dyDescent="0.35">
      <c r="A6991" s="1">
        <v>44981</v>
      </c>
      <c r="B6991">
        <v>10</v>
      </c>
      <c r="C6991">
        <v>200.71</v>
      </c>
      <c r="D6991" t="str">
        <f t="shared" si="545"/>
        <v>NO Promotion</v>
      </c>
      <c r="E6991">
        <v>0</v>
      </c>
      <c r="F6991" t="str">
        <f t="shared" si="546"/>
        <v>NO Holiday</v>
      </c>
      <c r="G6991">
        <v>0</v>
      </c>
      <c r="H6991" t="str">
        <f t="shared" si="547"/>
        <v>Friday</v>
      </c>
      <c r="I6991" t="str">
        <f t="shared" si="548"/>
        <v>Feb</v>
      </c>
      <c r="J6991" t="str">
        <f t="shared" si="549"/>
        <v>Regular Day (No Offer)</v>
      </c>
    </row>
    <row r="6992" spans="1:10" x14ac:dyDescent="0.35">
      <c r="A6992" s="1">
        <v>44982</v>
      </c>
      <c r="B6992">
        <v>10</v>
      </c>
      <c r="C6992">
        <v>196.15</v>
      </c>
      <c r="D6992" t="str">
        <f t="shared" si="545"/>
        <v>NO Promotion</v>
      </c>
      <c r="E6992">
        <v>0</v>
      </c>
      <c r="F6992" t="str">
        <f t="shared" si="546"/>
        <v>NO Holiday</v>
      </c>
      <c r="G6992">
        <v>0</v>
      </c>
      <c r="H6992" t="str">
        <f t="shared" si="547"/>
        <v>Saturday</v>
      </c>
      <c r="I6992" t="str">
        <f t="shared" si="548"/>
        <v>Feb</v>
      </c>
      <c r="J6992" t="str">
        <f t="shared" si="549"/>
        <v>Regular Day (No Offer)</v>
      </c>
    </row>
    <row r="6993" spans="1:10" x14ac:dyDescent="0.35">
      <c r="A6993" s="1">
        <v>44983</v>
      </c>
      <c r="B6993">
        <v>10</v>
      </c>
      <c r="C6993">
        <v>214.45</v>
      </c>
      <c r="D6993" t="str">
        <f t="shared" si="545"/>
        <v>Promotion</v>
      </c>
      <c r="E6993">
        <v>1</v>
      </c>
      <c r="F6993" t="str">
        <f t="shared" si="546"/>
        <v>NO Holiday</v>
      </c>
      <c r="G6993">
        <v>0</v>
      </c>
      <c r="H6993" t="str">
        <f t="shared" si="547"/>
        <v>Sunday</v>
      </c>
      <c r="I6993" t="str">
        <f t="shared" si="548"/>
        <v>Feb</v>
      </c>
      <c r="J6993" t="str">
        <f t="shared" si="549"/>
        <v>Active Promotion</v>
      </c>
    </row>
    <row r="6994" spans="1:10" x14ac:dyDescent="0.35">
      <c r="A6994" s="1">
        <v>44984</v>
      </c>
      <c r="B6994">
        <v>10</v>
      </c>
      <c r="C6994">
        <v>213.27</v>
      </c>
      <c r="D6994" t="str">
        <f t="shared" si="545"/>
        <v>NO Promotion</v>
      </c>
      <c r="E6994">
        <v>0</v>
      </c>
      <c r="F6994" t="str">
        <f t="shared" si="546"/>
        <v>NO Holiday</v>
      </c>
      <c r="G6994">
        <v>0</v>
      </c>
      <c r="H6994" t="str">
        <f t="shared" si="547"/>
        <v>Monday</v>
      </c>
      <c r="I6994" t="str">
        <f t="shared" si="548"/>
        <v>Feb</v>
      </c>
      <c r="J6994" t="str">
        <f t="shared" si="549"/>
        <v>Regular Day (No Offer)</v>
      </c>
    </row>
    <row r="6995" spans="1:10" x14ac:dyDescent="0.35">
      <c r="A6995" s="1">
        <v>44985</v>
      </c>
      <c r="B6995">
        <v>10</v>
      </c>
      <c r="C6995">
        <v>231.7</v>
      </c>
      <c r="D6995" t="str">
        <f t="shared" si="545"/>
        <v>NO Promotion</v>
      </c>
      <c r="E6995">
        <v>0</v>
      </c>
      <c r="F6995" t="str">
        <f t="shared" si="546"/>
        <v>NO Holiday</v>
      </c>
      <c r="G6995">
        <v>0</v>
      </c>
      <c r="H6995" t="str">
        <f t="shared" si="547"/>
        <v>Tuesday</v>
      </c>
      <c r="I6995" t="str">
        <f t="shared" si="548"/>
        <v>Feb</v>
      </c>
      <c r="J6995" t="str">
        <f t="shared" si="549"/>
        <v>Regular Day (No Offer)</v>
      </c>
    </row>
    <row r="6996" spans="1:10" x14ac:dyDescent="0.35">
      <c r="A6996" s="1">
        <v>44986</v>
      </c>
      <c r="B6996">
        <v>10</v>
      </c>
      <c r="C6996">
        <v>225.93</v>
      </c>
      <c r="D6996" t="str">
        <f t="shared" si="545"/>
        <v>NO Promotion</v>
      </c>
      <c r="E6996">
        <v>0</v>
      </c>
      <c r="F6996" t="str">
        <f t="shared" si="546"/>
        <v>NO Holiday</v>
      </c>
      <c r="G6996">
        <v>0</v>
      </c>
      <c r="H6996" t="str">
        <f t="shared" si="547"/>
        <v>Wednesday</v>
      </c>
      <c r="I6996" t="str">
        <f t="shared" si="548"/>
        <v>Mar</v>
      </c>
      <c r="J6996" t="str">
        <f t="shared" si="549"/>
        <v>Regular Day (No Offer)</v>
      </c>
    </row>
    <row r="6997" spans="1:10" x14ac:dyDescent="0.35">
      <c r="A6997" s="1">
        <v>44987</v>
      </c>
      <c r="B6997">
        <v>10</v>
      </c>
      <c r="C6997">
        <v>256.44</v>
      </c>
      <c r="D6997" t="str">
        <f t="shared" si="545"/>
        <v>Promotion</v>
      </c>
      <c r="E6997">
        <v>1</v>
      </c>
      <c r="F6997" t="str">
        <f t="shared" si="546"/>
        <v>NO Holiday</v>
      </c>
      <c r="G6997">
        <v>0</v>
      </c>
      <c r="H6997" t="str">
        <f t="shared" si="547"/>
        <v>Thursday</v>
      </c>
      <c r="I6997" t="str">
        <f t="shared" si="548"/>
        <v>Mar</v>
      </c>
      <c r="J6997" t="str">
        <f t="shared" si="549"/>
        <v>Active Promotion</v>
      </c>
    </row>
    <row r="6998" spans="1:10" x14ac:dyDescent="0.35">
      <c r="A6998" s="1">
        <v>44988</v>
      </c>
      <c r="B6998">
        <v>10</v>
      </c>
      <c r="C6998">
        <v>227.21</v>
      </c>
      <c r="D6998" t="str">
        <f t="shared" si="545"/>
        <v>Promotion</v>
      </c>
      <c r="E6998">
        <v>1</v>
      </c>
      <c r="F6998" t="str">
        <f t="shared" si="546"/>
        <v>NO Holiday</v>
      </c>
      <c r="G6998">
        <v>0</v>
      </c>
      <c r="H6998" t="str">
        <f t="shared" si="547"/>
        <v>Friday</v>
      </c>
      <c r="I6998" t="str">
        <f t="shared" si="548"/>
        <v>Mar</v>
      </c>
      <c r="J6998" t="str">
        <f t="shared" si="549"/>
        <v>Active Promotion</v>
      </c>
    </row>
    <row r="6999" spans="1:10" x14ac:dyDescent="0.35">
      <c r="A6999" s="1">
        <v>44989</v>
      </c>
      <c r="B6999">
        <v>10</v>
      </c>
      <c r="C6999">
        <v>232.09</v>
      </c>
      <c r="D6999" t="str">
        <f t="shared" si="545"/>
        <v>NO Promotion</v>
      </c>
      <c r="E6999">
        <v>0</v>
      </c>
      <c r="F6999" t="str">
        <f t="shared" si="546"/>
        <v>Holiday</v>
      </c>
      <c r="G6999">
        <v>1</v>
      </c>
      <c r="H6999" t="str">
        <f t="shared" si="547"/>
        <v>Saturday</v>
      </c>
      <c r="I6999" t="str">
        <f t="shared" si="548"/>
        <v>Mar</v>
      </c>
      <c r="J6999" t="str">
        <f t="shared" si="549"/>
        <v>Holiday Sales Only</v>
      </c>
    </row>
    <row r="7000" spans="1:10" x14ac:dyDescent="0.35">
      <c r="A7000" s="1">
        <v>44990</v>
      </c>
      <c r="B7000">
        <v>10</v>
      </c>
      <c r="C7000">
        <v>192.27</v>
      </c>
      <c r="D7000" t="str">
        <f t="shared" si="545"/>
        <v>NO Promotion</v>
      </c>
      <c r="E7000">
        <v>0</v>
      </c>
      <c r="F7000" t="str">
        <f t="shared" si="546"/>
        <v>NO Holiday</v>
      </c>
      <c r="G7000">
        <v>0</v>
      </c>
      <c r="H7000" t="str">
        <f t="shared" si="547"/>
        <v>Sunday</v>
      </c>
      <c r="I7000" t="str">
        <f t="shared" si="548"/>
        <v>Mar</v>
      </c>
      <c r="J7000" t="str">
        <f t="shared" si="549"/>
        <v>Regular Day (No Offer)</v>
      </c>
    </row>
    <row r="7001" spans="1:10" x14ac:dyDescent="0.35">
      <c r="A7001" s="1">
        <v>44991</v>
      </c>
      <c r="B7001">
        <v>10</v>
      </c>
      <c r="C7001">
        <v>207.95</v>
      </c>
      <c r="D7001" t="str">
        <f t="shared" si="545"/>
        <v>NO Promotion</v>
      </c>
      <c r="E7001">
        <v>0</v>
      </c>
      <c r="F7001" t="str">
        <f t="shared" si="546"/>
        <v>NO Holiday</v>
      </c>
      <c r="G7001">
        <v>0</v>
      </c>
      <c r="H7001" t="str">
        <f t="shared" si="547"/>
        <v>Monday</v>
      </c>
      <c r="I7001" t="str">
        <f t="shared" si="548"/>
        <v>Mar</v>
      </c>
      <c r="J7001" t="str">
        <f t="shared" si="549"/>
        <v>Regular Day (No Offer)</v>
      </c>
    </row>
    <row r="7002" spans="1:10" x14ac:dyDescent="0.35">
      <c r="A7002" s="1">
        <v>44992</v>
      </c>
      <c r="B7002">
        <v>10</v>
      </c>
      <c r="C7002">
        <v>222.09</v>
      </c>
      <c r="D7002" t="str">
        <f t="shared" si="545"/>
        <v>NO Promotion</v>
      </c>
      <c r="E7002">
        <v>0</v>
      </c>
      <c r="F7002" t="str">
        <f t="shared" si="546"/>
        <v>NO Holiday</v>
      </c>
      <c r="G7002">
        <v>0</v>
      </c>
      <c r="H7002" t="str">
        <f t="shared" si="547"/>
        <v>Tuesday</v>
      </c>
      <c r="I7002" t="str">
        <f t="shared" si="548"/>
        <v>Mar</v>
      </c>
      <c r="J7002" t="str">
        <f t="shared" si="549"/>
        <v>Regular Day (No Offer)</v>
      </c>
    </row>
    <row r="7003" spans="1:10" x14ac:dyDescent="0.35">
      <c r="A7003" s="1">
        <v>44993</v>
      </c>
      <c r="B7003">
        <v>10</v>
      </c>
      <c r="C7003">
        <v>232.58</v>
      </c>
      <c r="D7003" t="str">
        <f t="shared" si="545"/>
        <v>NO Promotion</v>
      </c>
      <c r="E7003">
        <v>0</v>
      </c>
      <c r="F7003" t="str">
        <f t="shared" si="546"/>
        <v>NO Holiday</v>
      </c>
      <c r="G7003">
        <v>0</v>
      </c>
      <c r="H7003" t="str">
        <f t="shared" si="547"/>
        <v>Wednesday</v>
      </c>
      <c r="I7003" t="str">
        <f t="shared" si="548"/>
        <v>Mar</v>
      </c>
      <c r="J7003" t="str">
        <f t="shared" si="549"/>
        <v>Regular Day (No Offer)</v>
      </c>
    </row>
    <row r="7004" spans="1:10" x14ac:dyDescent="0.35">
      <c r="A7004" s="1">
        <v>44994</v>
      </c>
      <c r="B7004">
        <v>10</v>
      </c>
      <c r="C7004">
        <v>222.56</v>
      </c>
      <c r="D7004" t="str">
        <f t="shared" si="545"/>
        <v>NO Promotion</v>
      </c>
      <c r="E7004">
        <v>0</v>
      </c>
      <c r="F7004" t="str">
        <f t="shared" si="546"/>
        <v>NO Holiday</v>
      </c>
      <c r="G7004">
        <v>0</v>
      </c>
      <c r="H7004" t="str">
        <f t="shared" si="547"/>
        <v>Thursday</v>
      </c>
      <c r="I7004" t="str">
        <f t="shared" si="548"/>
        <v>Mar</v>
      </c>
      <c r="J7004" t="str">
        <f t="shared" si="549"/>
        <v>Regular Day (No Offer)</v>
      </c>
    </row>
    <row r="7005" spans="1:10" x14ac:dyDescent="0.35">
      <c r="A7005" s="1">
        <v>44995</v>
      </c>
      <c r="B7005">
        <v>10</v>
      </c>
      <c r="C7005">
        <v>200.69</v>
      </c>
      <c r="D7005" t="str">
        <f t="shared" si="545"/>
        <v>NO Promotion</v>
      </c>
      <c r="E7005">
        <v>0</v>
      </c>
      <c r="F7005" t="str">
        <f t="shared" si="546"/>
        <v>NO Holiday</v>
      </c>
      <c r="G7005">
        <v>0</v>
      </c>
      <c r="H7005" t="str">
        <f t="shared" si="547"/>
        <v>Friday</v>
      </c>
      <c r="I7005" t="str">
        <f t="shared" si="548"/>
        <v>Mar</v>
      </c>
      <c r="J7005" t="str">
        <f t="shared" si="549"/>
        <v>Regular Day (No Offer)</v>
      </c>
    </row>
    <row r="7006" spans="1:10" x14ac:dyDescent="0.35">
      <c r="A7006" s="1">
        <v>44996</v>
      </c>
      <c r="B7006">
        <v>10</v>
      </c>
      <c r="C7006">
        <v>183.44</v>
      </c>
      <c r="D7006" t="str">
        <f t="shared" si="545"/>
        <v>NO Promotion</v>
      </c>
      <c r="E7006">
        <v>0</v>
      </c>
      <c r="F7006" t="str">
        <f t="shared" si="546"/>
        <v>NO Holiday</v>
      </c>
      <c r="G7006">
        <v>0</v>
      </c>
      <c r="H7006" t="str">
        <f t="shared" si="547"/>
        <v>Saturday</v>
      </c>
      <c r="I7006" t="str">
        <f t="shared" si="548"/>
        <v>Mar</v>
      </c>
      <c r="J7006" t="str">
        <f t="shared" si="549"/>
        <v>Regular Day (No Offer)</v>
      </c>
    </row>
    <row r="7007" spans="1:10" x14ac:dyDescent="0.35">
      <c r="A7007" s="1">
        <v>44997</v>
      </c>
      <c r="B7007">
        <v>10</v>
      </c>
      <c r="C7007">
        <v>196.17</v>
      </c>
      <c r="D7007" t="str">
        <f t="shared" si="545"/>
        <v>NO Promotion</v>
      </c>
      <c r="E7007">
        <v>0</v>
      </c>
      <c r="F7007" t="str">
        <f t="shared" si="546"/>
        <v>NO Holiday</v>
      </c>
      <c r="G7007">
        <v>0</v>
      </c>
      <c r="H7007" t="str">
        <f t="shared" si="547"/>
        <v>Sunday</v>
      </c>
      <c r="I7007" t="str">
        <f t="shared" si="548"/>
        <v>Mar</v>
      </c>
      <c r="J7007" t="str">
        <f t="shared" si="549"/>
        <v>Regular Day (No Offer)</v>
      </c>
    </row>
    <row r="7008" spans="1:10" x14ac:dyDescent="0.35">
      <c r="A7008" s="1">
        <v>44998</v>
      </c>
      <c r="B7008">
        <v>10</v>
      </c>
      <c r="C7008">
        <v>211.95</v>
      </c>
      <c r="D7008" t="str">
        <f t="shared" si="545"/>
        <v>NO Promotion</v>
      </c>
      <c r="E7008">
        <v>0</v>
      </c>
      <c r="F7008" t="str">
        <f t="shared" si="546"/>
        <v>NO Holiday</v>
      </c>
      <c r="G7008">
        <v>0</v>
      </c>
      <c r="H7008" t="str">
        <f t="shared" si="547"/>
        <v>Monday</v>
      </c>
      <c r="I7008" t="str">
        <f t="shared" si="548"/>
        <v>Mar</v>
      </c>
      <c r="J7008" t="str">
        <f t="shared" si="549"/>
        <v>Regular Day (No Offer)</v>
      </c>
    </row>
    <row r="7009" spans="1:10" x14ac:dyDescent="0.35">
      <c r="A7009" s="1">
        <v>44999</v>
      </c>
      <c r="B7009">
        <v>10</v>
      </c>
      <c r="C7009">
        <v>224.44</v>
      </c>
      <c r="D7009" t="str">
        <f t="shared" si="545"/>
        <v>NO Promotion</v>
      </c>
      <c r="E7009">
        <v>0</v>
      </c>
      <c r="F7009" t="str">
        <f t="shared" si="546"/>
        <v>NO Holiday</v>
      </c>
      <c r="G7009">
        <v>0</v>
      </c>
      <c r="H7009" t="str">
        <f t="shared" si="547"/>
        <v>Tuesday</v>
      </c>
      <c r="I7009" t="str">
        <f t="shared" si="548"/>
        <v>Mar</v>
      </c>
      <c r="J7009" t="str">
        <f t="shared" si="549"/>
        <v>Regular Day (No Offer)</v>
      </c>
    </row>
    <row r="7010" spans="1:10" x14ac:dyDescent="0.35">
      <c r="A7010" s="1">
        <v>45000</v>
      </c>
      <c r="B7010">
        <v>10</v>
      </c>
      <c r="C7010">
        <v>238.77</v>
      </c>
      <c r="D7010" t="str">
        <f t="shared" si="545"/>
        <v>NO Promotion</v>
      </c>
      <c r="E7010">
        <v>0</v>
      </c>
      <c r="F7010" t="str">
        <f t="shared" si="546"/>
        <v>NO Holiday</v>
      </c>
      <c r="G7010">
        <v>0</v>
      </c>
      <c r="H7010" t="str">
        <f t="shared" si="547"/>
        <v>Wednesday</v>
      </c>
      <c r="I7010" t="str">
        <f t="shared" si="548"/>
        <v>Mar</v>
      </c>
      <c r="J7010" t="str">
        <f t="shared" si="549"/>
        <v>Regular Day (No Offer)</v>
      </c>
    </row>
    <row r="7011" spans="1:10" x14ac:dyDescent="0.35">
      <c r="A7011" s="1">
        <v>45001</v>
      </c>
      <c r="B7011">
        <v>10</v>
      </c>
      <c r="C7011">
        <v>250.84</v>
      </c>
      <c r="D7011" t="str">
        <f t="shared" si="545"/>
        <v>NO Promotion</v>
      </c>
      <c r="E7011">
        <v>0</v>
      </c>
      <c r="F7011" t="str">
        <f t="shared" si="546"/>
        <v>Holiday</v>
      </c>
      <c r="G7011">
        <v>1</v>
      </c>
      <c r="H7011" t="str">
        <f t="shared" si="547"/>
        <v>Thursday</v>
      </c>
      <c r="I7011" t="str">
        <f t="shared" si="548"/>
        <v>Mar</v>
      </c>
      <c r="J7011" t="str">
        <f t="shared" si="549"/>
        <v>Holiday Sales Only</v>
      </c>
    </row>
    <row r="7012" spans="1:10" x14ac:dyDescent="0.35">
      <c r="A7012" s="1">
        <v>45002</v>
      </c>
      <c r="B7012">
        <v>10</v>
      </c>
      <c r="C7012">
        <v>190.27</v>
      </c>
      <c r="D7012" t="str">
        <f t="shared" si="545"/>
        <v>NO Promotion</v>
      </c>
      <c r="E7012">
        <v>0</v>
      </c>
      <c r="F7012" t="str">
        <f t="shared" si="546"/>
        <v>NO Holiday</v>
      </c>
      <c r="G7012">
        <v>0</v>
      </c>
      <c r="H7012" t="str">
        <f t="shared" si="547"/>
        <v>Friday</v>
      </c>
      <c r="I7012" t="str">
        <f t="shared" si="548"/>
        <v>Mar</v>
      </c>
      <c r="J7012" t="str">
        <f t="shared" si="549"/>
        <v>Regular Day (No Offer)</v>
      </c>
    </row>
    <row r="7013" spans="1:10" x14ac:dyDescent="0.35">
      <c r="A7013" s="1">
        <v>45003</v>
      </c>
      <c r="B7013">
        <v>10</v>
      </c>
      <c r="C7013">
        <v>186.93</v>
      </c>
      <c r="D7013" t="str">
        <f t="shared" si="545"/>
        <v>NO Promotion</v>
      </c>
      <c r="E7013">
        <v>0</v>
      </c>
      <c r="F7013" t="str">
        <f t="shared" si="546"/>
        <v>NO Holiday</v>
      </c>
      <c r="G7013">
        <v>0</v>
      </c>
      <c r="H7013" t="str">
        <f t="shared" si="547"/>
        <v>Saturday</v>
      </c>
      <c r="I7013" t="str">
        <f t="shared" si="548"/>
        <v>Mar</v>
      </c>
      <c r="J7013" t="str">
        <f t="shared" si="549"/>
        <v>Regular Day (No Offer)</v>
      </c>
    </row>
    <row r="7014" spans="1:10" x14ac:dyDescent="0.35">
      <c r="A7014" s="1">
        <v>45004</v>
      </c>
      <c r="B7014">
        <v>10</v>
      </c>
      <c r="C7014">
        <v>198.05</v>
      </c>
      <c r="D7014" t="str">
        <f t="shared" si="545"/>
        <v>NO Promotion</v>
      </c>
      <c r="E7014">
        <v>0</v>
      </c>
      <c r="F7014" t="str">
        <f t="shared" si="546"/>
        <v>NO Holiday</v>
      </c>
      <c r="G7014">
        <v>0</v>
      </c>
      <c r="H7014" t="str">
        <f t="shared" si="547"/>
        <v>Sunday</v>
      </c>
      <c r="I7014" t="str">
        <f t="shared" si="548"/>
        <v>Mar</v>
      </c>
      <c r="J7014" t="str">
        <f t="shared" si="549"/>
        <v>Regular Day (No Offer)</v>
      </c>
    </row>
    <row r="7015" spans="1:10" x14ac:dyDescent="0.35">
      <c r="A7015" s="1">
        <v>45005</v>
      </c>
      <c r="B7015">
        <v>10</v>
      </c>
      <c r="C7015">
        <v>204.91</v>
      </c>
      <c r="D7015" t="str">
        <f t="shared" si="545"/>
        <v>NO Promotion</v>
      </c>
      <c r="E7015">
        <v>0</v>
      </c>
      <c r="F7015" t="str">
        <f t="shared" si="546"/>
        <v>NO Holiday</v>
      </c>
      <c r="G7015">
        <v>0</v>
      </c>
      <c r="H7015" t="str">
        <f t="shared" si="547"/>
        <v>Monday</v>
      </c>
      <c r="I7015" t="str">
        <f t="shared" si="548"/>
        <v>Mar</v>
      </c>
      <c r="J7015" t="str">
        <f t="shared" si="549"/>
        <v>Regular Day (No Offer)</v>
      </c>
    </row>
    <row r="7016" spans="1:10" x14ac:dyDescent="0.35">
      <c r="A7016" s="1">
        <v>45006</v>
      </c>
      <c r="B7016">
        <v>10</v>
      </c>
      <c r="C7016">
        <v>250.97</v>
      </c>
      <c r="D7016" t="str">
        <f t="shared" si="545"/>
        <v>Promotion</v>
      </c>
      <c r="E7016">
        <v>1</v>
      </c>
      <c r="F7016" t="str">
        <f t="shared" si="546"/>
        <v>NO Holiday</v>
      </c>
      <c r="G7016">
        <v>0</v>
      </c>
      <c r="H7016" t="str">
        <f t="shared" si="547"/>
        <v>Tuesday</v>
      </c>
      <c r="I7016" t="str">
        <f t="shared" si="548"/>
        <v>Mar</v>
      </c>
      <c r="J7016" t="str">
        <f t="shared" si="549"/>
        <v>Active Promotion</v>
      </c>
    </row>
    <row r="7017" spans="1:10" x14ac:dyDescent="0.35">
      <c r="A7017" s="1">
        <v>45007</v>
      </c>
      <c r="B7017">
        <v>10</v>
      </c>
      <c r="C7017">
        <v>264.54000000000002</v>
      </c>
      <c r="D7017" t="str">
        <f t="shared" si="545"/>
        <v>Promotion</v>
      </c>
      <c r="E7017">
        <v>1</v>
      </c>
      <c r="F7017" t="str">
        <f t="shared" si="546"/>
        <v>NO Holiday</v>
      </c>
      <c r="G7017">
        <v>0</v>
      </c>
      <c r="H7017" t="str">
        <f t="shared" si="547"/>
        <v>Wednesday</v>
      </c>
      <c r="I7017" t="str">
        <f t="shared" si="548"/>
        <v>Mar</v>
      </c>
      <c r="J7017" t="str">
        <f t="shared" si="549"/>
        <v>Active Promotion</v>
      </c>
    </row>
    <row r="7018" spans="1:10" x14ac:dyDescent="0.35">
      <c r="A7018" s="1">
        <v>45008</v>
      </c>
      <c r="B7018">
        <v>10</v>
      </c>
      <c r="C7018">
        <v>261.33</v>
      </c>
      <c r="D7018" t="str">
        <f t="shared" si="545"/>
        <v>NO Promotion</v>
      </c>
      <c r="E7018">
        <v>0</v>
      </c>
      <c r="F7018" t="str">
        <f t="shared" si="546"/>
        <v>Holiday</v>
      </c>
      <c r="G7018">
        <v>1</v>
      </c>
      <c r="H7018" t="str">
        <f t="shared" si="547"/>
        <v>Thursday</v>
      </c>
      <c r="I7018" t="str">
        <f t="shared" si="548"/>
        <v>Mar</v>
      </c>
      <c r="J7018" t="str">
        <f t="shared" si="549"/>
        <v>Holiday Sales Only</v>
      </c>
    </row>
    <row r="7019" spans="1:10" x14ac:dyDescent="0.35">
      <c r="A7019" s="1">
        <v>45009</v>
      </c>
      <c r="B7019">
        <v>10</v>
      </c>
      <c r="C7019">
        <v>233.59</v>
      </c>
      <c r="D7019" t="str">
        <f t="shared" si="545"/>
        <v>Promotion</v>
      </c>
      <c r="E7019">
        <v>1</v>
      </c>
      <c r="F7019" t="str">
        <f t="shared" si="546"/>
        <v>NO Holiday</v>
      </c>
      <c r="G7019">
        <v>0</v>
      </c>
      <c r="H7019" t="str">
        <f t="shared" si="547"/>
        <v>Friday</v>
      </c>
      <c r="I7019" t="str">
        <f t="shared" si="548"/>
        <v>Mar</v>
      </c>
      <c r="J7019" t="str">
        <f t="shared" si="549"/>
        <v>Active Promotion</v>
      </c>
    </row>
    <row r="7020" spans="1:10" x14ac:dyDescent="0.35">
      <c r="A7020" s="1">
        <v>45010</v>
      </c>
      <c r="B7020">
        <v>10</v>
      </c>
      <c r="C7020">
        <v>234.85</v>
      </c>
      <c r="D7020" t="str">
        <f t="shared" si="545"/>
        <v>NO Promotion</v>
      </c>
      <c r="E7020">
        <v>0</v>
      </c>
      <c r="F7020" t="str">
        <f t="shared" si="546"/>
        <v>Holiday</v>
      </c>
      <c r="G7020">
        <v>1</v>
      </c>
      <c r="H7020" t="str">
        <f t="shared" si="547"/>
        <v>Saturday</v>
      </c>
      <c r="I7020" t="str">
        <f t="shared" si="548"/>
        <v>Mar</v>
      </c>
      <c r="J7020" t="str">
        <f t="shared" si="549"/>
        <v>Holiday Sales Only</v>
      </c>
    </row>
    <row r="7021" spans="1:10" x14ac:dyDescent="0.35">
      <c r="A7021" s="1">
        <v>45011</v>
      </c>
      <c r="B7021">
        <v>10</v>
      </c>
      <c r="C7021">
        <v>222.72</v>
      </c>
      <c r="D7021" t="str">
        <f t="shared" si="545"/>
        <v>Promotion</v>
      </c>
      <c r="E7021">
        <v>1</v>
      </c>
      <c r="F7021" t="str">
        <f t="shared" si="546"/>
        <v>NO Holiday</v>
      </c>
      <c r="G7021">
        <v>0</v>
      </c>
      <c r="H7021" t="str">
        <f t="shared" si="547"/>
        <v>Sunday</v>
      </c>
      <c r="I7021" t="str">
        <f t="shared" si="548"/>
        <v>Mar</v>
      </c>
      <c r="J7021" t="str">
        <f t="shared" si="549"/>
        <v>Active Promotion</v>
      </c>
    </row>
    <row r="7022" spans="1:10" x14ac:dyDescent="0.35">
      <c r="A7022" s="1">
        <v>45012</v>
      </c>
      <c r="B7022">
        <v>10</v>
      </c>
      <c r="C7022">
        <v>208.64</v>
      </c>
      <c r="D7022" t="str">
        <f t="shared" si="545"/>
        <v>NO Promotion</v>
      </c>
      <c r="E7022">
        <v>0</v>
      </c>
      <c r="F7022" t="str">
        <f t="shared" si="546"/>
        <v>NO Holiday</v>
      </c>
      <c r="G7022">
        <v>0</v>
      </c>
      <c r="H7022" t="str">
        <f t="shared" si="547"/>
        <v>Monday</v>
      </c>
      <c r="I7022" t="str">
        <f t="shared" si="548"/>
        <v>Mar</v>
      </c>
      <c r="J7022" t="str">
        <f t="shared" si="549"/>
        <v>Regular Day (No Offer)</v>
      </c>
    </row>
    <row r="7023" spans="1:10" x14ac:dyDescent="0.35">
      <c r="A7023" s="1">
        <v>45013</v>
      </c>
      <c r="B7023">
        <v>10</v>
      </c>
      <c r="C7023">
        <v>230.27</v>
      </c>
      <c r="D7023" t="str">
        <f t="shared" si="545"/>
        <v>NO Promotion</v>
      </c>
      <c r="E7023">
        <v>0</v>
      </c>
      <c r="F7023" t="str">
        <f t="shared" si="546"/>
        <v>NO Holiday</v>
      </c>
      <c r="G7023">
        <v>0</v>
      </c>
      <c r="H7023" t="str">
        <f t="shared" si="547"/>
        <v>Tuesday</v>
      </c>
      <c r="I7023" t="str">
        <f t="shared" si="548"/>
        <v>Mar</v>
      </c>
      <c r="J7023" t="str">
        <f t="shared" si="549"/>
        <v>Regular Day (No Offer)</v>
      </c>
    </row>
    <row r="7024" spans="1:10" x14ac:dyDescent="0.35">
      <c r="A7024" s="1">
        <v>45014</v>
      </c>
      <c r="B7024">
        <v>10</v>
      </c>
      <c r="C7024">
        <v>223.41</v>
      </c>
      <c r="D7024" t="str">
        <f t="shared" si="545"/>
        <v>NO Promotion</v>
      </c>
      <c r="E7024">
        <v>0</v>
      </c>
      <c r="F7024" t="str">
        <f t="shared" si="546"/>
        <v>NO Holiday</v>
      </c>
      <c r="G7024">
        <v>0</v>
      </c>
      <c r="H7024" t="str">
        <f t="shared" si="547"/>
        <v>Wednesday</v>
      </c>
      <c r="I7024" t="str">
        <f t="shared" si="548"/>
        <v>Mar</v>
      </c>
      <c r="J7024" t="str">
        <f t="shared" si="549"/>
        <v>Regular Day (No Offer)</v>
      </c>
    </row>
    <row r="7025" spans="1:10" x14ac:dyDescent="0.35">
      <c r="A7025" s="1">
        <v>45015</v>
      </c>
      <c r="B7025">
        <v>10</v>
      </c>
      <c r="C7025">
        <v>208.65</v>
      </c>
      <c r="D7025" t="str">
        <f t="shared" si="545"/>
        <v>NO Promotion</v>
      </c>
      <c r="E7025">
        <v>0</v>
      </c>
      <c r="F7025" t="str">
        <f t="shared" si="546"/>
        <v>NO Holiday</v>
      </c>
      <c r="G7025">
        <v>0</v>
      </c>
      <c r="H7025" t="str">
        <f t="shared" si="547"/>
        <v>Thursday</v>
      </c>
      <c r="I7025" t="str">
        <f t="shared" si="548"/>
        <v>Mar</v>
      </c>
      <c r="J7025" t="str">
        <f t="shared" si="549"/>
        <v>Regular Day (No Offer)</v>
      </c>
    </row>
    <row r="7026" spans="1:10" x14ac:dyDescent="0.35">
      <c r="A7026" s="1">
        <v>45016</v>
      </c>
      <c r="B7026">
        <v>10</v>
      </c>
      <c r="C7026">
        <v>199.89</v>
      </c>
      <c r="D7026" t="str">
        <f t="shared" si="545"/>
        <v>NO Promotion</v>
      </c>
      <c r="E7026">
        <v>0</v>
      </c>
      <c r="F7026" t="str">
        <f t="shared" si="546"/>
        <v>NO Holiday</v>
      </c>
      <c r="G7026">
        <v>0</v>
      </c>
      <c r="H7026" t="str">
        <f t="shared" si="547"/>
        <v>Friday</v>
      </c>
      <c r="I7026" t="str">
        <f t="shared" si="548"/>
        <v>Mar</v>
      </c>
      <c r="J7026" t="str">
        <f t="shared" si="549"/>
        <v>Regular Day (No Offer)</v>
      </c>
    </row>
    <row r="7027" spans="1:10" x14ac:dyDescent="0.35">
      <c r="A7027" s="1">
        <v>45017</v>
      </c>
      <c r="B7027">
        <v>10</v>
      </c>
      <c r="C7027">
        <v>195.94</v>
      </c>
      <c r="D7027" t="str">
        <f t="shared" si="545"/>
        <v>NO Promotion</v>
      </c>
      <c r="E7027">
        <v>0</v>
      </c>
      <c r="F7027" t="str">
        <f t="shared" si="546"/>
        <v>NO Holiday</v>
      </c>
      <c r="G7027">
        <v>0</v>
      </c>
      <c r="H7027" t="str">
        <f t="shared" si="547"/>
        <v>Saturday</v>
      </c>
      <c r="I7027" t="str">
        <f t="shared" si="548"/>
        <v>Apr</v>
      </c>
      <c r="J7027" t="str">
        <f t="shared" si="549"/>
        <v>Regular Day (No Offer)</v>
      </c>
    </row>
    <row r="7028" spans="1:10" x14ac:dyDescent="0.35">
      <c r="A7028" s="1">
        <v>45018</v>
      </c>
      <c r="B7028">
        <v>10</v>
      </c>
      <c r="C7028">
        <v>236.48</v>
      </c>
      <c r="D7028" t="str">
        <f t="shared" si="545"/>
        <v>NO Promotion</v>
      </c>
      <c r="E7028">
        <v>0</v>
      </c>
      <c r="F7028" t="str">
        <f t="shared" si="546"/>
        <v>Holiday</v>
      </c>
      <c r="G7028">
        <v>1</v>
      </c>
      <c r="H7028" t="str">
        <f t="shared" si="547"/>
        <v>Sunday</v>
      </c>
      <c r="I7028" t="str">
        <f t="shared" si="548"/>
        <v>Apr</v>
      </c>
      <c r="J7028" t="str">
        <f t="shared" si="549"/>
        <v>Holiday Sales Only</v>
      </c>
    </row>
    <row r="7029" spans="1:10" x14ac:dyDescent="0.35">
      <c r="A7029" s="1">
        <v>45019</v>
      </c>
      <c r="B7029">
        <v>10</v>
      </c>
      <c r="C7029">
        <v>215.17</v>
      </c>
      <c r="D7029" t="str">
        <f t="shared" si="545"/>
        <v>NO Promotion</v>
      </c>
      <c r="E7029">
        <v>0</v>
      </c>
      <c r="F7029" t="str">
        <f t="shared" si="546"/>
        <v>NO Holiday</v>
      </c>
      <c r="G7029">
        <v>0</v>
      </c>
      <c r="H7029" t="str">
        <f t="shared" si="547"/>
        <v>Monday</v>
      </c>
      <c r="I7029" t="str">
        <f t="shared" si="548"/>
        <v>Apr</v>
      </c>
      <c r="J7029" t="str">
        <f t="shared" si="549"/>
        <v>Regular Day (No Offer)</v>
      </c>
    </row>
    <row r="7030" spans="1:10" x14ac:dyDescent="0.35">
      <c r="A7030" s="1">
        <v>45020</v>
      </c>
      <c r="B7030">
        <v>10</v>
      </c>
      <c r="C7030">
        <v>246.49</v>
      </c>
      <c r="D7030" t="str">
        <f t="shared" si="545"/>
        <v>Promotion</v>
      </c>
      <c r="E7030">
        <v>1</v>
      </c>
      <c r="F7030" t="str">
        <f t="shared" si="546"/>
        <v>NO Holiday</v>
      </c>
      <c r="G7030">
        <v>0</v>
      </c>
      <c r="H7030" t="str">
        <f t="shared" si="547"/>
        <v>Tuesday</v>
      </c>
      <c r="I7030" t="str">
        <f t="shared" si="548"/>
        <v>Apr</v>
      </c>
      <c r="J7030" t="str">
        <f t="shared" si="549"/>
        <v>Active Promotion</v>
      </c>
    </row>
    <row r="7031" spans="1:10" x14ac:dyDescent="0.35">
      <c r="A7031" s="1">
        <v>45021</v>
      </c>
      <c r="B7031">
        <v>10</v>
      </c>
      <c r="C7031">
        <v>262.06</v>
      </c>
      <c r="D7031" t="str">
        <f t="shared" si="545"/>
        <v>Promotion</v>
      </c>
      <c r="E7031">
        <v>1</v>
      </c>
      <c r="F7031" t="str">
        <f t="shared" si="546"/>
        <v>NO Holiday</v>
      </c>
      <c r="G7031">
        <v>0</v>
      </c>
      <c r="H7031" t="str">
        <f t="shared" si="547"/>
        <v>Wednesday</v>
      </c>
      <c r="I7031" t="str">
        <f t="shared" si="548"/>
        <v>Apr</v>
      </c>
      <c r="J7031" t="str">
        <f t="shared" si="549"/>
        <v>Active Promotion</v>
      </c>
    </row>
    <row r="7032" spans="1:10" x14ac:dyDescent="0.35">
      <c r="A7032" s="1">
        <v>45022</v>
      </c>
      <c r="B7032">
        <v>10</v>
      </c>
      <c r="C7032">
        <v>222.98</v>
      </c>
      <c r="D7032" t="str">
        <f t="shared" si="545"/>
        <v>NO Promotion</v>
      </c>
      <c r="E7032">
        <v>0</v>
      </c>
      <c r="F7032" t="str">
        <f t="shared" si="546"/>
        <v>NO Holiday</v>
      </c>
      <c r="G7032">
        <v>0</v>
      </c>
      <c r="H7032" t="str">
        <f t="shared" si="547"/>
        <v>Thursday</v>
      </c>
      <c r="I7032" t="str">
        <f t="shared" si="548"/>
        <v>Apr</v>
      </c>
      <c r="J7032" t="str">
        <f t="shared" si="549"/>
        <v>Regular Day (No Offer)</v>
      </c>
    </row>
    <row r="7033" spans="1:10" x14ac:dyDescent="0.35">
      <c r="A7033" s="1">
        <v>45023</v>
      </c>
      <c r="B7033">
        <v>10</v>
      </c>
      <c r="C7033">
        <v>195.65</v>
      </c>
      <c r="D7033" t="str">
        <f t="shared" si="545"/>
        <v>NO Promotion</v>
      </c>
      <c r="E7033">
        <v>0</v>
      </c>
      <c r="F7033" t="str">
        <f t="shared" si="546"/>
        <v>NO Holiday</v>
      </c>
      <c r="G7033">
        <v>0</v>
      </c>
      <c r="H7033" t="str">
        <f t="shared" si="547"/>
        <v>Friday</v>
      </c>
      <c r="I7033" t="str">
        <f t="shared" si="548"/>
        <v>Apr</v>
      </c>
      <c r="J7033" t="str">
        <f t="shared" si="549"/>
        <v>Regular Day (No Offer)</v>
      </c>
    </row>
    <row r="7034" spans="1:10" x14ac:dyDescent="0.35">
      <c r="A7034" s="1">
        <v>45024</v>
      </c>
      <c r="B7034">
        <v>10</v>
      </c>
      <c r="C7034">
        <v>225.95</v>
      </c>
      <c r="D7034" t="str">
        <f t="shared" si="545"/>
        <v>Promotion</v>
      </c>
      <c r="E7034">
        <v>1</v>
      </c>
      <c r="F7034" t="str">
        <f t="shared" si="546"/>
        <v>NO Holiday</v>
      </c>
      <c r="G7034">
        <v>0</v>
      </c>
      <c r="H7034" t="str">
        <f t="shared" si="547"/>
        <v>Saturday</v>
      </c>
      <c r="I7034" t="str">
        <f t="shared" si="548"/>
        <v>Apr</v>
      </c>
      <c r="J7034" t="str">
        <f t="shared" si="549"/>
        <v>Active Promotion</v>
      </c>
    </row>
    <row r="7035" spans="1:10" x14ac:dyDescent="0.35">
      <c r="A7035" s="1">
        <v>45025</v>
      </c>
      <c r="B7035">
        <v>10</v>
      </c>
      <c r="C7035">
        <v>224.99</v>
      </c>
      <c r="D7035" t="str">
        <f t="shared" si="545"/>
        <v>Promotion</v>
      </c>
      <c r="E7035">
        <v>1</v>
      </c>
      <c r="F7035" t="str">
        <f t="shared" si="546"/>
        <v>NO Holiday</v>
      </c>
      <c r="G7035">
        <v>0</v>
      </c>
      <c r="H7035" t="str">
        <f t="shared" si="547"/>
        <v>Sunday</v>
      </c>
      <c r="I7035" t="str">
        <f t="shared" si="548"/>
        <v>Apr</v>
      </c>
      <c r="J7035" t="str">
        <f t="shared" si="549"/>
        <v>Active Promotion</v>
      </c>
    </row>
    <row r="7036" spans="1:10" x14ac:dyDescent="0.35">
      <c r="A7036" s="1">
        <v>45026</v>
      </c>
      <c r="B7036">
        <v>10</v>
      </c>
      <c r="C7036">
        <v>226.59</v>
      </c>
      <c r="D7036" t="str">
        <f t="shared" si="545"/>
        <v>NO Promotion</v>
      </c>
      <c r="E7036">
        <v>0</v>
      </c>
      <c r="F7036" t="str">
        <f t="shared" si="546"/>
        <v>NO Holiday</v>
      </c>
      <c r="G7036">
        <v>0</v>
      </c>
      <c r="H7036" t="str">
        <f t="shared" si="547"/>
        <v>Monday</v>
      </c>
      <c r="I7036" t="str">
        <f t="shared" si="548"/>
        <v>Apr</v>
      </c>
      <c r="J7036" t="str">
        <f t="shared" si="549"/>
        <v>Regular Day (No Offer)</v>
      </c>
    </row>
    <row r="7037" spans="1:10" x14ac:dyDescent="0.35">
      <c r="A7037" s="1">
        <v>45027</v>
      </c>
      <c r="B7037">
        <v>10</v>
      </c>
      <c r="C7037">
        <v>216.04</v>
      </c>
      <c r="D7037" t="str">
        <f t="shared" si="545"/>
        <v>NO Promotion</v>
      </c>
      <c r="E7037">
        <v>0</v>
      </c>
      <c r="F7037" t="str">
        <f t="shared" si="546"/>
        <v>NO Holiday</v>
      </c>
      <c r="G7037">
        <v>0</v>
      </c>
      <c r="H7037" t="str">
        <f t="shared" si="547"/>
        <v>Tuesday</v>
      </c>
      <c r="I7037" t="str">
        <f t="shared" si="548"/>
        <v>Apr</v>
      </c>
      <c r="J7037" t="str">
        <f t="shared" si="549"/>
        <v>Regular Day (No Offer)</v>
      </c>
    </row>
    <row r="7038" spans="1:10" x14ac:dyDescent="0.35">
      <c r="A7038" s="1">
        <v>45028</v>
      </c>
      <c r="B7038">
        <v>10</v>
      </c>
      <c r="C7038">
        <v>237.68</v>
      </c>
      <c r="D7038" t="str">
        <f t="shared" si="545"/>
        <v>NO Promotion</v>
      </c>
      <c r="E7038">
        <v>0</v>
      </c>
      <c r="F7038" t="str">
        <f t="shared" si="546"/>
        <v>NO Holiday</v>
      </c>
      <c r="G7038">
        <v>0</v>
      </c>
      <c r="H7038" t="str">
        <f t="shared" si="547"/>
        <v>Wednesday</v>
      </c>
      <c r="I7038" t="str">
        <f t="shared" si="548"/>
        <v>Apr</v>
      </c>
      <c r="J7038" t="str">
        <f t="shared" si="549"/>
        <v>Regular Day (No Offer)</v>
      </c>
    </row>
    <row r="7039" spans="1:10" x14ac:dyDescent="0.35">
      <c r="A7039" s="1">
        <v>45029</v>
      </c>
      <c r="B7039">
        <v>10</v>
      </c>
      <c r="C7039">
        <v>218.09</v>
      </c>
      <c r="D7039" t="str">
        <f t="shared" si="545"/>
        <v>NO Promotion</v>
      </c>
      <c r="E7039">
        <v>0</v>
      </c>
      <c r="F7039" t="str">
        <f t="shared" si="546"/>
        <v>NO Holiday</v>
      </c>
      <c r="G7039">
        <v>0</v>
      </c>
      <c r="H7039" t="str">
        <f t="shared" si="547"/>
        <v>Thursday</v>
      </c>
      <c r="I7039" t="str">
        <f t="shared" si="548"/>
        <v>Apr</v>
      </c>
      <c r="J7039" t="str">
        <f t="shared" si="549"/>
        <v>Regular Day (No Offer)</v>
      </c>
    </row>
    <row r="7040" spans="1:10" x14ac:dyDescent="0.35">
      <c r="A7040" s="1">
        <v>45030</v>
      </c>
      <c r="B7040">
        <v>10</v>
      </c>
      <c r="C7040">
        <v>194.67</v>
      </c>
      <c r="D7040" t="str">
        <f t="shared" si="545"/>
        <v>NO Promotion</v>
      </c>
      <c r="E7040">
        <v>0</v>
      </c>
      <c r="F7040" t="str">
        <f t="shared" si="546"/>
        <v>NO Holiday</v>
      </c>
      <c r="G7040">
        <v>0</v>
      </c>
      <c r="H7040" t="str">
        <f t="shared" si="547"/>
        <v>Friday</v>
      </c>
      <c r="I7040" t="str">
        <f t="shared" si="548"/>
        <v>Apr</v>
      </c>
      <c r="J7040" t="str">
        <f t="shared" si="549"/>
        <v>Regular Day (No Offer)</v>
      </c>
    </row>
    <row r="7041" spans="1:10" x14ac:dyDescent="0.35">
      <c r="A7041" s="1">
        <v>45031</v>
      </c>
      <c r="B7041">
        <v>10</v>
      </c>
      <c r="C7041">
        <v>189.35</v>
      </c>
      <c r="D7041" t="str">
        <f t="shared" si="545"/>
        <v>NO Promotion</v>
      </c>
      <c r="E7041">
        <v>0</v>
      </c>
      <c r="F7041" t="str">
        <f t="shared" si="546"/>
        <v>NO Holiday</v>
      </c>
      <c r="G7041">
        <v>0</v>
      </c>
      <c r="H7041" t="str">
        <f t="shared" si="547"/>
        <v>Saturday</v>
      </c>
      <c r="I7041" t="str">
        <f t="shared" si="548"/>
        <v>Apr</v>
      </c>
      <c r="J7041" t="str">
        <f t="shared" si="549"/>
        <v>Regular Day (No Offer)</v>
      </c>
    </row>
    <row r="7042" spans="1:10" x14ac:dyDescent="0.35">
      <c r="A7042" s="1">
        <v>45032</v>
      </c>
      <c r="B7042">
        <v>10</v>
      </c>
      <c r="C7042">
        <v>197.29</v>
      </c>
      <c r="D7042" t="str">
        <f t="shared" ref="D7042:D7105" si="550">IF(E7042=0,"NO Promotion","Promotion")</f>
        <v>NO Promotion</v>
      </c>
      <c r="E7042">
        <v>0</v>
      </c>
      <c r="F7042" t="str">
        <f t="shared" ref="F7042:F7105" si="551">IF(G7042=0,"NO Holiday","Holiday")</f>
        <v>NO Holiday</v>
      </c>
      <c r="G7042">
        <v>0</v>
      </c>
      <c r="H7042" t="str">
        <f t="shared" ref="H7042:H7105" si="552">TEXT(A7042, "dddd")</f>
        <v>Sunday</v>
      </c>
      <c r="I7042" t="str">
        <f t="shared" ref="I7042:I7105" si="553">TEXT(A7042, "mmm")</f>
        <v>Apr</v>
      </c>
      <c r="J7042" t="str">
        <f t="shared" ref="J7042:J7105" si="554">IF(AND(E7042=1, G7042=1), "Promotion During Holiday", IF(AND(E7042=1, G7042=0), "Active Promotion", IF(AND(E7042=0, G7042=1), "Holiday Sales Only", "Regular Day (No Offer)")))</f>
        <v>Regular Day (No Offer)</v>
      </c>
    </row>
    <row r="7043" spans="1:10" x14ac:dyDescent="0.35">
      <c r="A7043" s="1">
        <v>45033</v>
      </c>
      <c r="B7043">
        <v>10</v>
      </c>
      <c r="C7043">
        <v>216.77</v>
      </c>
      <c r="D7043" t="str">
        <f t="shared" si="550"/>
        <v>NO Promotion</v>
      </c>
      <c r="E7043">
        <v>0</v>
      </c>
      <c r="F7043" t="str">
        <f t="shared" si="551"/>
        <v>NO Holiday</v>
      </c>
      <c r="G7043">
        <v>0</v>
      </c>
      <c r="H7043" t="str">
        <f t="shared" si="552"/>
        <v>Monday</v>
      </c>
      <c r="I7043" t="str">
        <f t="shared" si="553"/>
        <v>Apr</v>
      </c>
      <c r="J7043" t="str">
        <f t="shared" si="554"/>
        <v>Regular Day (No Offer)</v>
      </c>
    </row>
    <row r="7044" spans="1:10" x14ac:dyDescent="0.35">
      <c r="A7044" s="1">
        <v>45034</v>
      </c>
      <c r="B7044">
        <v>10</v>
      </c>
      <c r="C7044">
        <v>235.88</v>
      </c>
      <c r="D7044" t="str">
        <f t="shared" si="550"/>
        <v>NO Promotion</v>
      </c>
      <c r="E7044">
        <v>0</v>
      </c>
      <c r="F7044" t="str">
        <f t="shared" si="551"/>
        <v>NO Holiday</v>
      </c>
      <c r="G7044">
        <v>0</v>
      </c>
      <c r="H7044" t="str">
        <f t="shared" si="552"/>
        <v>Tuesday</v>
      </c>
      <c r="I7044" t="str">
        <f t="shared" si="553"/>
        <v>Apr</v>
      </c>
      <c r="J7044" t="str">
        <f t="shared" si="554"/>
        <v>Regular Day (No Offer)</v>
      </c>
    </row>
    <row r="7045" spans="1:10" x14ac:dyDescent="0.35">
      <c r="A7045" s="1">
        <v>45035</v>
      </c>
      <c r="B7045">
        <v>10</v>
      </c>
      <c r="C7045">
        <v>238.29</v>
      </c>
      <c r="D7045" t="str">
        <f t="shared" si="550"/>
        <v>NO Promotion</v>
      </c>
      <c r="E7045">
        <v>0</v>
      </c>
      <c r="F7045" t="str">
        <f t="shared" si="551"/>
        <v>NO Holiday</v>
      </c>
      <c r="G7045">
        <v>0</v>
      </c>
      <c r="H7045" t="str">
        <f t="shared" si="552"/>
        <v>Wednesday</v>
      </c>
      <c r="I7045" t="str">
        <f t="shared" si="553"/>
        <v>Apr</v>
      </c>
      <c r="J7045" t="str">
        <f t="shared" si="554"/>
        <v>Regular Day (No Offer)</v>
      </c>
    </row>
    <row r="7046" spans="1:10" x14ac:dyDescent="0.35">
      <c r="A7046" s="1">
        <v>45036</v>
      </c>
      <c r="B7046">
        <v>10</v>
      </c>
      <c r="C7046">
        <v>245.59</v>
      </c>
      <c r="D7046" t="str">
        <f t="shared" si="550"/>
        <v>Promotion</v>
      </c>
      <c r="E7046">
        <v>1</v>
      </c>
      <c r="F7046" t="str">
        <f t="shared" si="551"/>
        <v>NO Holiday</v>
      </c>
      <c r="G7046">
        <v>0</v>
      </c>
      <c r="H7046" t="str">
        <f t="shared" si="552"/>
        <v>Thursday</v>
      </c>
      <c r="I7046" t="str">
        <f t="shared" si="553"/>
        <v>Apr</v>
      </c>
      <c r="J7046" t="str">
        <f t="shared" si="554"/>
        <v>Active Promotion</v>
      </c>
    </row>
    <row r="7047" spans="1:10" x14ac:dyDescent="0.35">
      <c r="A7047" s="1">
        <v>45037</v>
      </c>
      <c r="B7047">
        <v>10</v>
      </c>
      <c r="C7047">
        <v>278.76</v>
      </c>
      <c r="D7047" t="str">
        <f t="shared" si="550"/>
        <v>Promotion</v>
      </c>
      <c r="E7047">
        <v>1</v>
      </c>
      <c r="F7047" t="str">
        <f t="shared" si="551"/>
        <v>Holiday</v>
      </c>
      <c r="G7047">
        <v>1</v>
      </c>
      <c r="H7047" t="str">
        <f t="shared" si="552"/>
        <v>Friday</v>
      </c>
      <c r="I7047" t="str">
        <f t="shared" si="553"/>
        <v>Apr</v>
      </c>
      <c r="J7047" t="str">
        <f t="shared" si="554"/>
        <v>Promotion During Holiday</v>
      </c>
    </row>
    <row r="7048" spans="1:10" x14ac:dyDescent="0.35">
      <c r="A7048" s="1">
        <v>45038</v>
      </c>
      <c r="B7048">
        <v>10</v>
      </c>
      <c r="C7048">
        <v>194.29</v>
      </c>
      <c r="D7048" t="str">
        <f t="shared" si="550"/>
        <v>NO Promotion</v>
      </c>
      <c r="E7048">
        <v>0</v>
      </c>
      <c r="F7048" t="str">
        <f t="shared" si="551"/>
        <v>NO Holiday</v>
      </c>
      <c r="G7048">
        <v>0</v>
      </c>
      <c r="H7048" t="str">
        <f t="shared" si="552"/>
        <v>Saturday</v>
      </c>
      <c r="I7048" t="str">
        <f t="shared" si="553"/>
        <v>Apr</v>
      </c>
      <c r="J7048" t="str">
        <f t="shared" si="554"/>
        <v>Regular Day (No Offer)</v>
      </c>
    </row>
    <row r="7049" spans="1:10" x14ac:dyDescent="0.35">
      <c r="A7049" s="1">
        <v>45039</v>
      </c>
      <c r="B7049">
        <v>10</v>
      </c>
      <c r="C7049">
        <v>222.98</v>
      </c>
      <c r="D7049" t="str">
        <f t="shared" si="550"/>
        <v>Promotion</v>
      </c>
      <c r="E7049">
        <v>1</v>
      </c>
      <c r="F7049" t="str">
        <f t="shared" si="551"/>
        <v>NO Holiday</v>
      </c>
      <c r="G7049">
        <v>0</v>
      </c>
      <c r="H7049" t="str">
        <f t="shared" si="552"/>
        <v>Sunday</v>
      </c>
      <c r="I7049" t="str">
        <f t="shared" si="553"/>
        <v>Apr</v>
      </c>
      <c r="J7049" t="str">
        <f t="shared" si="554"/>
        <v>Active Promotion</v>
      </c>
    </row>
    <row r="7050" spans="1:10" x14ac:dyDescent="0.35">
      <c r="A7050" s="1">
        <v>45040</v>
      </c>
      <c r="B7050">
        <v>10</v>
      </c>
      <c r="C7050">
        <v>210.88</v>
      </c>
      <c r="D7050" t="str">
        <f t="shared" si="550"/>
        <v>NO Promotion</v>
      </c>
      <c r="E7050">
        <v>0</v>
      </c>
      <c r="F7050" t="str">
        <f t="shared" si="551"/>
        <v>NO Holiday</v>
      </c>
      <c r="G7050">
        <v>0</v>
      </c>
      <c r="H7050" t="str">
        <f t="shared" si="552"/>
        <v>Monday</v>
      </c>
      <c r="I7050" t="str">
        <f t="shared" si="553"/>
        <v>Apr</v>
      </c>
      <c r="J7050" t="str">
        <f t="shared" si="554"/>
        <v>Regular Day (No Offer)</v>
      </c>
    </row>
    <row r="7051" spans="1:10" x14ac:dyDescent="0.35">
      <c r="A7051" s="1">
        <v>45041</v>
      </c>
      <c r="B7051">
        <v>10</v>
      </c>
      <c r="C7051">
        <v>224.07</v>
      </c>
      <c r="D7051" t="str">
        <f t="shared" si="550"/>
        <v>NO Promotion</v>
      </c>
      <c r="E7051">
        <v>0</v>
      </c>
      <c r="F7051" t="str">
        <f t="shared" si="551"/>
        <v>NO Holiday</v>
      </c>
      <c r="G7051">
        <v>0</v>
      </c>
      <c r="H7051" t="str">
        <f t="shared" si="552"/>
        <v>Tuesday</v>
      </c>
      <c r="I7051" t="str">
        <f t="shared" si="553"/>
        <v>Apr</v>
      </c>
      <c r="J7051" t="str">
        <f t="shared" si="554"/>
        <v>Regular Day (No Offer)</v>
      </c>
    </row>
    <row r="7052" spans="1:10" x14ac:dyDescent="0.35">
      <c r="A7052" s="1">
        <v>45042</v>
      </c>
      <c r="B7052">
        <v>10</v>
      </c>
      <c r="C7052">
        <v>231.72</v>
      </c>
      <c r="D7052" t="str">
        <f t="shared" si="550"/>
        <v>NO Promotion</v>
      </c>
      <c r="E7052">
        <v>0</v>
      </c>
      <c r="F7052" t="str">
        <f t="shared" si="551"/>
        <v>NO Holiday</v>
      </c>
      <c r="G7052">
        <v>0</v>
      </c>
      <c r="H7052" t="str">
        <f t="shared" si="552"/>
        <v>Wednesday</v>
      </c>
      <c r="I7052" t="str">
        <f t="shared" si="553"/>
        <v>Apr</v>
      </c>
      <c r="J7052" t="str">
        <f t="shared" si="554"/>
        <v>Regular Day (No Offer)</v>
      </c>
    </row>
    <row r="7053" spans="1:10" x14ac:dyDescent="0.35">
      <c r="A7053" s="1">
        <v>45043</v>
      </c>
      <c r="B7053">
        <v>10</v>
      </c>
      <c r="C7053">
        <v>217.12</v>
      </c>
      <c r="D7053" t="str">
        <f t="shared" si="550"/>
        <v>NO Promotion</v>
      </c>
      <c r="E7053">
        <v>0</v>
      </c>
      <c r="F7053" t="str">
        <f t="shared" si="551"/>
        <v>NO Holiday</v>
      </c>
      <c r="G7053">
        <v>0</v>
      </c>
      <c r="H7053" t="str">
        <f t="shared" si="552"/>
        <v>Thursday</v>
      </c>
      <c r="I7053" t="str">
        <f t="shared" si="553"/>
        <v>Apr</v>
      </c>
      <c r="J7053" t="str">
        <f t="shared" si="554"/>
        <v>Regular Day (No Offer)</v>
      </c>
    </row>
    <row r="7054" spans="1:10" x14ac:dyDescent="0.35">
      <c r="A7054" s="1">
        <v>45044</v>
      </c>
      <c r="B7054">
        <v>10</v>
      </c>
      <c r="C7054">
        <v>198.32</v>
      </c>
      <c r="D7054" t="str">
        <f t="shared" si="550"/>
        <v>NO Promotion</v>
      </c>
      <c r="E7054">
        <v>0</v>
      </c>
      <c r="F7054" t="str">
        <f t="shared" si="551"/>
        <v>NO Holiday</v>
      </c>
      <c r="G7054">
        <v>0</v>
      </c>
      <c r="H7054" t="str">
        <f t="shared" si="552"/>
        <v>Friday</v>
      </c>
      <c r="I7054" t="str">
        <f t="shared" si="553"/>
        <v>Apr</v>
      </c>
      <c r="J7054" t="str">
        <f t="shared" si="554"/>
        <v>Regular Day (No Offer)</v>
      </c>
    </row>
    <row r="7055" spans="1:10" x14ac:dyDescent="0.35">
      <c r="A7055" s="1">
        <v>45045</v>
      </c>
      <c r="B7055">
        <v>10</v>
      </c>
      <c r="C7055">
        <v>195.08</v>
      </c>
      <c r="D7055" t="str">
        <f t="shared" si="550"/>
        <v>NO Promotion</v>
      </c>
      <c r="E7055">
        <v>0</v>
      </c>
      <c r="F7055" t="str">
        <f t="shared" si="551"/>
        <v>NO Holiday</v>
      </c>
      <c r="G7055">
        <v>0</v>
      </c>
      <c r="H7055" t="str">
        <f t="shared" si="552"/>
        <v>Saturday</v>
      </c>
      <c r="I7055" t="str">
        <f t="shared" si="553"/>
        <v>Apr</v>
      </c>
      <c r="J7055" t="str">
        <f t="shared" si="554"/>
        <v>Regular Day (No Offer)</v>
      </c>
    </row>
    <row r="7056" spans="1:10" x14ac:dyDescent="0.35">
      <c r="A7056" s="1">
        <v>45046</v>
      </c>
      <c r="B7056">
        <v>10</v>
      </c>
      <c r="C7056">
        <v>199.74</v>
      </c>
      <c r="D7056" t="str">
        <f t="shared" si="550"/>
        <v>NO Promotion</v>
      </c>
      <c r="E7056">
        <v>0</v>
      </c>
      <c r="F7056" t="str">
        <f t="shared" si="551"/>
        <v>NO Holiday</v>
      </c>
      <c r="G7056">
        <v>0</v>
      </c>
      <c r="H7056" t="str">
        <f t="shared" si="552"/>
        <v>Sunday</v>
      </c>
      <c r="I7056" t="str">
        <f t="shared" si="553"/>
        <v>Apr</v>
      </c>
      <c r="J7056" t="str">
        <f t="shared" si="554"/>
        <v>Regular Day (No Offer)</v>
      </c>
    </row>
    <row r="7057" spans="1:10" x14ac:dyDescent="0.35">
      <c r="A7057" s="1">
        <v>45047</v>
      </c>
      <c r="B7057">
        <v>10</v>
      </c>
      <c r="C7057">
        <v>251.35</v>
      </c>
      <c r="D7057" t="str">
        <f t="shared" si="550"/>
        <v>NO Promotion</v>
      </c>
      <c r="E7057">
        <v>0</v>
      </c>
      <c r="F7057" t="str">
        <f t="shared" si="551"/>
        <v>Holiday</v>
      </c>
      <c r="G7057">
        <v>1</v>
      </c>
      <c r="H7057" t="str">
        <f t="shared" si="552"/>
        <v>Monday</v>
      </c>
      <c r="I7057" t="str">
        <f t="shared" si="553"/>
        <v>May</v>
      </c>
      <c r="J7057" t="str">
        <f t="shared" si="554"/>
        <v>Holiday Sales Only</v>
      </c>
    </row>
    <row r="7058" spans="1:10" x14ac:dyDescent="0.35">
      <c r="A7058" s="1">
        <v>45048</v>
      </c>
      <c r="B7058">
        <v>10</v>
      </c>
      <c r="C7058">
        <v>234.81</v>
      </c>
      <c r="D7058" t="str">
        <f t="shared" si="550"/>
        <v>NO Promotion</v>
      </c>
      <c r="E7058">
        <v>0</v>
      </c>
      <c r="F7058" t="str">
        <f t="shared" si="551"/>
        <v>NO Holiday</v>
      </c>
      <c r="G7058">
        <v>0</v>
      </c>
      <c r="H7058" t="str">
        <f t="shared" si="552"/>
        <v>Tuesday</v>
      </c>
      <c r="I7058" t="str">
        <f t="shared" si="553"/>
        <v>May</v>
      </c>
      <c r="J7058" t="str">
        <f t="shared" si="554"/>
        <v>Regular Day (No Offer)</v>
      </c>
    </row>
    <row r="7059" spans="1:10" x14ac:dyDescent="0.35">
      <c r="A7059" s="1">
        <v>45049</v>
      </c>
      <c r="B7059">
        <v>10</v>
      </c>
      <c r="C7059">
        <v>260.58</v>
      </c>
      <c r="D7059" t="str">
        <f t="shared" si="550"/>
        <v>Promotion</v>
      </c>
      <c r="E7059">
        <v>1</v>
      </c>
      <c r="F7059" t="str">
        <f t="shared" si="551"/>
        <v>NO Holiday</v>
      </c>
      <c r="G7059">
        <v>0</v>
      </c>
      <c r="H7059" t="str">
        <f t="shared" si="552"/>
        <v>Wednesday</v>
      </c>
      <c r="I7059" t="str">
        <f t="shared" si="553"/>
        <v>May</v>
      </c>
      <c r="J7059" t="str">
        <f t="shared" si="554"/>
        <v>Active Promotion</v>
      </c>
    </row>
    <row r="7060" spans="1:10" x14ac:dyDescent="0.35">
      <c r="A7060" s="1">
        <v>45050</v>
      </c>
      <c r="B7060">
        <v>10</v>
      </c>
      <c r="C7060">
        <v>219.6</v>
      </c>
      <c r="D7060" t="str">
        <f t="shared" si="550"/>
        <v>NO Promotion</v>
      </c>
      <c r="E7060">
        <v>0</v>
      </c>
      <c r="F7060" t="str">
        <f t="shared" si="551"/>
        <v>NO Holiday</v>
      </c>
      <c r="G7060">
        <v>0</v>
      </c>
      <c r="H7060" t="str">
        <f t="shared" si="552"/>
        <v>Thursday</v>
      </c>
      <c r="I7060" t="str">
        <f t="shared" si="553"/>
        <v>May</v>
      </c>
      <c r="J7060" t="str">
        <f t="shared" si="554"/>
        <v>Regular Day (No Offer)</v>
      </c>
    </row>
    <row r="7061" spans="1:10" x14ac:dyDescent="0.35">
      <c r="A7061" s="1">
        <v>45051</v>
      </c>
      <c r="B7061">
        <v>10</v>
      </c>
      <c r="C7061">
        <v>207.11</v>
      </c>
      <c r="D7061" t="str">
        <f t="shared" si="550"/>
        <v>NO Promotion</v>
      </c>
      <c r="E7061">
        <v>0</v>
      </c>
      <c r="F7061" t="str">
        <f t="shared" si="551"/>
        <v>NO Holiday</v>
      </c>
      <c r="G7061">
        <v>0</v>
      </c>
      <c r="H7061" t="str">
        <f t="shared" si="552"/>
        <v>Friday</v>
      </c>
      <c r="I7061" t="str">
        <f t="shared" si="553"/>
        <v>May</v>
      </c>
      <c r="J7061" t="str">
        <f t="shared" si="554"/>
        <v>Regular Day (No Offer)</v>
      </c>
    </row>
    <row r="7062" spans="1:10" x14ac:dyDescent="0.35">
      <c r="A7062" s="1">
        <v>45052</v>
      </c>
      <c r="B7062">
        <v>10</v>
      </c>
      <c r="C7062">
        <v>192.38</v>
      </c>
      <c r="D7062" t="str">
        <f t="shared" si="550"/>
        <v>NO Promotion</v>
      </c>
      <c r="E7062">
        <v>0</v>
      </c>
      <c r="F7062" t="str">
        <f t="shared" si="551"/>
        <v>NO Holiday</v>
      </c>
      <c r="G7062">
        <v>0</v>
      </c>
      <c r="H7062" t="str">
        <f t="shared" si="552"/>
        <v>Saturday</v>
      </c>
      <c r="I7062" t="str">
        <f t="shared" si="553"/>
        <v>May</v>
      </c>
      <c r="J7062" t="str">
        <f t="shared" si="554"/>
        <v>Regular Day (No Offer)</v>
      </c>
    </row>
    <row r="7063" spans="1:10" x14ac:dyDescent="0.35">
      <c r="A7063" s="1">
        <v>45053</v>
      </c>
      <c r="B7063">
        <v>10</v>
      </c>
      <c r="C7063">
        <v>227.37</v>
      </c>
      <c r="D7063" t="str">
        <f t="shared" si="550"/>
        <v>Promotion</v>
      </c>
      <c r="E7063">
        <v>1</v>
      </c>
      <c r="F7063" t="str">
        <f t="shared" si="551"/>
        <v>NO Holiday</v>
      </c>
      <c r="G7063">
        <v>0</v>
      </c>
      <c r="H7063" t="str">
        <f t="shared" si="552"/>
        <v>Sunday</v>
      </c>
      <c r="I7063" t="str">
        <f t="shared" si="553"/>
        <v>May</v>
      </c>
      <c r="J7063" t="str">
        <f t="shared" si="554"/>
        <v>Active Promotion</v>
      </c>
    </row>
    <row r="7064" spans="1:10" x14ac:dyDescent="0.35">
      <c r="A7064" s="1">
        <v>45054</v>
      </c>
      <c r="B7064">
        <v>10</v>
      </c>
      <c r="C7064">
        <v>240.03</v>
      </c>
      <c r="D7064" t="str">
        <f t="shared" si="550"/>
        <v>NO Promotion</v>
      </c>
      <c r="E7064">
        <v>0</v>
      </c>
      <c r="F7064" t="str">
        <f t="shared" si="551"/>
        <v>Holiday</v>
      </c>
      <c r="G7064">
        <v>1</v>
      </c>
      <c r="H7064" t="str">
        <f t="shared" si="552"/>
        <v>Monday</v>
      </c>
      <c r="I7064" t="str">
        <f t="shared" si="553"/>
        <v>May</v>
      </c>
      <c r="J7064" t="str">
        <f t="shared" si="554"/>
        <v>Holiday Sales Only</v>
      </c>
    </row>
    <row r="7065" spans="1:10" x14ac:dyDescent="0.35">
      <c r="A7065" s="1">
        <v>45055</v>
      </c>
      <c r="B7065">
        <v>10</v>
      </c>
      <c r="C7065">
        <v>268.41000000000003</v>
      </c>
      <c r="D7065" t="str">
        <f t="shared" si="550"/>
        <v>NO Promotion</v>
      </c>
      <c r="E7065">
        <v>0</v>
      </c>
      <c r="F7065" t="str">
        <f t="shared" si="551"/>
        <v>Holiday</v>
      </c>
      <c r="G7065">
        <v>1</v>
      </c>
      <c r="H7065" t="str">
        <f t="shared" si="552"/>
        <v>Tuesday</v>
      </c>
      <c r="I7065" t="str">
        <f t="shared" si="553"/>
        <v>May</v>
      </c>
      <c r="J7065" t="str">
        <f t="shared" si="554"/>
        <v>Holiday Sales Only</v>
      </c>
    </row>
    <row r="7066" spans="1:10" x14ac:dyDescent="0.35">
      <c r="A7066" s="1">
        <v>45056</v>
      </c>
      <c r="B7066">
        <v>10</v>
      </c>
      <c r="C7066">
        <v>223.1</v>
      </c>
      <c r="D7066" t="str">
        <f t="shared" si="550"/>
        <v>NO Promotion</v>
      </c>
      <c r="E7066">
        <v>0</v>
      </c>
      <c r="F7066" t="str">
        <f t="shared" si="551"/>
        <v>NO Holiday</v>
      </c>
      <c r="G7066">
        <v>0</v>
      </c>
      <c r="H7066" t="str">
        <f t="shared" si="552"/>
        <v>Wednesday</v>
      </c>
      <c r="I7066" t="str">
        <f t="shared" si="553"/>
        <v>May</v>
      </c>
      <c r="J7066" t="str">
        <f t="shared" si="554"/>
        <v>Regular Day (No Offer)</v>
      </c>
    </row>
    <row r="7067" spans="1:10" x14ac:dyDescent="0.35">
      <c r="A7067" s="1">
        <v>45057</v>
      </c>
      <c r="B7067">
        <v>10</v>
      </c>
      <c r="C7067">
        <v>215.36</v>
      </c>
      <c r="D7067" t="str">
        <f t="shared" si="550"/>
        <v>NO Promotion</v>
      </c>
      <c r="E7067">
        <v>0</v>
      </c>
      <c r="F7067" t="str">
        <f t="shared" si="551"/>
        <v>NO Holiday</v>
      </c>
      <c r="G7067">
        <v>0</v>
      </c>
      <c r="H7067" t="str">
        <f t="shared" si="552"/>
        <v>Thursday</v>
      </c>
      <c r="I7067" t="str">
        <f t="shared" si="553"/>
        <v>May</v>
      </c>
      <c r="J7067" t="str">
        <f t="shared" si="554"/>
        <v>Regular Day (No Offer)</v>
      </c>
    </row>
    <row r="7068" spans="1:10" x14ac:dyDescent="0.35">
      <c r="A7068" s="1">
        <v>45058</v>
      </c>
      <c r="B7068">
        <v>10</v>
      </c>
      <c r="C7068">
        <v>197.48</v>
      </c>
      <c r="D7068" t="str">
        <f t="shared" si="550"/>
        <v>NO Promotion</v>
      </c>
      <c r="E7068">
        <v>0</v>
      </c>
      <c r="F7068" t="str">
        <f t="shared" si="551"/>
        <v>NO Holiday</v>
      </c>
      <c r="G7068">
        <v>0</v>
      </c>
      <c r="H7068" t="str">
        <f t="shared" si="552"/>
        <v>Friday</v>
      </c>
      <c r="I7068" t="str">
        <f t="shared" si="553"/>
        <v>May</v>
      </c>
      <c r="J7068" t="str">
        <f t="shared" si="554"/>
        <v>Regular Day (No Offer)</v>
      </c>
    </row>
    <row r="7069" spans="1:10" x14ac:dyDescent="0.35">
      <c r="A7069" s="1">
        <v>45059</v>
      </c>
      <c r="B7069">
        <v>10</v>
      </c>
      <c r="C7069">
        <v>188.18</v>
      </c>
      <c r="D7069" t="str">
        <f t="shared" si="550"/>
        <v>NO Promotion</v>
      </c>
      <c r="E7069">
        <v>0</v>
      </c>
      <c r="F7069" t="str">
        <f t="shared" si="551"/>
        <v>NO Holiday</v>
      </c>
      <c r="G7069">
        <v>0</v>
      </c>
      <c r="H7069" t="str">
        <f t="shared" si="552"/>
        <v>Saturday</v>
      </c>
      <c r="I7069" t="str">
        <f t="shared" si="553"/>
        <v>May</v>
      </c>
      <c r="J7069" t="str">
        <f t="shared" si="554"/>
        <v>Regular Day (No Offer)</v>
      </c>
    </row>
    <row r="7070" spans="1:10" x14ac:dyDescent="0.35">
      <c r="A7070" s="1">
        <v>45060</v>
      </c>
      <c r="B7070">
        <v>10</v>
      </c>
      <c r="C7070">
        <v>194.56</v>
      </c>
      <c r="D7070" t="str">
        <f t="shared" si="550"/>
        <v>NO Promotion</v>
      </c>
      <c r="E7070">
        <v>0</v>
      </c>
      <c r="F7070" t="str">
        <f t="shared" si="551"/>
        <v>NO Holiday</v>
      </c>
      <c r="G7070">
        <v>0</v>
      </c>
      <c r="H7070" t="str">
        <f t="shared" si="552"/>
        <v>Sunday</v>
      </c>
      <c r="I7070" t="str">
        <f t="shared" si="553"/>
        <v>May</v>
      </c>
      <c r="J7070" t="str">
        <f t="shared" si="554"/>
        <v>Regular Day (No Offer)</v>
      </c>
    </row>
    <row r="7071" spans="1:10" x14ac:dyDescent="0.35">
      <c r="A7071" s="1">
        <v>45061</v>
      </c>
      <c r="B7071">
        <v>10</v>
      </c>
      <c r="C7071">
        <v>210.55</v>
      </c>
      <c r="D7071" t="str">
        <f t="shared" si="550"/>
        <v>NO Promotion</v>
      </c>
      <c r="E7071">
        <v>0</v>
      </c>
      <c r="F7071" t="str">
        <f t="shared" si="551"/>
        <v>NO Holiday</v>
      </c>
      <c r="G7071">
        <v>0</v>
      </c>
      <c r="H7071" t="str">
        <f t="shared" si="552"/>
        <v>Monday</v>
      </c>
      <c r="I7071" t="str">
        <f t="shared" si="553"/>
        <v>May</v>
      </c>
      <c r="J7071" t="str">
        <f t="shared" si="554"/>
        <v>Regular Day (No Offer)</v>
      </c>
    </row>
    <row r="7072" spans="1:10" x14ac:dyDescent="0.35">
      <c r="A7072" s="1">
        <v>45062</v>
      </c>
      <c r="B7072">
        <v>10</v>
      </c>
      <c r="C7072">
        <v>231.99</v>
      </c>
      <c r="D7072" t="str">
        <f t="shared" si="550"/>
        <v>NO Promotion</v>
      </c>
      <c r="E7072">
        <v>0</v>
      </c>
      <c r="F7072" t="str">
        <f t="shared" si="551"/>
        <v>NO Holiday</v>
      </c>
      <c r="G7072">
        <v>0</v>
      </c>
      <c r="H7072" t="str">
        <f t="shared" si="552"/>
        <v>Tuesday</v>
      </c>
      <c r="I7072" t="str">
        <f t="shared" si="553"/>
        <v>May</v>
      </c>
      <c r="J7072" t="str">
        <f t="shared" si="554"/>
        <v>Regular Day (No Offer)</v>
      </c>
    </row>
    <row r="7073" spans="1:10" x14ac:dyDescent="0.35">
      <c r="A7073" s="1">
        <v>45063</v>
      </c>
      <c r="B7073">
        <v>10</v>
      </c>
      <c r="C7073">
        <v>233.7</v>
      </c>
      <c r="D7073" t="str">
        <f t="shared" si="550"/>
        <v>NO Promotion</v>
      </c>
      <c r="E7073">
        <v>0</v>
      </c>
      <c r="F7073" t="str">
        <f t="shared" si="551"/>
        <v>NO Holiday</v>
      </c>
      <c r="G7073">
        <v>0</v>
      </c>
      <c r="H7073" t="str">
        <f t="shared" si="552"/>
        <v>Wednesday</v>
      </c>
      <c r="I7073" t="str">
        <f t="shared" si="553"/>
        <v>May</v>
      </c>
      <c r="J7073" t="str">
        <f t="shared" si="554"/>
        <v>Regular Day (No Offer)</v>
      </c>
    </row>
    <row r="7074" spans="1:10" x14ac:dyDescent="0.35">
      <c r="A7074" s="1">
        <v>45064</v>
      </c>
      <c r="B7074">
        <v>10</v>
      </c>
      <c r="C7074">
        <v>212.31</v>
      </c>
      <c r="D7074" t="str">
        <f t="shared" si="550"/>
        <v>NO Promotion</v>
      </c>
      <c r="E7074">
        <v>0</v>
      </c>
      <c r="F7074" t="str">
        <f t="shared" si="551"/>
        <v>NO Holiday</v>
      </c>
      <c r="G7074">
        <v>0</v>
      </c>
      <c r="H7074" t="str">
        <f t="shared" si="552"/>
        <v>Thursday</v>
      </c>
      <c r="I7074" t="str">
        <f t="shared" si="553"/>
        <v>May</v>
      </c>
      <c r="J7074" t="str">
        <f t="shared" si="554"/>
        <v>Regular Day (No Offer)</v>
      </c>
    </row>
    <row r="7075" spans="1:10" x14ac:dyDescent="0.35">
      <c r="A7075" s="1">
        <v>45065</v>
      </c>
      <c r="B7075">
        <v>10</v>
      </c>
      <c r="C7075">
        <v>234.93</v>
      </c>
      <c r="D7075" t="str">
        <f t="shared" si="550"/>
        <v>Promotion</v>
      </c>
      <c r="E7075">
        <v>1</v>
      </c>
      <c r="F7075" t="str">
        <f t="shared" si="551"/>
        <v>NO Holiday</v>
      </c>
      <c r="G7075">
        <v>0</v>
      </c>
      <c r="H7075" t="str">
        <f t="shared" si="552"/>
        <v>Friday</v>
      </c>
      <c r="I7075" t="str">
        <f t="shared" si="553"/>
        <v>May</v>
      </c>
      <c r="J7075" t="str">
        <f t="shared" si="554"/>
        <v>Active Promotion</v>
      </c>
    </row>
    <row r="7076" spans="1:10" x14ac:dyDescent="0.35">
      <c r="A7076" s="1">
        <v>45066</v>
      </c>
      <c r="B7076">
        <v>10</v>
      </c>
      <c r="C7076">
        <v>195.33</v>
      </c>
      <c r="D7076" t="str">
        <f t="shared" si="550"/>
        <v>NO Promotion</v>
      </c>
      <c r="E7076">
        <v>0</v>
      </c>
      <c r="F7076" t="str">
        <f t="shared" si="551"/>
        <v>NO Holiday</v>
      </c>
      <c r="G7076">
        <v>0</v>
      </c>
      <c r="H7076" t="str">
        <f t="shared" si="552"/>
        <v>Saturday</v>
      </c>
      <c r="I7076" t="str">
        <f t="shared" si="553"/>
        <v>May</v>
      </c>
      <c r="J7076" t="str">
        <f t="shared" si="554"/>
        <v>Regular Day (No Offer)</v>
      </c>
    </row>
    <row r="7077" spans="1:10" x14ac:dyDescent="0.35">
      <c r="A7077" s="1">
        <v>45067</v>
      </c>
      <c r="B7077">
        <v>10</v>
      </c>
      <c r="C7077">
        <v>236.01</v>
      </c>
      <c r="D7077" t="str">
        <f t="shared" si="550"/>
        <v>NO Promotion</v>
      </c>
      <c r="E7077">
        <v>0</v>
      </c>
      <c r="F7077" t="str">
        <f t="shared" si="551"/>
        <v>Holiday</v>
      </c>
      <c r="G7077">
        <v>1</v>
      </c>
      <c r="H7077" t="str">
        <f t="shared" si="552"/>
        <v>Sunday</v>
      </c>
      <c r="I7077" t="str">
        <f t="shared" si="553"/>
        <v>May</v>
      </c>
      <c r="J7077" t="str">
        <f t="shared" si="554"/>
        <v>Holiday Sales Only</v>
      </c>
    </row>
    <row r="7078" spans="1:10" x14ac:dyDescent="0.35">
      <c r="A7078" s="1">
        <v>45068</v>
      </c>
      <c r="B7078">
        <v>10</v>
      </c>
      <c r="C7078">
        <v>213.03</v>
      </c>
      <c r="D7078" t="str">
        <f t="shared" si="550"/>
        <v>NO Promotion</v>
      </c>
      <c r="E7078">
        <v>0</v>
      </c>
      <c r="F7078" t="str">
        <f t="shared" si="551"/>
        <v>NO Holiday</v>
      </c>
      <c r="G7078">
        <v>0</v>
      </c>
      <c r="H7078" t="str">
        <f t="shared" si="552"/>
        <v>Monday</v>
      </c>
      <c r="I7078" t="str">
        <f t="shared" si="553"/>
        <v>May</v>
      </c>
      <c r="J7078" t="str">
        <f t="shared" si="554"/>
        <v>Regular Day (No Offer)</v>
      </c>
    </row>
    <row r="7079" spans="1:10" x14ac:dyDescent="0.35">
      <c r="A7079" s="1">
        <v>45069</v>
      </c>
      <c r="B7079">
        <v>10</v>
      </c>
      <c r="C7079">
        <v>229.97</v>
      </c>
      <c r="D7079" t="str">
        <f t="shared" si="550"/>
        <v>NO Promotion</v>
      </c>
      <c r="E7079">
        <v>0</v>
      </c>
      <c r="F7079" t="str">
        <f t="shared" si="551"/>
        <v>NO Holiday</v>
      </c>
      <c r="G7079">
        <v>0</v>
      </c>
      <c r="H7079" t="str">
        <f t="shared" si="552"/>
        <v>Tuesday</v>
      </c>
      <c r="I7079" t="str">
        <f t="shared" si="553"/>
        <v>May</v>
      </c>
      <c r="J7079" t="str">
        <f t="shared" si="554"/>
        <v>Regular Day (No Offer)</v>
      </c>
    </row>
    <row r="7080" spans="1:10" x14ac:dyDescent="0.35">
      <c r="A7080" s="1">
        <v>45070</v>
      </c>
      <c r="B7080">
        <v>10</v>
      </c>
      <c r="C7080">
        <v>266.76</v>
      </c>
      <c r="D7080" t="str">
        <f t="shared" si="550"/>
        <v>Promotion</v>
      </c>
      <c r="E7080">
        <v>1</v>
      </c>
      <c r="F7080" t="str">
        <f t="shared" si="551"/>
        <v>NO Holiday</v>
      </c>
      <c r="G7080">
        <v>0</v>
      </c>
      <c r="H7080" t="str">
        <f t="shared" si="552"/>
        <v>Wednesday</v>
      </c>
      <c r="I7080" t="str">
        <f t="shared" si="553"/>
        <v>May</v>
      </c>
      <c r="J7080" t="str">
        <f t="shared" si="554"/>
        <v>Active Promotion</v>
      </c>
    </row>
    <row r="7081" spans="1:10" x14ac:dyDescent="0.35">
      <c r="A7081" s="1">
        <v>45071</v>
      </c>
      <c r="B7081">
        <v>10</v>
      </c>
      <c r="C7081">
        <v>214.29</v>
      </c>
      <c r="D7081" t="str">
        <f t="shared" si="550"/>
        <v>NO Promotion</v>
      </c>
      <c r="E7081">
        <v>0</v>
      </c>
      <c r="F7081" t="str">
        <f t="shared" si="551"/>
        <v>NO Holiday</v>
      </c>
      <c r="G7081">
        <v>0</v>
      </c>
      <c r="H7081" t="str">
        <f t="shared" si="552"/>
        <v>Thursday</v>
      </c>
      <c r="I7081" t="str">
        <f t="shared" si="553"/>
        <v>May</v>
      </c>
      <c r="J7081" t="str">
        <f t="shared" si="554"/>
        <v>Regular Day (No Offer)</v>
      </c>
    </row>
    <row r="7082" spans="1:10" x14ac:dyDescent="0.35">
      <c r="A7082" s="1">
        <v>45072</v>
      </c>
      <c r="B7082">
        <v>10</v>
      </c>
      <c r="C7082">
        <v>203.64</v>
      </c>
      <c r="D7082" t="str">
        <f t="shared" si="550"/>
        <v>NO Promotion</v>
      </c>
      <c r="E7082">
        <v>0</v>
      </c>
      <c r="F7082" t="str">
        <f t="shared" si="551"/>
        <v>NO Holiday</v>
      </c>
      <c r="G7082">
        <v>0</v>
      </c>
      <c r="H7082" t="str">
        <f t="shared" si="552"/>
        <v>Friday</v>
      </c>
      <c r="I7082" t="str">
        <f t="shared" si="553"/>
        <v>May</v>
      </c>
      <c r="J7082" t="str">
        <f t="shared" si="554"/>
        <v>Regular Day (No Offer)</v>
      </c>
    </row>
    <row r="7083" spans="1:10" x14ac:dyDescent="0.35">
      <c r="A7083" s="1">
        <v>45073</v>
      </c>
      <c r="B7083">
        <v>10</v>
      </c>
      <c r="C7083">
        <v>201.63</v>
      </c>
      <c r="D7083" t="str">
        <f t="shared" si="550"/>
        <v>NO Promotion</v>
      </c>
      <c r="E7083">
        <v>0</v>
      </c>
      <c r="F7083" t="str">
        <f t="shared" si="551"/>
        <v>NO Holiday</v>
      </c>
      <c r="G7083">
        <v>0</v>
      </c>
      <c r="H7083" t="str">
        <f t="shared" si="552"/>
        <v>Saturday</v>
      </c>
      <c r="I7083" t="str">
        <f t="shared" si="553"/>
        <v>May</v>
      </c>
      <c r="J7083" t="str">
        <f t="shared" si="554"/>
        <v>Regular Day (No Offer)</v>
      </c>
    </row>
    <row r="7084" spans="1:10" x14ac:dyDescent="0.35">
      <c r="A7084" s="1">
        <v>45074</v>
      </c>
      <c r="B7084">
        <v>10</v>
      </c>
      <c r="C7084">
        <v>205.08</v>
      </c>
      <c r="D7084" t="str">
        <f t="shared" si="550"/>
        <v>NO Promotion</v>
      </c>
      <c r="E7084">
        <v>0</v>
      </c>
      <c r="F7084" t="str">
        <f t="shared" si="551"/>
        <v>NO Holiday</v>
      </c>
      <c r="G7084">
        <v>0</v>
      </c>
      <c r="H7084" t="str">
        <f t="shared" si="552"/>
        <v>Sunday</v>
      </c>
      <c r="I7084" t="str">
        <f t="shared" si="553"/>
        <v>May</v>
      </c>
      <c r="J7084" t="str">
        <f t="shared" si="554"/>
        <v>Regular Day (No Offer)</v>
      </c>
    </row>
    <row r="7085" spans="1:10" x14ac:dyDescent="0.35">
      <c r="A7085" s="1">
        <v>45075</v>
      </c>
      <c r="B7085">
        <v>10</v>
      </c>
      <c r="C7085">
        <v>247.94</v>
      </c>
      <c r="D7085" t="str">
        <f t="shared" si="550"/>
        <v>Promotion</v>
      </c>
      <c r="E7085">
        <v>1</v>
      </c>
      <c r="F7085" t="str">
        <f t="shared" si="551"/>
        <v>NO Holiday</v>
      </c>
      <c r="G7085">
        <v>0</v>
      </c>
      <c r="H7085" t="str">
        <f t="shared" si="552"/>
        <v>Monday</v>
      </c>
      <c r="I7085" t="str">
        <f t="shared" si="553"/>
        <v>May</v>
      </c>
      <c r="J7085" t="str">
        <f t="shared" si="554"/>
        <v>Active Promotion</v>
      </c>
    </row>
    <row r="7086" spans="1:10" x14ac:dyDescent="0.35">
      <c r="A7086" s="1">
        <v>45076</v>
      </c>
      <c r="B7086">
        <v>10</v>
      </c>
      <c r="C7086">
        <v>272.06</v>
      </c>
      <c r="D7086" t="str">
        <f t="shared" si="550"/>
        <v>NO Promotion</v>
      </c>
      <c r="E7086">
        <v>0</v>
      </c>
      <c r="F7086" t="str">
        <f t="shared" si="551"/>
        <v>Holiday</v>
      </c>
      <c r="G7086">
        <v>1</v>
      </c>
      <c r="H7086" t="str">
        <f t="shared" si="552"/>
        <v>Tuesday</v>
      </c>
      <c r="I7086" t="str">
        <f t="shared" si="553"/>
        <v>May</v>
      </c>
      <c r="J7086" t="str">
        <f t="shared" si="554"/>
        <v>Holiday Sales Only</v>
      </c>
    </row>
    <row r="7087" spans="1:10" x14ac:dyDescent="0.35">
      <c r="A7087" s="1">
        <v>45077</v>
      </c>
      <c r="B7087">
        <v>10</v>
      </c>
      <c r="C7087">
        <v>241.56</v>
      </c>
      <c r="D7087" t="str">
        <f t="shared" si="550"/>
        <v>NO Promotion</v>
      </c>
      <c r="E7087">
        <v>0</v>
      </c>
      <c r="F7087" t="str">
        <f t="shared" si="551"/>
        <v>NO Holiday</v>
      </c>
      <c r="G7087">
        <v>0</v>
      </c>
      <c r="H7087" t="str">
        <f t="shared" si="552"/>
        <v>Wednesday</v>
      </c>
      <c r="I7087" t="str">
        <f t="shared" si="553"/>
        <v>May</v>
      </c>
      <c r="J7087" t="str">
        <f t="shared" si="554"/>
        <v>Regular Day (No Offer)</v>
      </c>
    </row>
    <row r="7088" spans="1:10" x14ac:dyDescent="0.35">
      <c r="A7088" s="1">
        <v>45078</v>
      </c>
      <c r="B7088">
        <v>10</v>
      </c>
      <c r="C7088">
        <v>272.10000000000002</v>
      </c>
      <c r="D7088" t="str">
        <f t="shared" si="550"/>
        <v>NO Promotion</v>
      </c>
      <c r="E7088">
        <v>0</v>
      </c>
      <c r="F7088" t="str">
        <f t="shared" si="551"/>
        <v>Holiday</v>
      </c>
      <c r="G7088">
        <v>1</v>
      </c>
      <c r="H7088" t="str">
        <f t="shared" si="552"/>
        <v>Thursday</v>
      </c>
      <c r="I7088" t="str">
        <f t="shared" si="553"/>
        <v>Jun</v>
      </c>
      <c r="J7088" t="str">
        <f t="shared" si="554"/>
        <v>Holiday Sales Only</v>
      </c>
    </row>
    <row r="7089" spans="1:10" x14ac:dyDescent="0.35">
      <c r="A7089" s="1">
        <v>45079</v>
      </c>
      <c r="B7089">
        <v>10</v>
      </c>
      <c r="C7089">
        <v>274.56</v>
      </c>
      <c r="D7089" t="str">
        <f t="shared" si="550"/>
        <v>Promotion</v>
      </c>
      <c r="E7089">
        <v>1</v>
      </c>
      <c r="F7089" t="str">
        <f t="shared" si="551"/>
        <v>Holiday</v>
      </c>
      <c r="G7089">
        <v>1</v>
      </c>
      <c r="H7089" t="str">
        <f t="shared" si="552"/>
        <v>Friday</v>
      </c>
      <c r="I7089" t="str">
        <f t="shared" si="553"/>
        <v>Jun</v>
      </c>
      <c r="J7089" t="str">
        <f t="shared" si="554"/>
        <v>Promotion During Holiday</v>
      </c>
    </row>
    <row r="7090" spans="1:10" x14ac:dyDescent="0.35">
      <c r="A7090" s="1">
        <v>45080</v>
      </c>
      <c r="B7090">
        <v>10</v>
      </c>
      <c r="C7090">
        <v>219.59</v>
      </c>
      <c r="D7090" t="str">
        <f t="shared" si="550"/>
        <v>Promotion</v>
      </c>
      <c r="E7090">
        <v>1</v>
      </c>
      <c r="F7090" t="str">
        <f t="shared" si="551"/>
        <v>NO Holiday</v>
      </c>
      <c r="G7090">
        <v>0</v>
      </c>
      <c r="H7090" t="str">
        <f t="shared" si="552"/>
        <v>Saturday</v>
      </c>
      <c r="I7090" t="str">
        <f t="shared" si="553"/>
        <v>Jun</v>
      </c>
      <c r="J7090" t="str">
        <f t="shared" si="554"/>
        <v>Active Promotion</v>
      </c>
    </row>
    <row r="7091" spans="1:10" x14ac:dyDescent="0.35">
      <c r="A7091" s="1">
        <v>45081</v>
      </c>
      <c r="B7091">
        <v>10</v>
      </c>
      <c r="C7091">
        <v>237</v>
      </c>
      <c r="D7091" t="str">
        <f t="shared" si="550"/>
        <v>NO Promotion</v>
      </c>
      <c r="E7091">
        <v>0</v>
      </c>
      <c r="F7091" t="str">
        <f t="shared" si="551"/>
        <v>Holiday</v>
      </c>
      <c r="G7091">
        <v>1</v>
      </c>
      <c r="H7091" t="str">
        <f t="shared" si="552"/>
        <v>Sunday</v>
      </c>
      <c r="I7091" t="str">
        <f t="shared" si="553"/>
        <v>Jun</v>
      </c>
      <c r="J7091" t="str">
        <f t="shared" si="554"/>
        <v>Holiday Sales Only</v>
      </c>
    </row>
    <row r="7092" spans="1:10" x14ac:dyDescent="0.35">
      <c r="A7092" s="1">
        <v>45082</v>
      </c>
      <c r="B7092">
        <v>10</v>
      </c>
      <c r="C7092">
        <v>229.52</v>
      </c>
      <c r="D7092" t="str">
        <f t="shared" si="550"/>
        <v>NO Promotion</v>
      </c>
      <c r="E7092">
        <v>0</v>
      </c>
      <c r="F7092" t="str">
        <f t="shared" si="551"/>
        <v>NO Holiday</v>
      </c>
      <c r="G7092">
        <v>0</v>
      </c>
      <c r="H7092" t="str">
        <f t="shared" si="552"/>
        <v>Monday</v>
      </c>
      <c r="I7092" t="str">
        <f t="shared" si="553"/>
        <v>Jun</v>
      </c>
      <c r="J7092" t="str">
        <f t="shared" si="554"/>
        <v>Regular Day (No Offer)</v>
      </c>
    </row>
    <row r="7093" spans="1:10" x14ac:dyDescent="0.35">
      <c r="A7093" s="1">
        <v>45083</v>
      </c>
      <c r="B7093">
        <v>10</v>
      </c>
      <c r="C7093">
        <v>221.88</v>
      </c>
      <c r="D7093" t="str">
        <f t="shared" si="550"/>
        <v>NO Promotion</v>
      </c>
      <c r="E7093">
        <v>0</v>
      </c>
      <c r="F7093" t="str">
        <f t="shared" si="551"/>
        <v>NO Holiday</v>
      </c>
      <c r="G7093">
        <v>0</v>
      </c>
      <c r="H7093" t="str">
        <f t="shared" si="552"/>
        <v>Tuesday</v>
      </c>
      <c r="I7093" t="str">
        <f t="shared" si="553"/>
        <v>Jun</v>
      </c>
      <c r="J7093" t="str">
        <f t="shared" si="554"/>
        <v>Regular Day (No Offer)</v>
      </c>
    </row>
    <row r="7094" spans="1:10" x14ac:dyDescent="0.35">
      <c r="A7094" s="1">
        <v>45084</v>
      </c>
      <c r="B7094">
        <v>10</v>
      </c>
      <c r="C7094">
        <v>231.28</v>
      </c>
      <c r="D7094" t="str">
        <f t="shared" si="550"/>
        <v>NO Promotion</v>
      </c>
      <c r="E7094">
        <v>0</v>
      </c>
      <c r="F7094" t="str">
        <f t="shared" si="551"/>
        <v>NO Holiday</v>
      </c>
      <c r="G7094">
        <v>0</v>
      </c>
      <c r="H7094" t="str">
        <f t="shared" si="552"/>
        <v>Wednesday</v>
      </c>
      <c r="I7094" t="str">
        <f t="shared" si="553"/>
        <v>Jun</v>
      </c>
      <c r="J7094" t="str">
        <f t="shared" si="554"/>
        <v>Regular Day (No Offer)</v>
      </c>
    </row>
    <row r="7095" spans="1:10" x14ac:dyDescent="0.35">
      <c r="A7095" s="1">
        <v>45085</v>
      </c>
      <c r="B7095">
        <v>10</v>
      </c>
      <c r="C7095">
        <v>285.8</v>
      </c>
      <c r="D7095" t="str">
        <f t="shared" si="550"/>
        <v>Promotion</v>
      </c>
      <c r="E7095">
        <v>1</v>
      </c>
      <c r="F7095" t="str">
        <f t="shared" si="551"/>
        <v>Holiday</v>
      </c>
      <c r="G7095">
        <v>1</v>
      </c>
      <c r="H7095" t="str">
        <f t="shared" si="552"/>
        <v>Thursday</v>
      </c>
      <c r="I7095" t="str">
        <f t="shared" si="553"/>
        <v>Jun</v>
      </c>
      <c r="J7095" t="str">
        <f t="shared" si="554"/>
        <v>Promotion During Holiday</v>
      </c>
    </row>
    <row r="7096" spans="1:10" x14ac:dyDescent="0.35">
      <c r="A7096" s="1">
        <v>45086</v>
      </c>
      <c r="B7096">
        <v>10</v>
      </c>
      <c r="C7096">
        <v>236.18</v>
      </c>
      <c r="D7096" t="str">
        <f t="shared" si="550"/>
        <v>Promotion</v>
      </c>
      <c r="E7096">
        <v>1</v>
      </c>
      <c r="F7096" t="str">
        <f t="shared" si="551"/>
        <v>NO Holiday</v>
      </c>
      <c r="G7096">
        <v>0</v>
      </c>
      <c r="H7096" t="str">
        <f t="shared" si="552"/>
        <v>Friday</v>
      </c>
      <c r="I7096" t="str">
        <f t="shared" si="553"/>
        <v>Jun</v>
      </c>
      <c r="J7096" t="str">
        <f t="shared" si="554"/>
        <v>Active Promotion</v>
      </c>
    </row>
    <row r="7097" spans="1:10" x14ac:dyDescent="0.35">
      <c r="A7097" s="1">
        <v>45087</v>
      </c>
      <c r="B7097">
        <v>10</v>
      </c>
      <c r="C7097">
        <v>188.77</v>
      </c>
      <c r="D7097" t="str">
        <f t="shared" si="550"/>
        <v>NO Promotion</v>
      </c>
      <c r="E7097">
        <v>0</v>
      </c>
      <c r="F7097" t="str">
        <f t="shared" si="551"/>
        <v>NO Holiday</v>
      </c>
      <c r="G7097">
        <v>0</v>
      </c>
      <c r="H7097" t="str">
        <f t="shared" si="552"/>
        <v>Saturday</v>
      </c>
      <c r="I7097" t="str">
        <f t="shared" si="553"/>
        <v>Jun</v>
      </c>
      <c r="J7097" t="str">
        <f t="shared" si="554"/>
        <v>Regular Day (No Offer)</v>
      </c>
    </row>
    <row r="7098" spans="1:10" x14ac:dyDescent="0.35">
      <c r="A7098" s="1">
        <v>45088</v>
      </c>
      <c r="B7098">
        <v>10</v>
      </c>
      <c r="C7098">
        <v>198.16</v>
      </c>
      <c r="D7098" t="str">
        <f t="shared" si="550"/>
        <v>NO Promotion</v>
      </c>
      <c r="E7098">
        <v>0</v>
      </c>
      <c r="F7098" t="str">
        <f t="shared" si="551"/>
        <v>NO Holiday</v>
      </c>
      <c r="G7098">
        <v>0</v>
      </c>
      <c r="H7098" t="str">
        <f t="shared" si="552"/>
        <v>Sunday</v>
      </c>
      <c r="I7098" t="str">
        <f t="shared" si="553"/>
        <v>Jun</v>
      </c>
      <c r="J7098" t="str">
        <f t="shared" si="554"/>
        <v>Regular Day (No Offer)</v>
      </c>
    </row>
    <row r="7099" spans="1:10" x14ac:dyDescent="0.35">
      <c r="A7099" s="1">
        <v>45089</v>
      </c>
      <c r="B7099">
        <v>10</v>
      </c>
      <c r="C7099">
        <v>244.64</v>
      </c>
      <c r="D7099" t="str">
        <f t="shared" si="550"/>
        <v>NO Promotion</v>
      </c>
      <c r="E7099">
        <v>0</v>
      </c>
      <c r="F7099" t="str">
        <f t="shared" si="551"/>
        <v>Holiday</v>
      </c>
      <c r="G7099">
        <v>1</v>
      </c>
      <c r="H7099" t="str">
        <f t="shared" si="552"/>
        <v>Monday</v>
      </c>
      <c r="I7099" t="str">
        <f t="shared" si="553"/>
        <v>Jun</v>
      </c>
      <c r="J7099" t="str">
        <f t="shared" si="554"/>
        <v>Holiday Sales Only</v>
      </c>
    </row>
    <row r="7100" spans="1:10" x14ac:dyDescent="0.35">
      <c r="A7100" s="1">
        <v>45090</v>
      </c>
      <c r="B7100">
        <v>10</v>
      </c>
      <c r="C7100">
        <v>233.16</v>
      </c>
      <c r="D7100" t="str">
        <f t="shared" si="550"/>
        <v>NO Promotion</v>
      </c>
      <c r="E7100">
        <v>0</v>
      </c>
      <c r="F7100" t="str">
        <f t="shared" si="551"/>
        <v>NO Holiday</v>
      </c>
      <c r="G7100">
        <v>0</v>
      </c>
      <c r="H7100" t="str">
        <f t="shared" si="552"/>
        <v>Tuesday</v>
      </c>
      <c r="I7100" t="str">
        <f t="shared" si="553"/>
        <v>Jun</v>
      </c>
      <c r="J7100" t="str">
        <f t="shared" si="554"/>
        <v>Regular Day (No Offer)</v>
      </c>
    </row>
    <row r="7101" spans="1:10" x14ac:dyDescent="0.35">
      <c r="A7101" s="1">
        <v>45091</v>
      </c>
      <c r="B7101">
        <v>10</v>
      </c>
      <c r="C7101">
        <v>240.1</v>
      </c>
      <c r="D7101" t="str">
        <f t="shared" si="550"/>
        <v>NO Promotion</v>
      </c>
      <c r="E7101">
        <v>0</v>
      </c>
      <c r="F7101" t="str">
        <f t="shared" si="551"/>
        <v>NO Holiday</v>
      </c>
      <c r="G7101">
        <v>0</v>
      </c>
      <c r="H7101" t="str">
        <f t="shared" si="552"/>
        <v>Wednesday</v>
      </c>
      <c r="I7101" t="str">
        <f t="shared" si="553"/>
        <v>Jun</v>
      </c>
      <c r="J7101" t="str">
        <f t="shared" si="554"/>
        <v>Regular Day (No Offer)</v>
      </c>
    </row>
    <row r="7102" spans="1:10" x14ac:dyDescent="0.35">
      <c r="A7102" s="1">
        <v>45092</v>
      </c>
      <c r="B7102">
        <v>10</v>
      </c>
      <c r="C7102">
        <v>221.29</v>
      </c>
      <c r="D7102" t="str">
        <f t="shared" si="550"/>
        <v>NO Promotion</v>
      </c>
      <c r="E7102">
        <v>0</v>
      </c>
      <c r="F7102" t="str">
        <f t="shared" si="551"/>
        <v>NO Holiday</v>
      </c>
      <c r="G7102">
        <v>0</v>
      </c>
      <c r="H7102" t="str">
        <f t="shared" si="552"/>
        <v>Thursday</v>
      </c>
      <c r="I7102" t="str">
        <f t="shared" si="553"/>
        <v>Jun</v>
      </c>
      <c r="J7102" t="str">
        <f t="shared" si="554"/>
        <v>Regular Day (No Offer)</v>
      </c>
    </row>
    <row r="7103" spans="1:10" x14ac:dyDescent="0.35">
      <c r="A7103" s="1">
        <v>45093</v>
      </c>
      <c r="B7103">
        <v>10</v>
      </c>
      <c r="C7103">
        <v>235.23</v>
      </c>
      <c r="D7103" t="str">
        <f t="shared" si="550"/>
        <v>Promotion</v>
      </c>
      <c r="E7103">
        <v>1</v>
      </c>
      <c r="F7103" t="str">
        <f t="shared" si="551"/>
        <v>NO Holiday</v>
      </c>
      <c r="G7103">
        <v>0</v>
      </c>
      <c r="H7103" t="str">
        <f t="shared" si="552"/>
        <v>Friday</v>
      </c>
      <c r="I7103" t="str">
        <f t="shared" si="553"/>
        <v>Jun</v>
      </c>
      <c r="J7103" t="str">
        <f t="shared" si="554"/>
        <v>Active Promotion</v>
      </c>
    </row>
    <row r="7104" spans="1:10" x14ac:dyDescent="0.35">
      <c r="A7104" s="1">
        <v>45094</v>
      </c>
      <c r="B7104">
        <v>10</v>
      </c>
      <c r="C7104">
        <v>194.32</v>
      </c>
      <c r="D7104" t="str">
        <f t="shared" si="550"/>
        <v>NO Promotion</v>
      </c>
      <c r="E7104">
        <v>0</v>
      </c>
      <c r="F7104" t="str">
        <f t="shared" si="551"/>
        <v>NO Holiday</v>
      </c>
      <c r="G7104">
        <v>0</v>
      </c>
      <c r="H7104" t="str">
        <f t="shared" si="552"/>
        <v>Saturday</v>
      </c>
      <c r="I7104" t="str">
        <f t="shared" si="553"/>
        <v>Jun</v>
      </c>
      <c r="J7104" t="str">
        <f t="shared" si="554"/>
        <v>Regular Day (No Offer)</v>
      </c>
    </row>
    <row r="7105" spans="1:10" x14ac:dyDescent="0.35">
      <c r="A7105" s="1">
        <v>45095</v>
      </c>
      <c r="B7105">
        <v>10</v>
      </c>
      <c r="C7105">
        <v>199.95</v>
      </c>
      <c r="D7105" t="str">
        <f t="shared" si="550"/>
        <v>NO Promotion</v>
      </c>
      <c r="E7105">
        <v>0</v>
      </c>
      <c r="F7105" t="str">
        <f t="shared" si="551"/>
        <v>NO Holiday</v>
      </c>
      <c r="G7105">
        <v>0</v>
      </c>
      <c r="H7105" t="str">
        <f t="shared" si="552"/>
        <v>Sunday</v>
      </c>
      <c r="I7105" t="str">
        <f t="shared" si="553"/>
        <v>Jun</v>
      </c>
      <c r="J7105" t="str">
        <f t="shared" si="554"/>
        <v>Regular Day (No Offer)</v>
      </c>
    </row>
    <row r="7106" spans="1:10" x14ac:dyDescent="0.35">
      <c r="A7106" s="1">
        <v>45096</v>
      </c>
      <c r="B7106">
        <v>10</v>
      </c>
      <c r="C7106">
        <v>214.55</v>
      </c>
      <c r="D7106" t="str">
        <f t="shared" ref="D7106:D7169" si="555">IF(E7106=0,"NO Promotion","Promotion")</f>
        <v>NO Promotion</v>
      </c>
      <c r="E7106">
        <v>0</v>
      </c>
      <c r="F7106" t="str">
        <f t="shared" ref="F7106:F7169" si="556">IF(G7106=0,"NO Holiday","Holiday")</f>
        <v>NO Holiday</v>
      </c>
      <c r="G7106">
        <v>0</v>
      </c>
      <c r="H7106" t="str">
        <f t="shared" ref="H7106:H7169" si="557">TEXT(A7106, "dddd")</f>
        <v>Monday</v>
      </c>
      <c r="I7106" t="str">
        <f t="shared" ref="I7106:I7169" si="558">TEXT(A7106, "mmm")</f>
        <v>Jun</v>
      </c>
      <c r="J7106" t="str">
        <f t="shared" ref="J7106:J7169" si="559">IF(AND(E7106=1, G7106=1), "Promotion During Holiday", IF(AND(E7106=1, G7106=0), "Active Promotion", IF(AND(E7106=0, G7106=1), "Holiday Sales Only", "Regular Day (No Offer)")))</f>
        <v>Regular Day (No Offer)</v>
      </c>
    </row>
    <row r="7107" spans="1:10" x14ac:dyDescent="0.35">
      <c r="A7107" s="1">
        <v>45097</v>
      </c>
      <c r="B7107">
        <v>10</v>
      </c>
      <c r="C7107">
        <v>234.26</v>
      </c>
      <c r="D7107" t="str">
        <f t="shared" si="555"/>
        <v>NO Promotion</v>
      </c>
      <c r="E7107">
        <v>0</v>
      </c>
      <c r="F7107" t="str">
        <f t="shared" si="556"/>
        <v>NO Holiday</v>
      </c>
      <c r="G7107">
        <v>0</v>
      </c>
      <c r="H7107" t="str">
        <f t="shared" si="557"/>
        <v>Tuesday</v>
      </c>
      <c r="I7107" t="str">
        <f t="shared" si="558"/>
        <v>Jun</v>
      </c>
      <c r="J7107" t="str">
        <f t="shared" si="559"/>
        <v>Regular Day (No Offer)</v>
      </c>
    </row>
    <row r="7108" spans="1:10" x14ac:dyDescent="0.35">
      <c r="A7108" s="1">
        <v>45098</v>
      </c>
      <c r="B7108">
        <v>10</v>
      </c>
      <c r="C7108">
        <v>240.5</v>
      </c>
      <c r="D7108" t="str">
        <f t="shared" si="555"/>
        <v>NO Promotion</v>
      </c>
      <c r="E7108">
        <v>0</v>
      </c>
      <c r="F7108" t="str">
        <f t="shared" si="556"/>
        <v>NO Holiday</v>
      </c>
      <c r="G7108">
        <v>0</v>
      </c>
      <c r="H7108" t="str">
        <f t="shared" si="557"/>
        <v>Wednesday</v>
      </c>
      <c r="I7108" t="str">
        <f t="shared" si="558"/>
        <v>Jun</v>
      </c>
      <c r="J7108" t="str">
        <f t="shared" si="559"/>
        <v>Regular Day (No Offer)</v>
      </c>
    </row>
    <row r="7109" spans="1:10" x14ac:dyDescent="0.35">
      <c r="A7109" s="1">
        <v>45099</v>
      </c>
      <c r="B7109">
        <v>10</v>
      </c>
      <c r="C7109">
        <v>219.49</v>
      </c>
      <c r="D7109" t="str">
        <f t="shared" si="555"/>
        <v>NO Promotion</v>
      </c>
      <c r="E7109">
        <v>0</v>
      </c>
      <c r="F7109" t="str">
        <f t="shared" si="556"/>
        <v>NO Holiday</v>
      </c>
      <c r="G7109">
        <v>0</v>
      </c>
      <c r="H7109" t="str">
        <f t="shared" si="557"/>
        <v>Thursday</v>
      </c>
      <c r="I7109" t="str">
        <f t="shared" si="558"/>
        <v>Jun</v>
      </c>
      <c r="J7109" t="str">
        <f t="shared" si="559"/>
        <v>Regular Day (No Offer)</v>
      </c>
    </row>
    <row r="7110" spans="1:10" x14ac:dyDescent="0.35">
      <c r="A7110" s="1">
        <v>45100</v>
      </c>
      <c r="B7110">
        <v>10</v>
      </c>
      <c r="C7110">
        <v>234.71</v>
      </c>
      <c r="D7110" t="str">
        <f t="shared" si="555"/>
        <v>Promotion</v>
      </c>
      <c r="E7110">
        <v>1</v>
      </c>
      <c r="F7110" t="str">
        <f t="shared" si="556"/>
        <v>NO Holiday</v>
      </c>
      <c r="G7110">
        <v>0</v>
      </c>
      <c r="H7110" t="str">
        <f t="shared" si="557"/>
        <v>Friday</v>
      </c>
      <c r="I7110" t="str">
        <f t="shared" si="558"/>
        <v>Jun</v>
      </c>
      <c r="J7110" t="str">
        <f t="shared" si="559"/>
        <v>Active Promotion</v>
      </c>
    </row>
    <row r="7111" spans="1:10" x14ac:dyDescent="0.35">
      <c r="A7111" s="1">
        <v>45101</v>
      </c>
      <c r="B7111">
        <v>10</v>
      </c>
      <c r="C7111">
        <v>230</v>
      </c>
      <c r="D7111" t="str">
        <f t="shared" si="555"/>
        <v>Promotion</v>
      </c>
      <c r="E7111">
        <v>1</v>
      </c>
      <c r="F7111" t="str">
        <f t="shared" si="556"/>
        <v>NO Holiday</v>
      </c>
      <c r="G7111">
        <v>0</v>
      </c>
      <c r="H7111" t="str">
        <f t="shared" si="557"/>
        <v>Saturday</v>
      </c>
      <c r="I7111" t="str">
        <f t="shared" si="558"/>
        <v>Jun</v>
      </c>
      <c r="J7111" t="str">
        <f t="shared" si="559"/>
        <v>Active Promotion</v>
      </c>
    </row>
    <row r="7112" spans="1:10" x14ac:dyDescent="0.35">
      <c r="A7112" s="1">
        <v>45102</v>
      </c>
      <c r="B7112">
        <v>10</v>
      </c>
      <c r="C7112">
        <v>192.29</v>
      </c>
      <c r="D7112" t="str">
        <f t="shared" si="555"/>
        <v>NO Promotion</v>
      </c>
      <c r="E7112">
        <v>0</v>
      </c>
      <c r="F7112" t="str">
        <f t="shared" si="556"/>
        <v>NO Holiday</v>
      </c>
      <c r="G7112">
        <v>0</v>
      </c>
      <c r="H7112" t="str">
        <f t="shared" si="557"/>
        <v>Sunday</v>
      </c>
      <c r="I7112" t="str">
        <f t="shared" si="558"/>
        <v>Jun</v>
      </c>
      <c r="J7112" t="str">
        <f t="shared" si="559"/>
        <v>Regular Day (No Offer)</v>
      </c>
    </row>
    <row r="7113" spans="1:10" x14ac:dyDescent="0.35">
      <c r="A7113" s="1">
        <v>45103</v>
      </c>
      <c r="B7113">
        <v>10</v>
      </c>
      <c r="C7113">
        <v>205.23</v>
      </c>
      <c r="D7113" t="str">
        <f t="shared" si="555"/>
        <v>NO Promotion</v>
      </c>
      <c r="E7113">
        <v>0</v>
      </c>
      <c r="F7113" t="str">
        <f t="shared" si="556"/>
        <v>NO Holiday</v>
      </c>
      <c r="G7113">
        <v>0</v>
      </c>
      <c r="H7113" t="str">
        <f t="shared" si="557"/>
        <v>Monday</v>
      </c>
      <c r="I7113" t="str">
        <f t="shared" si="558"/>
        <v>Jun</v>
      </c>
      <c r="J7113" t="str">
        <f t="shared" si="559"/>
        <v>Regular Day (No Offer)</v>
      </c>
    </row>
    <row r="7114" spans="1:10" x14ac:dyDescent="0.35">
      <c r="A7114" s="1">
        <v>45104</v>
      </c>
      <c r="B7114">
        <v>10</v>
      </c>
      <c r="C7114">
        <v>231.9</v>
      </c>
      <c r="D7114" t="str">
        <f t="shared" si="555"/>
        <v>NO Promotion</v>
      </c>
      <c r="E7114">
        <v>0</v>
      </c>
      <c r="F7114" t="str">
        <f t="shared" si="556"/>
        <v>NO Holiday</v>
      </c>
      <c r="G7114">
        <v>0</v>
      </c>
      <c r="H7114" t="str">
        <f t="shared" si="557"/>
        <v>Tuesday</v>
      </c>
      <c r="I7114" t="str">
        <f t="shared" si="558"/>
        <v>Jun</v>
      </c>
      <c r="J7114" t="str">
        <f t="shared" si="559"/>
        <v>Regular Day (No Offer)</v>
      </c>
    </row>
    <row r="7115" spans="1:10" x14ac:dyDescent="0.35">
      <c r="A7115" s="1">
        <v>45105</v>
      </c>
      <c r="B7115">
        <v>10</v>
      </c>
      <c r="C7115">
        <v>237.17</v>
      </c>
      <c r="D7115" t="str">
        <f t="shared" si="555"/>
        <v>NO Promotion</v>
      </c>
      <c r="E7115">
        <v>0</v>
      </c>
      <c r="F7115" t="str">
        <f t="shared" si="556"/>
        <v>NO Holiday</v>
      </c>
      <c r="G7115">
        <v>0</v>
      </c>
      <c r="H7115" t="str">
        <f t="shared" si="557"/>
        <v>Wednesday</v>
      </c>
      <c r="I7115" t="str">
        <f t="shared" si="558"/>
        <v>Jun</v>
      </c>
      <c r="J7115" t="str">
        <f t="shared" si="559"/>
        <v>Regular Day (No Offer)</v>
      </c>
    </row>
    <row r="7116" spans="1:10" x14ac:dyDescent="0.35">
      <c r="A7116" s="1">
        <v>45106</v>
      </c>
      <c r="B7116">
        <v>10</v>
      </c>
      <c r="C7116">
        <v>220.3</v>
      </c>
      <c r="D7116" t="str">
        <f t="shared" si="555"/>
        <v>NO Promotion</v>
      </c>
      <c r="E7116">
        <v>0</v>
      </c>
      <c r="F7116" t="str">
        <f t="shared" si="556"/>
        <v>NO Holiday</v>
      </c>
      <c r="G7116">
        <v>0</v>
      </c>
      <c r="H7116" t="str">
        <f t="shared" si="557"/>
        <v>Thursday</v>
      </c>
      <c r="I7116" t="str">
        <f t="shared" si="558"/>
        <v>Jun</v>
      </c>
      <c r="J7116" t="str">
        <f t="shared" si="559"/>
        <v>Regular Day (No Offer)</v>
      </c>
    </row>
    <row r="7117" spans="1:10" x14ac:dyDescent="0.35">
      <c r="A7117" s="1">
        <v>45107</v>
      </c>
      <c r="B7117">
        <v>10</v>
      </c>
      <c r="C7117">
        <v>203.72</v>
      </c>
      <c r="D7117" t="str">
        <f t="shared" si="555"/>
        <v>NO Promotion</v>
      </c>
      <c r="E7117">
        <v>0</v>
      </c>
      <c r="F7117" t="str">
        <f t="shared" si="556"/>
        <v>NO Holiday</v>
      </c>
      <c r="G7117">
        <v>0</v>
      </c>
      <c r="H7117" t="str">
        <f t="shared" si="557"/>
        <v>Friday</v>
      </c>
      <c r="I7117" t="str">
        <f t="shared" si="558"/>
        <v>Jun</v>
      </c>
      <c r="J7117" t="str">
        <f t="shared" si="559"/>
        <v>Regular Day (No Offer)</v>
      </c>
    </row>
    <row r="7118" spans="1:10" x14ac:dyDescent="0.35">
      <c r="A7118" s="1">
        <v>45108</v>
      </c>
      <c r="B7118">
        <v>10</v>
      </c>
      <c r="C7118">
        <v>192.04</v>
      </c>
      <c r="D7118" t="str">
        <f t="shared" si="555"/>
        <v>NO Promotion</v>
      </c>
      <c r="E7118">
        <v>0</v>
      </c>
      <c r="F7118" t="str">
        <f t="shared" si="556"/>
        <v>NO Holiday</v>
      </c>
      <c r="G7118">
        <v>0</v>
      </c>
      <c r="H7118" t="str">
        <f t="shared" si="557"/>
        <v>Saturday</v>
      </c>
      <c r="I7118" t="str">
        <f t="shared" si="558"/>
        <v>Jul</v>
      </c>
      <c r="J7118" t="str">
        <f t="shared" si="559"/>
        <v>Regular Day (No Offer)</v>
      </c>
    </row>
    <row r="7119" spans="1:10" x14ac:dyDescent="0.35">
      <c r="A7119" s="1">
        <v>45109</v>
      </c>
      <c r="B7119">
        <v>10</v>
      </c>
      <c r="C7119">
        <v>195.42</v>
      </c>
      <c r="D7119" t="str">
        <f t="shared" si="555"/>
        <v>NO Promotion</v>
      </c>
      <c r="E7119">
        <v>0</v>
      </c>
      <c r="F7119" t="str">
        <f t="shared" si="556"/>
        <v>NO Holiday</v>
      </c>
      <c r="G7119">
        <v>0</v>
      </c>
      <c r="H7119" t="str">
        <f t="shared" si="557"/>
        <v>Sunday</v>
      </c>
      <c r="I7119" t="str">
        <f t="shared" si="558"/>
        <v>Jul</v>
      </c>
      <c r="J7119" t="str">
        <f t="shared" si="559"/>
        <v>Regular Day (No Offer)</v>
      </c>
    </row>
    <row r="7120" spans="1:10" x14ac:dyDescent="0.35">
      <c r="A7120" s="1">
        <v>45110</v>
      </c>
      <c r="B7120">
        <v>10</v>
      </c>
      <c r="C7120">
        <v>258.89999999999998</v>
      </c>
      <c r="D7120" t="str">
        <f t="shared" si="555"/>
        <v>NO Promotion</v>
      </c>
      <c r="E7120">
        <v>0</v>
      </c>
      <c r="F7120" t="str">
        <f t="shared" si="556"/>
        <v>Holiday</v>
      </c>
      <c r="G7120">
        <v>1</v>
      </c>
      <c r="H7120" t="str">
        <f t="shared" si="557"/>
        <v>Monday</v>
      </c>
      <c r="I7120" t="str">
        <f t="shared" si="558"/>
        <v>Jul</v>
      </c>
      <c r="J7120" t="str">
        <f t="shared" si="559"/>
        <v>Holiday Sales Only</v>
      </c>
    </row>
    <row r="7121" spans="1:10" x14ac:dyDescent="0.35">
      <c r="A7121" s="1">
        <v>45111</v>
      </c>
      <c r="B7121">
        <v>10</v>
      </c>
      <c r="C7121">
        <v>255.22</v>
      </c>
      <c r="D7121" t="str">
        <f t="shared" si="555"/>
        <v>Promotion</v>
      </c>
      <c r="E7121">
        <v>1</v>
      </c>
      <c r="F7121" t="str">
        <f t="shared" si="556"/>
        <v>NO Holiday</v>
      </c>
      <c r="G7121">
        <v>0</v>
      </c>
      <c r="H7121" t="str">
        <f t="shared" si="557"/>
        <v>Tuesday</v>
      </c>
      <c r="I7121" t="str">
        <f t="shared" si="558"/>
        <v>Jul</v>
      </c>
      <c r="J7121" t="str">
        <f t="shared" si="559"/>
        <v>Active Promotion</v>
      </c>
    </row>
    <row r="7122" spans="1:10" x14ac:dyDescent="0.35">
      <c r="A7122" s="1">
        <v>45112</v>
      </c>
      <c r="B7122">
        <v>10</v>
      </c>
      <c r="C7122">
        <v>233.71</v>
      </c>
      <c r="D7122" t="str">
        <f t="shared" si="555"/>
        <v>NO Promotion</v>
      </c>
      <c r="E7122">
        <v>0</v>
      </c>
      <c r="F7122" t="str">
        <f t="shared" si="556"/>
        <v>NO Holiday</v>
      </c>
      <c r="G7122">
        <v>0</v>
      </c>
      <c r="H7122" t="str">
        <f t="shared" si="557"/>
        <v>Wednesday</v>
      </c>
      <c r="I7122" t="str">
        <f t="shared" si="558"/>
        <v>Jul</v>
      </c>
      <c r="J7122" t="str">
        <f t="shared" si="559"/>
        <v>Regular Day (No Offer)</v>
      </c>
    </row>
    <row r="7123" spans="1:10" x14ac:dyDescent="0.35">
      <c r="A7123" s="1">
        <v>45113</v>
      </c>
      <c r="B7123">
        <v>10</v>
      </c>
      <c r="C7123">
        <v>249.74</v>
      </c>
      <c r="D7123" t="str">
        <f t="shared" si="555"/>
        <v>Promotion</v>
      </c>
      <c r="E7123">
        <v>1</v>
      </c>
      <c r="F7123" t="str">
        <f t="shared" si="556"/>
        <v>NO Holiday</v>
      </c>
      <c r="G7123">
        <v>0</v>
      </c>
      <c r="H7123" t="str">
        <f t="shared" si="557"/>
        <v>Thursday</v>
      </c>
      <c r="I7123" t="str">
        <f t="shared" si="558"/>
        <v>Jul</v>
      </c>
      <c r="J7123" t="str">
        <f t="shared" si="559"/>
        <v>Active Promotion</v>
      </c>
    </row>
    <row r="7124" spans="1:10" x14ac:dyDescent="0.35">
      <c r="A7124" s="1">
        <v>45114</v>
      </c>
      <c r="B7124">
        <v>10</v>
      </c>
      <c r="C7124">
        <v>229.68</v>
      </c>
      <c r="D7124" t="str">
        <f t="shared" si="555"/>
        <v>Promotion</v>
      </c>
      <c r="E7124">
        <v>1</v>
      </c>
      <c r="F7124" t="str">
        <f t="shared" si="556"/>
        <v>NO Holiday</v>
      </c>
      <c r="G7124">
        <v>0</v>
      </c>
      <c r="H7124" t="str">
        <f t="shared" si="557"/>
        <v>Friday</v>
      </c>
      <c r="I7124" t="str">
        <f t="shared" si="558"/>
        <v>Jul</v>
      </c>
      <c r="J7124" t="str">
        <f t="shared" si="559"/>
        <v>Active Promotion</v>
      </c>
    </row>
    <row r="7125" spans="1:10" x14ac:dyDescent="0.35">
      <c r="A7125" s="1">
        <v>45115</v>
      </c>
      <c r="B7125">
        <v>10</v>
      </c>
      <c r="C7125">
        <v>200.54</v>
      </c>
      <c r="D7125" t="str">
        <f t="shared" si="555"/>
        <v>NO Promotion</v>
      </c>
      <c r="E7125">
        <v>0</v>
      </c>
      <c r="F7125" t="str">
        <f t="shared" si="556"/>
        <v>NO Holiday</v>
      </c>
      <c r="G7125">
        <v>0</v>
      </c>
      <c r="H7125" t="str">
        <f t="shared" si="557"/>
        <v>Saturday</v>
      </c>
      <c r="I7125" t="str">
        <f t="shared" si="558"/>
        <v>Jul</v>
      </c>
      <c r="J7125" t="str">
        <f t="shared" si="559"/>
        <v>Regular Day (No Offer)</v>
      </c>
    </row>
    <row r="7126" spans="1:10" x14ac:dyDescent="0.35">
      <c r="A7126" s="1">
        <v>45116</v>
      </c>
      <c r="B7126">
        <v>10</v>
      </c>
      <c r="C7126">
        <v>197.5</v>
      </c>
      <c r="D7126" t="str">
        <f t="shared" si="555"/>
        <v>NO Promotion</v>
      </c>
      <c r="E7126">
        <v>0</v>
      </c>
      <c r="F7126" t="str">
        <f t="shared" si="556"/>
        <v>NO Holiday</v>
      </c>
      <c r="G7126">
        <v>0</v>
      </c>
      <c r="H7126" t="str">
        <f t="shared" si="557"/>
        <v>Sunday</v>
      </c>
      <c r="I7126" t="str">
        <f t="shared" si="558"/>
        <v>Jul</v>
      </c>
      <c r="J7126" t="str">
        <f t="shared" si="559"/>
        <v>Regular Day (No Offer)</v>
      </c>
    </row>
    <row r="7127" spans="1:10" x14ac:dyDescent="0.35">
      <c r="A7127" s="1">
        <v>45117</v>
      </c>
      <c r="B7127">
        <v>10</v>
      </c>
      <c r="C7127">
        <v>216.73</v>
      </c>
      <c r="D7127" t="str">
        <f t="shared" si="555"/>
        <v>NO Promotion</v>
      </c>
      <c r="E7127">
        <v>0</v>
      </c>
      <c r="F7127" t="str">
        <f t="shared" si="556"/>
        <v>NO Holiday</v>
      </c>
      <c r="G7127">
        <v>0</v>
      </c>
      <c r="H7127" t="str">
        <f t="shared" si="557"/>
        <v>Monday</v>
      </c>
      <c r="I7127" t="str">
        <f t="shared" si="558"/>
        <v>Jul</v>
      </c>
      <c r="J7127" t="str">
        <f t="shared" si="559"/>
        <v>Regular Day (No Offer)</v>
      </c>
    </row>
    <row r="7128" spans="1:10" x14ac:dyDescent="0.35">
      <c r="A7128" s="1">
        <v>45118</v>
      </c>
      <c r="B7128">
        <v>10</v>
      </c>
      <c r="C7128">
        <v>223.93</v>
      </c>
      <c r="D7128" t="str">
        <f t="shared" si="555"/>
        <v>NO Promotion</v>
      </c>
      <c r="E7128">
        <v>0</v>
      </c>
      <c r="F7128" t="str">
        <f t="shared" si="556"/>
        <v>NO Holiday</v>
      </c>
      <c r="G7128">
        <v>0</v>
      </c>
      <c r="H7128" t="str">
        <f t="shared" si="557"/>
        <v>Tuesday</v>
      </c>
      <c r="I7128" t="str">
        <f t="shared" si="558"/>
        <v>Jul</v>
      </c>
      <c r="J7128" t="str">
        <f t="shared" si="559"/>
        <v>Regular Day (No Offer)</v>
      </c>
    </row>
    <row r="7129" spans="1:10" x14ac:dyDescent="0.35">
      <c r="A7129" s="1">
        <v>45119</v>
      </c>
      <c r="B7129">
        <v>10</v>
      </c>
      <c r="C7129">
        <v>231.68</v>
      </c>
      <c r="D7129" t="str">
        <f t="shared" si="555"/>
        <v>NO Promotion</v>
      </c>
      <c r="E7129">
        <v>0</v>
      </c>
      <c r="F7129" t="str">
        <f t="shared" si="556"/>
        <v>NO Holiday</v>
      </c>
      <c r="G7129">
        <v>0</v>
      </c>
      <c r="H7129" t="str">
        <f t="shared" si="557"/>
        <v>Wednesday</v>
      </c>
      <c r="I7129" t="str">
        <f t="shared" si="558"/>
        <v>Jul</v>
      </c>
      <c r="J7129" t="str">
        <f t="shared" si="559"/>
        <v>Regular Day (No Offer)</v>
      </c>
    </row>
    <row r="7130" spans="1:10" x14ac:dyDescent="0.35">
      <c r="A7130" s="1">
        <v>45120</v>
      </c>
      <c r="B7130">
        <v>10</v>
      </c>
      <c r="C7130">
        <v>228.39</v>
      </c>
      <c r="D7130" t="str">
        <f t="shared" si="555"/>
        <v>NO Promotion</v>
      </c>
      <c r="E7130">
        <v>0</v>
      </c>
      <c r="F7130" t="str">
        <f t="shared" si="556"/>
        <v>NO Holiday</v>
      </c>
      <c r="G7130">
        <v>0</v>
      </c>
      <c r="H7130" t="str">
        <f t="shared" si="557"/>
        <v>Thursday</v>
      </c>
      <c r="I7130" t="str">
        <f t="shared" si="558"/>
        <v>Jul</v>
      </c>
      <c r="J7130" t="str">
        <f t="shared" si="559"/>
        <v>Regular Day (No Offer)</v>
      </c>
    </row>
    <row r="7131" spans="1:10" x14ac:dyDescent="0.35">
      <c r="A7131" s="1">
        <v>45121</v>
      </c>
      <c r="B7131">
        <v>10</v>
      </c>
      <c r="C7131">
        <v>220.25</v>
      </c>
      <c r="D7131" t="str">
        <f t="shared" si="555"/>
        <v>NO Promotion</v>
      </c>
      <c r="E7131">
        <v>0</v>
      </c>
      <c r="F7131" t="str">
        <f t="shared" si="556"/>
        <v>NO Holiday</v>
      </c>
      <c r="G7131">
        <v>0</v>
      </c>
      <c r="H7131" t="str">
        <f t="shared" si="557"/>
        <v>Friday</v>
      </c>
      <c r="I7131" t="str">
        <f t="shared" si="558"/>
        <v>Jul</v>
      </c>
      <c r="J7131" t="str">
        <f t="shared" si="559"/>
        <v>Regular Day (No Offer)</v>
      </c>
    </row>
    <row r="7132" spans="1:10" x14ac:dyDescent="0.35">
      <c r="A7132" s="1">
        <v>45122</v>
      </c>
      <c r="B7132">
        <v>10</v>
      </c>
      <c r="C7132">
        <v>226.66</v>
      </c>
      <c r="D7132" t="str">
        <f t="shared" si="555"/>
        <v>NO Promotion</v>
      </c>
      <c r="E7132">
        <v>0</v>
      </c>
      <c r="F7132" t="str">
        <f t="shared" si="556"/>
        <v>Holiday</v>
      </c>
      <c r="G7132">
        <v>1</v>
      </c>
      <c r="H7132" t="str">
        <f t="shared" si="557"/>
        <v>Saturday</v>
      </c>
      <c r="I7132" t="str">
        <f t="shared" si="558"/>
        <v>Jul</v>
      </c>
      <c r="J7132" t="str">
        <f t="shared" si="559"/>
        <v>Holiday Sales Only</v>
      </c>
    </row>
    <row r="7133" spans="1:10" x14ac:dyDescent="0.35">
      <c r="A7133" s="1">
        <v>45123</v>
      </c>
      <c r="B7133">
        <v>10</v>
      </c>
      <c r="C7133">
        <v>199.44</v>
      </c>
      <c r="D7133" t="str">
        <f t="shared" si="555"/>
        <v>NO Promotion</v>
      </c>
      <c r="E7133">
        <v>0</v>
      </c>
      <c r="F7133" t="str">
        <f t="shared" si="556"/>
        <v>NO Holiday</v>
      </c>
      <c r="G7133">
        <v>0</v>
      </c>
      <c r="H7133" t="str">
        <f t="shared" si="557"/>
        <v>Sunday</v>
      </c>
      <c r="I7133" t="str">
        <f t="shared" si="558"/>
        <v>Jul</v>
      </c>
      <c r="J7133" t="str">
        <f t="shared" si="559"/>
        <v>Regular Day (No Offer)</v>
      </c>
    </row>
    <row r="7134" spans="1:10" x14ac:dyDescent="0.35">
      <c r="A7134" s="1">
        <v>45124</v>
      </c>
      <c r="B7134">
        <v>10</v>
      </c>
      <c r="C7134">
        <v>218.2</v>
      </c>
      <c r="D7134" t="str">
        <f t="shared" si="555"/>
        <v>NO Promotion</v>
      </c>
      <c r="E7134">
        <v>0</v>
      </c>
      <c r="F7134" t="str">
        <f t="shared" si="556"/>
        <v>NO Holiday</v>
      </c>
      <c r="G7134">
        <v>0</v>
      </c>
      <c r="H7134" t="str">
        <f t="shared" si="557"/>
        <v>Monday</v>
      </c>
      <c r="I7134" t="str">
        <f t="shared" si="558"/>
        <v>Jul</v>
      </c>
      <c r="J7134" t="str">
        <f t="shared" si="559"/>
        <v>Regular Day (No Offer)</v>
      </c>
    </row>
    <row r="7135" spans="1:10" x14ac:dyDescent="0.35">
      <c r="A7135" s="1">
        <v>45125</v>
      </c>
      <c r="B7135">
        <v>10</v>
      </c>
      <c r="C7135">
        <v>228.74</v>
      </c>
      <c r="D7135" t="str">
        <f t="shared" si="555"/>
        <v>NO Promotion</v>
      </c>
      <c r="E7135">
        <v>0</v>
      </c>
      <c r="F7135" t="str">
        <f t="shared" si="556"/>
        <v>NO Holiday</v>
      </c>
      <c r="G7135">
        <v>0</v>
      </c>
      <c r="H7135" t="str">
        <f t="shared" si="557"/>
        <v>Tuesday</v>
      </c>
      <c r="I7135" t="str">
        <f t="shared" si="558"/>
        <v>Jul</v>
      </c>
      <c r="J7135" t="str">
        <f t="shared" si="559"/>
        <v>Regular Day (No Offer)</v>
      </c>
    </row>
    <row r="7136" spans="1:10" x14ac:dyDescent="0.35">
      <c r="A7136" s="1">
        <v>45126</v>
      </c>
      <c r="B7136">
        <v>10</v>
      </c>
      <c r="C7136">
        <v>279.98</v>
      </c>
      <c r="D7136" t="str">
        <f t="shared" si="555"/>
        <v>NO Promotion</v>
      </c>
      <c r="E7136">
        <v>0</v>
      </c>
      <c r="F7136" t="str">
        <f t="shared" si="556"/>
        <v>Holiday</v>
      </c>
      <c r="G7136">
        <v>1</v>
      </c>
      <c r="H7136" t="str">
        <f t="shared" si="557"/>
        <v>Wednesday</v>
      </c>
      <c r="I7136" t="str">
        <f t="shared" si="558"/>
        <v>Jul</v>
      </c>
      <c r="J7136" t="str">
        <f t="shared" si="559"/>
        <v>Holiday Sales Only</v>
      </c>
    </row>
    <row r="7137" spans="1:10" x14ac:dyDescent="0.35">
      <c r="A7137" s="1">
        <v>45127</v>
      </c>
      <c r="B7137">
        <v>10</v>
      </c>
      <c r="C7137">
        <v>220.63</v>
      </c>
      <c r="D7137" t="str">
        <f t="shared" si="555"/>
        <v>NO Promotion</v>
      </c>
      <c r="E7137">
        <v>0</v>
      </c>
      <c r="F7137" t="str">
        <f t="shared" si="556"/>
        <v>NO Holiday</v>
      </c>
      <c r="G7137">
        <v>0</v>
      </c>
      <c r="H7137" t="str">
        <f t="shared" si="557"/>
        <v>Thursday</v>
      </c>
      <c r="I7137" t="str">
        <f t="shared" si="558"/>
        <v>Jul</v>
      </c>
      <c r="J7137" t="str">
        <f t="shared" si="559"/>
        <v>Regular Day (No Offer)</v>
      </c>
    </row>
    <row r="7138" spans="1:10" x14ac:dyDescent="0.35">
      <c r="A7138" s="1">
        <v>45128</v>
      </c>
      <c r="B7138">
        <v>10</v>
      </c>
      <c r="C7138">
        <v>208.43</v>
      </c>
      <c r="D7138" t="str">
        <f t="shared" si="555"/>
        <v>NO Promotion</v>
      </c>
      <c r="E7138">
        <v>0</v>
      </c>
      <c r="F7138" t="str">
        <f t="shared" si="556"/>
        <v>NO Holiday</v>
      </c>
      <c r="G7138">
        <v>0</v>
      </c>
      <c r="H7138" t="str">
        <f t="shared" si="557"/>
        <v>Friday</v>
      </c>
      <c r="I7138" t="str">
        <f t="shared" si="558"/>
        <v>Jul</v>
      </c>
      <c r="J7138" t="str">
        <f t="shared" si="559"/>
        <v>Regular Day (No Offer)</v>
      </c>
    </row>
    <row r="7139" spans="1:10" x14ac:dyDescent="0.35">
      <c r="A7139" s="1">
        <v>45129</v>
      </c>
      <c r="B7139">
        <v>10</v>
      </c>
      <c r="C7139">
        <v>194.28</v>
      </c>
      <c r="D7139" t="str">
        <f t="shared" si="555"/>
        <v>NO Promotion</v>
      </c>
      <c r="E7139">
        <v>0</v>
      </c>
      <c r="F7139" t="str">
        <f t="shared" si="556"/>
        <v>NO Holiday</v>
      </c>
      <c r="G7139">
        <v>0</v>
      </c>
      <c r="H7139" t="str">
        <f t="shared" si="557"/>
        <v>Saturday</v>
      </c>
      <c r="I7139" t="str">
        <f t="shared" si="558"/>
        <v>Jul</v>
      </c>
      <c r="J7139" t="str">
        <f t="shared" si="559"/>
        <v>Regular Day (No Offer)</v>
      </c>
    </row>
    <row r="7140" spans="1:10" x14ac:dyDescent="0.35">
      <c r="A7140" s="1">
        <v>45130</v>
      </c>
      <c r="B7140">
        <v>10</v>
      </c>
      <c r="C7140">
        <v>206.9</v>
      </c>
      <c r="D7140" t="str">
        <f t="shared" si="555"/>
        <v>NO Promotion</v>
      </c>
      <c r="E7140">
        <v>0</v>
      </c>
      <c r="F7140" t="str">
        <f t="shared" si="556"/>
        <v>NO Holiday</v>
      </c>
      <c r="G7140">
        <v>0</v>
      </c>
      <c r="H7140" t="str">
        <f t="shared" si="557"/>
        <v>Sunday</v>
      </c>
      <c r="I7140" t="str">
        <f t="shared" si="558"/>
        <v>Jul</v>
      </c>
      <c r="J7140" t="str">
        <f t="shared" si="559"/>
        <v>Regular Day (No Offer)</v>
      </c>
    </row>
    <row r="7141" spans="1:10" x14ac:dyDescent="0.35">
      <c r="A7141" s="1">
        <v>45131</v>
      </c>
      <c r="B7141">
        <v>10</v>
      </c>
      <c r="C7141">
        <v>213.1</v>
      </c>
      <c r="D7141" t="str">
        <f t="shared" si="555"/>
        <v>NO Promotion</v>
      </c>
      <c r="E7141">
        <v>0</v>
      </c>
      <c r="F7141" t="str">
        <f t="shared" si="556"/>
        <v>NO Holiday</v>
      </c>
      <c r="G7141">
        <v>0</v>
      </c>
      <c r="H7141" t="str">
        <f t="shared" si="557"/>
        <v>Monday</v>
      </c>
      <c r="I7141" t="str">
        <f t="shared" si="558"/>
        <v>Jul</v>
      </c>
      <c r="J7141" t="str">
        <f t="shared" si="559"/>
        <v>Regular Day (No Offer)</v>
      </c>
    </row>
    <row r="7142" spans="1:10" x14ac:dyDescent="0.35">
      <c r="A7142" s="1">
        <v>45132</v>
      </c>
      <c r="B7142">
        <v>10</v>
      </c>
      <c r="C7142">
        <v>230.41</v>
      </c>
      <c r="D7142" t="str">
        <f t="shared" si="555"/>
        <v>NO Promotion</v>
      </c>
      <c r="E7142">
        <v>0</v>
      </c>
      <c r="F7142" t="str">
        <f t="shared" si="556"/>
        <v>NO Holiday</v>
      </c>
      <c r="G7142">
        <v>0</v>
      </c>
      <c r="H7142" t="str">
        <f t="shared" si="557"/>
        <v>Tuesday</v>
      </c>
      <c r="I7142" t="str">
        <f t="shared" si="558"/>
        <v>Jul</v>
      </c>
      <c r="J7142" t="str">
        <f t="shared" si="559"/>
        <v>Regular Day (No Offer)</v>
      </c>
    </row>
    <row r="7143" spans="1:10" x14ac:dyDescent="0.35">
      <c r="A7143" s="1">
        <v>45133</v>
      </c>
      <c r="B7143">
        <v>10</v>
      </c>
      <c r="C7143">
        <v>240.81</v>
      </c>
      <c r="D7143" t="str">
        <f t="shared" si="555"/>
        <v>NO Promotion</v>
      </c>
      <c r="E7143">
        <v>0</v>
      </c>
      <c r="F7143" t="str">
        <f t="shared" si="556"/>
        <v>NO Holiday</v>
      </c>
      <c r="G7143">
        <v>0</v>
      </c>
      <c r="H7143" t="str">
        <f t="shared" si="557"/>
        <v>Wednesday</v>
      </c>
      <c r="I7143" t="str">
        <f t="shared" si="558"/>
        <v>Jul</v>
      </c>
      <c r="J7143" t="str">
        <f t="shared" si="559"/>
        <v>Regular Day (No Offer)</v>
      </c>
    </row>
    <row r="7144" spans="1:10" x14ac:dyDescent="0.35">
      <c r="A7144" s="1">
        <v>45134</v>
      </c>
      <c r="B7144">
        <v>10</v>
      </c>
      <c r="C7144">
        <v>220.17</v>
      </c>
      <c r="D7144" t="str">
        <f t="shared" si="555"/>
        <v>NO Promotion</v>
      </c>
      <c r="E7144">
        <v>0</v>
      </c>
      <c r="F7144" t="str">
        <f t="shared" si="556"/>
        <v>NO Holiday</v>
      </c>
      <c r="G7144">
        <v>0</v>
      </c>
      <c r="H7144" t="str">
        <f t="shared" si="557"/>
        <v>Thursday</v>
      </c>
      <c r="I7144" t="str">
        <f t="shared" si="558"/>
        <v>Jul</v>
      </c>
      <c r="J7144" t="str">
        <f t="shared" si="559"/>
        <v>Regular Day (No Offer)</v>
      </c>
    </row>
    <row r="7145" spans="1:10" x14ac:dyDescent="0.35">
      <c r="A7145" s="1">
        <v>45135</v>
      </c>
      <c r="B7145">
        <v>10</v>
      </c>
      <c r="C7145">
        <v>208.35</v>
      </c>
      <c r="D7145" t="str">
        <f t="shared" si="555"/>
        <v>NO Promotion</v>
      </c>
      <c r="E7145">
        <v>0</v>
      </c>
      <c r="F7145" t="str">
        <f t="shared" si="556"/>
        <v>NO Holiday</v>
      </c>
      <c r="G7145">
        <v>0</v>
      </c>
      <c r="H7145" t="str">
        <f t="shared" si="557"/>
        <v>Friday</v>
      </c>
      <c r="I7145" t="str">
        <f t="shared" si="558"/>
        <v>Jul</v>
      </c>
      <c r="J7145" t="str">
        <f t="shared" si="559"/>
        <v>Regular Day (No Offer)</v>
      </c>
    </row>
    <row r="7146" spans="1:10" x14ac:dyDescent="0.35">
      <c r="A7146" s="1">
        <v>45136</v>
      </c>
      <c r="B7146">
        <v>10</v>
      </c>
      <c r="C7146">
        <v>228.13</v>
      </c>
      <c r="D7146" t="str">
        <f t="shared" si="555"/>
        <v>NO Promotion</v>
      </c>
      <c r="E7146">
        <v>0</v>
      </c>
      <c r="F7146" t="str">
        <f t="shared" si="556"/>
        <v>Holiday</v>
      </c>
      <c r="G7146">
        <v>1</v>
      </c>
      <c r="H7146" t="str">
        <f t="shared" si="557"/>
        <v>Saturday</v>
      </c>
      <c r="I7146" t="str">
        <f t="shared" si="558"/>
        <v>Jul</v>
      </c>
      <c r="J7146" t="str">
        <f t="shared" si="559"/>
        <v>Holiday Sales Only</v>
      </c>
    </row>
    <row r="7147" spans="1:10" x14ac:dyDescent="0.35">
      <c r="A7147" s="1">
        <v>45137</v>
      </c>
      <c r="B7147">
        <v>10</v>
      </c>
      <c r="C7147">
        <v>195.71</v>
      </c>
      <c r="D7147" t="str">
        <f t="shared" si="555"/>
        <v>NO Promotion</v>
      </c>
      <c r="E7147">
        <v>0</v>
      </c>
      <c r="F7147" t="str">
        <f t="shared" si="556"/>
        <v>NO Holiday</v>
      </c>
      <c r="G7147">
        <v>0</v>
      </c>
      <c r="H7147" t="str">
        <f t="shared" si="557"/>
        <v>Sunday</v>
      </c>
      <c r="I7147" t="str">
        <f t="shared" si="558"/>
        <v>Jul</v>
      </c>
      <c r="J7147" t="str">
        <f t="shared" si="559"/>
        <v>Regular Day (No Offer)</v>
      </c>
    </row>
    <row r="7148" spans="1:10" x14ac:dyDescent="0.35">
      <c r="A7148" s="1">
        <v>45138</v>
      </c>
      <c r="B7148">
        <v>10</v>
      </c>
      <c r="C7148">
        <v>218.75</v>
      </c>
      <c r="D7148" t="str">
        <f t="shared" si="555"/>
        <v>NO Promotion</v>
      </c>
      <c r="E7148">
        <v>0</v>
      </c>
      <c r="F7148" t="str">
        <f t="shared" si="556"/>
        <v>NO Holiday</v>
      </c>
      <c r="G7148">
        <v>0</v>
      </c>
      <c r="H7148" t="str">
        <f t="shared" si="557"/>
        <v>Monday</v>
      </c>
      <c r="I7148" t="str">
        <f t="shared" si="558"/>
        <v>Jul</v>
      </c>
      <c r="J7148" t="str">
        <f t="shared" si="559"/>
        <v>Regular Day (No Offer)</v>
      </c>
    </row>
    <row r="7149" spans="1:10" x14ac:dyDescent="0.35">
      <c r="A7149" s="1">
        <v>45139</v>
      </c>
      <c r="B7149">
        <v>10</v>
      </c>
      <c r="C7149">
        <v>227.57</v>
      </c>
      <c r="D7149" t="str">
        <f t="shared" si="555"/>
        <v>NO Promotion</v>
      </c>
      <c r="E7149">
        <v>0</v>
      </c>
      <c r="F7149" t="str">
        <f t="shared" si="556"/>
        <v>NO Holiday</v>
      </c>
      <c r="G7149">
        <v>0</v>
      </c>
      <c r="H7149" t="str">
        <f t="shared" si="557"/>
        <v>Tuesday</v>
      </c>
      <c r="I7149" t="str">
        <f t="shared" si="558"/>
        <v>Aug</v>
      </c>
      <c r="J7149" t="str">
        <f t="shared" si="559"/>
        <v>Regular Day (No Offer)</v>
      </c>
    </row>
    <row r="7150" spans="1:10" x14ac:dyDescent="0.35">
      <c r="A7150" s="1">
        <v>45140</v>
      </c>
      <c r="B7150">
        <v>10</v>
      </c>
      <c r="C7150">
        <v>233.71</v>
      </c>
      <c r="D7150" t="str">
        <f t="shared" si="555"/>
        <v>NO Promotion</v>
      </c>
      <c r="E7150">
        <v>0</v>
      </c>
      <c r="F7150" t="str">
        <f t="shared" si="556"/>
        <v>NO Holiday</v>
      </c>
      <c r="G7150">
        <v>0</v>
      </c>
      <c r="H7150" t="str">
        <f t="shared" si="557"/>
        <v>Wednesday</v>
      </c>
      <c r="I7150" t="str">
        <f t="shared" si="558"/>
        <v>Aug</v>
      </c>
      <c r="J7150" t="str">
        <f t="shared" si="559"/>
        <v>Regular Day (No Offer)</v>
      </c>
    </row>
    <row r="7151" spans="1:10" x14ac:dyDescent="0.35">
      <c r="A7151" s="1">
        <v>45141</v>
      </c>
      <c r="B7151">
        <v>10</v>
      </c>
      <c r="C7151">
        <v>228.13</v>
      </c>
      <c r="D7151" t="str">
        <f t="shared" si="555"/>
        <v>NO Promotion</v>
      </c>
      <c r="E7151">
        <v>0</v>
      </c>
      <c r="F7151" t="str">
        <f t="shared" si="556"/>
        <v>NO Holiday</v>
      </c>
      <c r="G7151">
        <v>0</v>
      </c>
      <c r="H7151" t="str">
        <f t="shared" si="557"/>
        <v>Thursday</v>
      </c>
      <c r="I7151" t="str">
        <f t="shared" si="558"/>
        <v>Aug</v>
      </c>
      <c r="J7151" t="str">
        <f t="shared" si="559"/>
        <v>Regular Day (No Offer)</v>
      </c>
    </row>
    <row r="7152" spans="1:10" x14ac:dyDescent="0.35">
      <c r="A7152" s="1">
        <v>45142</v>
      </c>
      <c r="B7152">
        <v>10</v>
      </c>
      <c r="C7152">
        <v>205.46</v>
      </c>
      <c r="D7152" t="str">
        <f t="shared" si="555"/>
        <v>NO Promotion</v>
      </c>
      <c r="E7152">
        <v>0</v>
      </c>
      <c r="F7152" t="str">
        <f t="shared" si="556"/>
        <v>NO Holiday</v>
      </c>
      <c r="G7152">
        <v>0</v>
      </c>
      <c r="H7152" t="str">
        <f t="shared" si="557"/>
        <v>Friday</v>
      </c>
      <c r="I7152" t="str">
        <f t="shared" si="558"/>
        <v>Aug</v>
      </c>
      <c r="J7152" t="str">
        <f t="shared" si="559"/>
        <v>Regular Day (No Offer)</v>
      </c>
    </row>
    <row r="7153" spans="1:10" x14ac:dyDescent="0.35">
      <c r="A7153" s="1">
        <v>45143</v>
      </c>
      <c r="B7153">
        <v>10</v>
      </c>
      <c r="C7153">
        <v>231.7</v>
      </c>
      <c r="D7153" t="str">
        <f t="shared" si="555"/>
        <v>Promotion</v>
      </c>
      <c r="E7153">
        <v>1</v>
      </c>
      <c r="F7153" t="str">
        <f t="shared" si="556"/>
        <v>NO Holiday</v>
      </c>
      <c r="G7153">
        <v>0</v>
      </c>
      <c r="H7153" t="str">
        <f t="shared" si="557"/>
        <v>Saturday</v>
      </c>
      <c r="I7153" t="str">
        <f t="shared" si="558"/>
        <v>Aug</v>
      </c>
      <c r="J7153" t="str">
        <f t="shared" si="559"/>
        <v>Active Promotion</v>
      </c>
    </row>
    <row r="7154" spans="1:10" x14ac:dyDescent="0.35">
      <c r="A7154" s="1">
        <v>45144</v>
      </c>
      <c r="B7154">
        <v>10</v>
      </c>
      <c r="C7154">
        <v>232.58</v>
      </c>
      <c r="D7154" t="str">
        <f t="shared" si="555"/>
        <v>Promotion</v>
      </c>
      <c r="E7154">
        <v>1</v>
      </c>
      <c r="F7154" t="str">
        <f t="shared" si="556"/>
        <v>NO Holiday</v>
      </c>
      <c r="G7154">
        <v>0</v>
      </c>
      <c r="H7154" t="str">
        <f t="shared" si="557"/>
        <v>Sunday</v>
      </c>
      <c r="I7154" t="str">
        <f t="shared" si="558"/>
        <v>Aug</v>
      </c>
      <c r="J7154" t="str">
        <f t="shared" si="559"/>
        <v>Active Promotion</v>
      </c>
    </row>
    <row r="7155" spans="1:10" x14ac:dyDescent="0.35">
      <c r="A7155" s="1">
        <v>45145</v>
      </c>
      <c r="B7155">
        <v>10</v>
      </c>
      <c r="C7155">
        <v>219.37</v>
      </c>
      <c r="D7155" t="str">
        <f t="shared" si="555"/>
        <v>NO Promotion</v>
      </c>
      <c r="E7155">
        <v>0</v>
      </c>
      <c r="F7155" t="str">
        <f t="shared" si="556"/>
        <v>NO Holiday</v>
      </c>
      <c r="G7155">
        <v>0</v>
      </c>
      <c r="H7155" t="str">
        <f t="shared" si="557"/>
        <v>Monday</v>
      </c>
      <c r="I7155" t="str">
        <f t="shared" si="558"/>
        <v>Aug</v>
      </c>
      <c r="J7155" t="str">
        <f t="shared" si="559"/>
        <v>Regular Day (No Offer)</v>
      </c>
    </row>
    <row r="7156" spans="1:10" x14ac:dyDescent="0.35">
      <c r="A7156" s="1">
        <v>45146</v>
      </c>
      <c r="B7156">
        <v>10</v>
      </c>
      <c r="C7156">
        <v>239.08</v>
      </c>
      <c r="D7156" t="str">
        <f t="shared" si="555"/>
        <v>NO Promotion</v>
      </c>
      <c r="E7156">
        <v>0</v>
      </c>
      <c r="F7156" t="str">
        <f t="shared" si="556"/>
        <v>NO Holiday</v>
      </c>
      <c r="G7156">
        <v>0</v>
      </c>
      <c r="H7156" t="str">
        <f t="shared" si="557"/>
        <v>Tuesday</v>
      </c>
      <c r="I7156" t="str">
        <f t="shared" si="558"/>
        <v>Aug</v>
      </c>
      <c r="J7156" t="str">
        <f t="shared" si="559"/>
        <v>Regular Day (No Offer)</v>
      </c>
    </row>
    <row r="7157" spans="1:10" x14ac:dyDescent="0.35">
      <c r="A7157" s="1">
        <v>45147</v>
      </c>
      <c r="B7157">
        <v>10</v>
      </c>
      <c r="C7157">
        <v>268.38</v>
      </c>
      <c r="D7157" t="str">
        <f t="shared" si="555"/>
        <v>Promotion</v>
      </c>
      <c r="E7157">
        <v>1</v>
      </c>
      <c r="F7157" t="str">
        <f t="shared" si="556"/>
        <v>NO Holiday</v>
      </c>
      <c r="G7157">
        <v>0</v>
      </c>
      <c r="H7157" t="str">
        <f t="shared" si="557"/>
        <v>Wednesday</v>
      </c>
      <c r="I7157" t="str">
        <f t="shared" si="558"/>
        <v>Aug</v>
      </c>
      <c r="J7157" t="str">
        <f t="shared" si="559"/>
        <v>Active Promotion</v>
      </c>
    </row>
    <row r="7158" spans="1:10" x14ac:dyDescent="0.35">
      <c r="A7158" s="1">
        <v>45148</v>
      </c>
      <c r="B7158">
        <v>10</v>
      </c>
      <c r="C7158">
        <v>233.71</v>
      </c>
      <c r="D7158" t="str">
        <f t="shared" si="555"/>
        <v>NO Promotion</v>
      </c>
      <c r="E7158">
        <v>0</v>
      </c>
      <c r="F7158" t="str">
        <f t="shared" si="556"/>
        <v>NO Holiday</v>
      </c>
      <c r="G7158">
        <v>0</v>
      </c>
      <c r="H7158" t="str">
        <f t="shared" si="557"/>
        <v>Thursday</v>
      </c>
      <c r="I7158" t="str">
        <f t="shared" si="558"/>
        <v>Aug</v>
      </c>
      <c r="J7158" t="str">
        <f t="shared" si="559"/>
        <v>Regular Day (No Offer)</v>
      </c>
    </row>
    <row r="7159" spans="1:10" x14ac:dyDescent="0.35">
      <c r="A7159" s="1">
        <v>45149</v>
      </c>
      <c r="B7159">
        <v>10</v>
      </c>
      <c r="C7159">
        <v>213.27</v>
      </c>
      <c r="D7159" t="str">
        <f t="shared" si="555"/>
        <v>NO Promotion</v>
      </c>
      <c r="E7159">
        <v>0</v>
      </c>
      <c r="F7159" t="str">
        <f t="shared" si="556"/>
        <v>NO Holiday</v>
      </c>
      <c r="G7159">
        <v>0</v>
      </c>
      <c r="H7159" t="str">
        <f t="shared" si="557"/>
        <v>Friday</v>
      </c>
      <c r="I7159" t="str">
        <f t="shared" si="558"/>
        <v>Aug</v>
      </c>
      <c r="J7159" t="str">
        <f t="shared" si="559"/>
        <v>Regular Day (No Offer)</v>
      </c>
    </row>
    <row r="7160" spans="1:10" x14ac:dyDescent="0.35">
      <c r="A7160" s="1">
        <v>45150</v>
      </c>
      <c r="B7160">
        <v>10</v>
      </c>
      <c r="C7160">
        <v>195.32</v>
      </c>
      <c r="D7160" t="str">
        <f t="shared" si="555"/>
        <v>NO Promotion</v>
      </c>
      <c r="E7160">
        <v>0</v>
      </c>
      <c r="F7160" t="str">
        <f t="shared" si="556"/>
        <v>NO Holiday</v>
      </c>
      <c r="G7160">
        <v>0</v>
      </c>
      <c r="H7160" t="str">
        <f t="shared" si="557"/>
        <v>Saturday</v>
      </c>
      <c r="I7160" t="str">
        <f t="shared" si="558"/>
        <v>Aug</v>
      </c>
      <c r="J7160" t="str">
        <f t="shared" si="559"/>
        <v>Regular Day (No Offer)</v>
      </c>
    </row>
    <row r="7161" spans="1:10" x14ac:dyDescent="0.35">
      <c r="A7161" s="1">
        <v>45151</v>
      </c>
      <c r="B7161">
        <v>10</v>
      </c>
      <c r="C7161">
        <v>208.32</v>
      </c>
      <c r="D7161" t="str">
        <f t="shared" si="555"/>
        <v>NO Promotion</v>
      </c>
      <c r="E7161">
        <v>0</v>
      </c>
      <c r="F7161" t="str">
        <f t="shared" si="556"/>
        <v>NO Holiday</v>
      </c>
      <c r="G7161">
        <v>0</v>
      </c>
      <c r="H7161" t="str">
        <f t="shared" si="557"/>
        <v>Sunday</v>
      </c>
      <c r="I7161" t="str">
        <f t="shared" si="558"/>
        <v>Aug</v>
      </c>
      <c r="J7161" t="str">
        <f t="shared" si="559"/>
        <v>Regular Day (No Offer)</v>
      </c>
    </row>
    <row r="7162" spans="1:10" x14ac:dyDescent="0.35">
      <c r="A7162" s="1">
        <v>45152</v>
      </c>
      <c r="B7162">
        <v>10</v>
      </c>
      <c r="C7162">
        <v>218.86</v>
      </c>
      <c r="D7162" t="str">
        <f t="shared" si="555"/>
        <v>NO Promotion</v>
      </c>
      <c r="E7162">
        <v>0</v>
      </c>
      <c r="F7162" t="str">
        <f t="shared" si="556"/>
        <v>NO Holiday</v>
      </c>
      <c r="G7162">
        <v>0</v>
      </c>
      <c r="H7162" t="str">
        <f t="shared" si="557"/>
        <v>Monday</v>
      </c>
      <c r="I7162" t="str">
        <f t="shared" si="558"/>
        <v>Aug</v>
      </c>
      <c r="J7162" t="str">
        <f t="shared" si="559"/>
        <v>Regular Day (No Offer)</v>
      </c>
    </row>
    <row r="7163" spans="1:10" x14ac:dyDescent="0.35">
      <c r="A7163" s="1">
        <v>45153</v>
      </c>
      <c r="B7163">
        <v>10</v>
      </c>
      <c r="C7163">
        <v>261.25</v>
      </c>
      <c r="D7163" t="str">
        <f t="shared" si="555"/>
        <v>Promotion</v>
      </c>
      <c r="E7163">
        <v>1</v>
      </c>
      <c r="F7163" t="str">
        <f t="shared" si="556"/>
        <v>NO Holiday</v>
      </c>
      <c r="G7163">
        <v>0</v>
      </c>
      <c r="H7163" t="str">
        <f t="shared" si="557"/>
        <v>Tuesday</v>
      </c>
      <c r="I7163" t="str">
        <f t="shared" si="558"/>
        <v>Aug</v>
      </c>
      <c r="J7163" t="str">
        <f t="shared" si="559"/>
        <v>Active Promotion</v>
      </c>
    </row>
    <row r="7164" spans="1:10" x14ac:dyDescent="0.35">
      <c r="A7164" s="1">
        <v>45154</v>
      </c>
      <c r="B7164">
        <v>10</v>
      </c>
      <c r="C7164">
        <v>238.53</v>
      </c>
      <c r="D7164" t="str">
        <f t="shared" si="555"/>
        <v>NO Promotion</v>
      </c>
      <c r="E7164">
        <v>0</v>
      </c>
      <c r="F7164" t="str">
        <f t="shared" si="556"/>
        <v>NO Holiday</v>
      </c>
      <c r="G7164">
        <v>0</v>
      </c>
      <c r="H7164" t="str">
        <f t="shared" si="557"/>
        <v>Wednesday</v>
      </c>
      <c r="I7164" t="str">
        <f t="shared" si="558"/>
        <v>Aug</v>
      </c>
      <c r="J7164" t="str">
        <f t="shared" si="559"/>
        <v>Regular Day (No Offer)</v>
      </c>
    </row>
    <row r="7165" spans="1:10" x14ac:dyDescent="0.35">
      <c r="A7165" s="1">
        <v>45155</v>
      </c>
      <c r="B7165">
        <v>10</v>
      </c>
      <c r="C7165">
        <v>231.93</v>
      </c>
      <c r="D7165" t="str">
        <f t="shared" si="555"/>
        <v>NO Promotion</v>
      </c>
      <c r="E7165">
        <v>0</v>
      </c>
      <c r="F7165" t="str">
        <f t="shared" si="556"/>
        <v>NO Holiday</v>
      </c>
      <c r="G7165">
        <v>0</v>
      </c>
      <c r="H7165" t="str">
        <f t="shared" si="557"/>
        <v>Thursday</v>
      </c>
      <c r="I7165" t="str">
        <f t="shared" si="558"/>
        <v>Aug</v>
      </c>
      <c r="J7165" t="str">
        <f t="shared" si="559"/>
        <v>Regular Day (No Offer)</v>
      </c>
    </row>
    <row r="7166" spans="1:10" x14ac:dyDescent="0.35">
      <c r="A7166" s="1">
        <v>45156</v>
      </c>
      <c r="B7166">
        <v>10</v>
      </c>
      <c r="C7166">
        <v>211.33</v>
      </c>
      <c r="D7166" t="str">
        <f t="shared" si="555"/>
        <v>NO Promotion</v>
      </c>
      <c r="E7166">
        <v>0</v>
      </c>
      <c r="F7166" t="str">
        <f t="shared" si="556"/>
        <v>NO Holiday</v>
      </c>
      <c r="G7166">
        <v>0</v>
      </c>
      <c r="H7166" t="str">
        <f t="shared" si="557"/>
        <v>Friday</v>
      </c>
      <c r="I7166" t="str">
        <f t="shared" si="558"/>
        <v>Aug</v>
      </c>
      <c r="J7166" t="str">
        <f t="shared" si="559"/>
        <v>Regular Day (No Offer)</v>
      </c>
    </row>
    <row r="7167" spans="1:10" x14ac:dyDescent="0.35">
      <c r="A7167" s="1">
        <v>45157</v>
      </c>
      <c r="B7167">
        <v>10</v>
      </c>
      <c r="C7167">
        <v>207.4</v>
      </c>
      <c r="D7167" t="str">
        <f t="shared" si="555"/>
        <v>NO Promotion</v>
      </c>
      <c r="E7167">
        <v>0</v>
      </c>
      <c r="F7167" t="str">
        <f t="shared" si="556"/>
        <v>NO Holiday</v>
      </c>
      <c r="G7167">
        <v>0</v>
      </c>
      <c r="H7167" t="str">
        <f t="shared" si="557"/>
        <v>Saturday</v>
      </c>
      <c r="I7167" t="str">
        <f t="shared" si="558"/>
        <v>Aug</v>
      </c>
      <c r="J7167" t="str">
        <f t="shared" si="559"/>
        <v>Regular Day (No Offer)</v>
      </c>
    </row>
    <row r="7168" spans="1:10" x14ac:dyDescent="0.35">
      <c r="A7168" s="1">
        <v>45158</v>
      </c>
      <c r="B7168">
        <v>10</v>
      </c>
      <c r="C7168">
        <v>207.63</v>
      </c>
      <c r="D7168" t="str">
        <f t="shared" si="555"/>
        <v>NO Promotion</v>
      </c>
      <c r="E7168">
        <v>0</v>
      </c>
      <c r="F7168" t="str">
        <f t="shared" si="556"/>
        <v>NO Holiday</v>
      </c>
      <c r="G7168">
        <v>0</v>
      </c>
      <c r="H7168" t="str">
        <f t="shared" si="557"/>
        <v>Sunday</v>
      </c>
      <c r="I7168" t="str">
        <f t="shared" si="558"/>
        <v>Aug</v>
      </c>
      <c r="J7168" t="str">
        <f t="shared" si="559"/>
        <v>Regular Day (No Offer)</v>
      </c>
    </row>
    <row r="7169" spans="1:10" x14ac:dyDescent="0.35">
      <c r="A7169" s="1">
        <v>45159</v>
      </c>
      <c r="B7169">
        <v>10</v>
      </c>
      <c r="C7169">
        <v>260.5</v>
      </c>
      <c r="D7169" t="str">
        <f t="shared" si="555"/>
        <v>NO Promotion</v>
      </c>
      <c r="E7169">
        <v>0</v>
      </c>
      <c r="F7169" t="str">
        <f t="shared" si="556"/>
        <v>Holiday</v>
      </c>
      <c r="G7169">
        <v>1</v>
      </c>
      <c r="H7169" t="str">
        <f t="shared" si="557"/>
        <v>Monday</v>
      </c>
      <c r="I7169" t="str">
        <f t="shared" si="558"/>
        <v>Aug</v>
      </c>
      <c r="J7169" t="str">
        <f t="shared" si="559"/>
        <v>Holiday Sales Only</v>
      </c>
    </row>
    <row r="7170" spans="1:10" x14ac:dyDescent="0.35">
      <c r="A7170" s="1">
        <v>45160</v>
      </c>
      <c r="B7170">
        <v>10</v>
      </c>
      <c r="C7170">
        <v>258.44</v>
      </c>
      <c r="D7170" t="str">
        <f t="shared" ref="D7170:D7233" si="560">IF(E7170=0,"NO Promotion","Promotion")</f>
        <v>Promotion</v>
      </c>
      <c r="E7170">
        <v>1</v>
      </c>
      <c r="F7170" t="str">
        <f t="shared" ref="F7170:F7233" si="561">IF(G7170=0,"NO Holiday","Holiday")</f>
        <v>NO Holiday</v>
      </c>
      <c r="G7170">
        <v>0</v>
      </c>
      <c r="H7170" t="str">
        <f t="shared" ref="H7170:H7233" si="562">TEXT(A7170, "dddd")</f>
        <v>Tuesday</v>
      </c>
      <c r="I7170" t="str">
        <f t="shared" ref="I7170:I7233" si="563">TEXT(A7170, "mmm")</f>
        <v>Aug</v>
      </c>
      <c r="J7170" t="str">
        <f t="shared" ref="J7170:J7233" si="564">IF(AND(E7170=1, G7170=1), "Promotion During Holiday", IF(AND(E7170=1, G7170=0), "Active Promotion", IF(AND(E7170=0, G7170=1), "Holiday Sales Only", "Regular Day (No Offer)")))</f>
        <v>Active Promotion</v>
      </c>
    </row>
    <row r="7171" spans="1:10" x14ac:dyDescent="0.35">
      <c r="A7171" s="1">
        <v>45161</v>
      </c>
      <c r="B7171">
        <v>10</v>
      </c>
      <c r="C7171">
        <v>236.59</v>
      </c>
      <c r="D7171" t="str">
        <f t="shared" si="560"/>
        <v>NO Promotion</v>
      </c>
      <c r="E7171">
        <v>0</v>
      </c>
      <c r="F7171" t="str">
        <f t="shared" si="561"/>
        <v>NO Holiday</v>
      </c>
      <c r="G7171">
        <v>0</v>
      </c>
      <c r="H7171" t="str">
        <f t="shared" si="562"/>
        <v>Wednesday</v>
      </c>
      <c r="I7171" t="str">
        <f t="shared" si="563"/>
        <v>Aug</v>
      </c>
      <c r="J7171" t="str">
        <f t="shared" si="564"/>
        <v>Regular Day (No Offer)</v>
      </c>
    </row>
    <row r="7172" spans="1:10" x14ac:dyDescent="0.35">
      <c r="A7172" s="1">
        <v>45162</v>
      </c>
      <c r="B7172">
        <v>10</v>
      </c>
      <c r="C7172">
        <v>227.07</v>
      </c>
      <c r="D7172" t="str">
        <f t="shared" si="560"/>
        <v>NO Promotion</v>
      </c>
      <c r="E7172">
        <v>0</v>
      </c>
      <c r="F7172" t="str">
        <f t="shared" si="561"/>
        <v>NO Holiday</v>
      </c>
      <c r="G7172">
        <v>0</v>
      </c>
      <c r="H7172" t="str">
        <f t="shared" si="562"/>
        <v>Thursday</v>
      </c>
      <c r="I7172" t="str">
        <f t="shared" si="563"/>
        <v>Aug</v>
      </c>
      <c r="J7172" t="str">
        <f t="shared" si="564"/>
        <v>Regular Day (No Offer)</v>
      </c>
    </row>
    <row r="7173" spans="1:10" x14ac:dyDescent="0.35">
      <c r="A7173" s="1">
        <v>45163</v>
      </c>
      <c r="B7173">
        <v>10</v>
      </c>
      <c r="C7173">
        <v>212.89</v>
      </c>
      <c r="D7173" t="str">
        <f t="shared" si="560"/>
        <v>NO Promotion</v>
      </c>
      <c r="E7173">
        <v>0</v>
      </c>
      <c r="F7173" t="str">
        <f t="shared" si="561"/>
        <v>NO Holiday</v>
      </c>
      <c r="G7173">
        <v>0</v>
      </c>
      <c r="H7173" t="str">
        <f t="shared" si="562"/>
        <v>Friday</v>
      </c>
      <c r="I7173" t="str">
        <f t="shared" si="563"/>
        <v>Aug</v>
      </c>
      <c r="J7173" t="str">
        <f t="shared" si="564"/>
        <v>Regular Day (No Offer)</v>
      </c>
    </row>
    <row r="7174" spans="1:10" x14ac:dyDescent="0.35">
      <c r="A7174" s="1">
        <v>45164</v>
      </c>
      <c r="B7174">
        <v>10</v>
      </c>
      <c r="C7174">
        <v>201.82</v>
      </c>
      <c r="D7174" t="str">
        <f t="shared" si="560"/>
        <v>NO Promotion</v>
      </c>
      <c r="E7174">
        <v>0</v>
      </c>
      <c r="F7174" t="str">
        <f t="shared" si="561"/>
        <v>NO Holiday</v>
      </c>
      <c r="G7174">
        <v>0</v>
      </c>
      <c r="H7174" t="str">
        <f t="shared" si="562"/>
        <v>Saturday</v>
      </c>
      <c r="I7174" t="str">
        <f t="shared" si="563"/>
        <v>Aug</v>
      </c>
      <c r="J7174" t="str">
        <f t="shared" si="564"/>
        <v>Regular Day (No Offer)</v>
      </c>
    </row>
    <row r="7175" spans="1:10" x14ac:dyDescent="0.35">
      <c r="A7175" s="1">
        <v>45165</v>
      </c>
      <c r="B7175">
        <v>10</v>
      </c>
      <c r="C7175">
        <v>203.4</v>
      </c>
      <c r="D7175" t="str">
        <f t="shared" si="560"/>
        <v>NO Promotion</v>
      </c>
      <c r="E7175">
        <v>0</v>
      </c>
      <c r="F7175" t="str">
        <f t="shared" si="561"/>
        <v>NO Holiday</v>
      </c>
      <c r="G7175">
        <v>0</v>
      </c>
      <c r="H7175" t="str">
        <f t="shared" si="562"/>
        <v>Sunday</v>
      </c>
      <c r="I7175" t="str">
        <f t="shared" si="563"/>
        <v>Aug</v>
      </c>
      <c r="J7175" t="str">
        <f t="shared" si="564"/>
        <v>Regular Day (No Offer)</v>
      </c>
    </row>
    <row r="7176" spans="1:10" x14ac:dyDescent="0.35">
      <c r="A7176" s="1">
        <v>45166</v>
      </c>
      <c r="B7176">
        <v>10</v>
      </c>
      <c r="C7176">
        <v>218.84</v>
      </c>
      <c r="D7176" t="str">
        <f t="shared" si="560"/>
        <v>NO Promotion</v>
      </c>
      <c r="E7176">
        <v>0</v>
      </c>
      <c r="F7176" t="str">
        <f t="shared" si="561"/>
        <v>NO Holiday</v>
      </c>
      <c r="G7176">
        <v>0</v>
      </c>
      <c r="H7176" t="str">
        <f t="shared" si="562"/>
        <v>Monday</v>
      </c>
      <c r="I7176" t="str">
        <f t="shared" si="563"/>
        <v>Aug</v>
      </c>
      <c r="J7176" t="str">
        <f t="shared" si="564"/>
        <v>Regular Day (No Offer)</v>
      </c>
    </row>
    <row r="7177" spans="1:10" x14ac:dyDescent="0.35">
      <c r="A7177" s="1">
        <v>45167</v>
      </c>
      <c r="B7177">
        <v>10</v>
      </c>
      <c r="C7177">
        <v>237.53</v>
      </c>
      <c r="D7177" t="str">
        <f t="shared" si="560"/>
        <v>NO Promotion</v>
      </c>
      <c r="E7177">
        <v>0</v>
      </c>
      <c r="F7177" t="str">
        <f t="shared" si="561"/>
        <v>NO Holiday</v>
      </c>
      <c r="G7177">
        <v>0</v>
      </c>
      <c r="H7177" t="str">
        <f t="shared" si="562"/>
        <v>Tuesday</v>
      </c>
      <c r="I7177" t="str">
        <f t="shared" si="563"/>
        <v>Aug</v>
      </c>
      <c r="J7177" t="str">
        <f t="shared" si="564"/>
        <v>Regular Day (No Offer)</v>
      </c>
    </row>
    <row r="7178" spans="1:10" x14ac:dyDescent="0.35">
      <c r="A7178" s="1">
        <v>45168</v>
      </c>
      <c r="B7178">
        <v>10</v>
      </c>
      <c r="C7178">
        <v>233.54</v>
      </c>
      <c r="D7178" t="str">
        <f t="shared" si="560"/>
        <v>NO Promotion</v>
      </c>
      <c r="E7178">
        <v>0</v>
      </c>
      <c r="F7178" t="str">
        <f t="shared" si="561"/>
        <v>NO Holiday</v>
      </c>
      <c r="G7178">
        <v>0</v>
      </c>
      <c r="H7178" t="str">
        <f t="shared" si="562"/>
        <v>Wednesday</v>
      </c>
      <c r="I7178" t="str">
        <f t="shared" si="563"/>
        <v>Aug</v>
      </c>
      <c r="J7178" t="str">
        <f t="shared" si="564"/>
        <v>Regular Day (No Offer)</v>
      </c>
    </row>
    <row r="7179" spans="1:10" x14ac:dyDescent="0.35">
      <c r="A7179" s="1">
        <v>45169</v>
      </c>
      <c r="B7179">
        <v>10</v>
      </c>
      <c r="C7179">
        <v>235.54</v>
      </c>
      <c r="D7179" t="str">
        <f t="shared" si="560"/>
        <v>NO Promotion</v>
      </c>
      <c r="E7179">
        <v>0</v>
      </c>
      <c r="F7179" t="str">
        <f t="shared" si="561"/>
        <v>NO Holiday</v>
      </c>
      <c r="G7179">
        <v>0</v>
      </c>
      <c r="H7179" t="str">
        <f t="shared" si="562"/>
        <v>Thursday</v>
      </c>
      <c r="I7179" t="str">
        <f t="shared" si="563"/>
        <v>Aug</v>
      </c>
      <c r="J7179" t="str">
        <f t="shared" si="564"/>
        <v>Regular Day (No Offer)</v>
      </c>
    </row>
    <row r="7180" spans="1:10" x14ac:dyDescent="0.35">
      <c r="A7180" s="1">
        <v>45170</v>
      </c>
      <c r="B7180">
        <v>10</v>
      </c>
      <c r="C7180">
        <v>199.52</v>
      </c>
      <c r="D7180" t="str">
        <f t="shared" si="560"/>
        <v>NO Promotion</v>
      </c>
      <c r="E7180">
        <v>0</v>
      </c>
      <c r="F7180" t="str">
        <f t="shared" si="561"/>
        <v>NO Holiday</v>
      </c>
      <c r="G7180">
        <v>0</v>
      </c>
      <c r="H7180" t="str">
        <f t="shared" si="562"/>
        <v>Friday</v>
      </c>
      <c r="I7180" t="str">
        <f t="shared" si="563"/>
        <v>Sep</v>
      </c>
      <c r="J7180" t="str">
        <f t="shared" si="564"/>
        <v>Regular Day (No Offer)</v>
      </c>
    </row>
    <row r="7181" spans="1:10" x14ac:dyDescent="0.35">
      <c r="A7181" s="1">
        <v>45171</v>
      </c>
      <c r="B7181">
        <v>10</v>
      </c>
      <c r="C7181">
        <v>206.27</v>
      </c>
      <c r="D7181" t="str">
        <f t="shared" si="560"/>
        <v>NO Promotion</v>
      </c>
      <c r="E7181">
        <v>0</v>
      </c>
      <c r="F7181" t="str">
        <f t="shared" si="561"/>
        <v>NO Holiday</v>
      </c>
      <c r="G7181">
        <v>0</v>
      </c>
      <c r="H7181" t="str">
        <f t="shared" si="562"/>
        <v>Saturday</v>
      </c>
      <c r="I7181" t="str">
        <f t="shared" si="563"/>
        <v>Sep</v>
      </c>
      <c r="J7181" t="str">
        <f t="shared" si="564"/>
        <v>Regular Day (No Offer)</v>
      </c>
    </row>
    <row r="7182" spans="1:10" x14ac:dyDescent="0.35">
      <c r="A7182" s="1">
        <v>45172</v>
      </c>
      <c r="B7182">
        <v>10</v>
      </c>
      <c r="C7182">
        <v>232.67</v>
      </c>
      <c r="D7182" t="str">
        <f t="shared" si="560"/>
        <v>Promotion</v>
      </c>
      <c r="E7182">
        <v>1</v>
      </c>
      <c r="F7182" t="str">
        <f t="shared" si="561"/>
        <v>NO Holiday</v>
      </c>
      <c r="G7182">
        <v>0</v>
      </c>
      <c r="H7182" t="str">
        <f t="shared" si="562"/>
        <v>Sunday</v>
      </c>
      <c r="I7182" t="str">
        <f t="shared" si="563"/>
        <v>Sep</v>
      </c>
      <c r="J7182" t="str">
        <f t="shared" si="564"/>
        <v>Active Promotion</v>
      </c>
    </row>
    <row r="7183" spans="1:10" x14ac:dyDescent="0.35">
      <c r="A7183" s="1">
        <v>45173</v>
      </c>
      <c r="B7183">
        <v>10</v>
      </c>
      <c r="C7183">
        <v>223.6</v>
      </c>
      <c r="D7183" t="str">
        <f t="shared" si="560"/>
        <v>NO Promotion</v>
      </c>
      <c r="E7183">
        <v>0</v>
      </c>
      <c r="F7183" t="str">
        <f t="shared" si="561"/>
        <v>NO Holiday</v>
      </c>
      <c r="G7183">
        <v>0</v>
      </c>
      <c r="H7183" t="str">
        <f t="shared" si="562"/>
        <v>Monday</v>
      </c>
      <c r="I7183" t="str">
        <f t="shared" si="563"/>
        <v>Sep</v>
      </c>
      <c r="J7183" t="str">
        <f t="shared" si="564"/>
        <v>Regular Day (No Offer)</v>
      </c>
    </row>
    <row r="7184" spans="1:10" x14ac:dyDescent="0.35">
      <c r="A7184" s="1">
        <v>45174</v>
      </c>
      <c r="B7184">
        <v>10</v>
      </c>
      <c r="C7184">
        <v>236.09</v>
      </c>
      <c r="D7184" t="str">
        <f t="shared" si="560"/>
        <v>NO Promotion</v>
      </c>
      <c r="E7184">
        <v>0</v>
      </c>
      <c r="F7184" t="str">
        <f t="shared" si="561"/>
        <v>NO Holiday</v>
      </c>
      <c r="G7184">
        <v>0</v>
      </c>
      <c r="H7184" t="str">
        <f t="shared" si="562"/>
        <v>Tuesday</v>
      </c>
      <c r="I7184" t="str">
        <f t="shared" si="563"/>
        <v>Sep</v>
      </c>
      <c r="J7184" t="str">
        <f t="shared" si="564"/>
        <v>Regular Day (No Offer)</v>
      </c>
    </row>
    <row r="7185" spans="1:10" x14ac:dyDescent="0.35">
      <c r="A7185" s="1">
        <v>45175</v>
      </c>
      <c r="B7185">
        <v>10</v>
      </c>
      <c r="C7185">
        <v>239.92</v>
      </c>
      <c r="D7185" t="str">
        <f t="shared" si="560"/>
        <v>NO Promotion</v>
      </c>
      <c r="E7185">
        <v>0</v>
      </c>
      <c r="F7185" t="str">
        <f t="shared" si="561"/>
        <v>NO Holiday</v>
      </c>
      <c r="G7185">
        <v>0</v>
      </c>
      <c r="H7185" t="str">
        <f t="shared" si="562"/>
        <v>Wednesday</v>
      </c>
      <c r="I7185" t="str">
        <f t="shared" si="563"/>
        <v>Sep</v>
      </c>
      <c r="J7185" t="str">
        <f t="shared" si="564"/>
        <v>Regular Day (No Offer)</v>
      </c>
    </row>
    <row r="7186" spans="1:10" x14ac:dyDescent="0.35">
      <c r="A7186" s="1">
        <v>45176</v>
      </c>
      <c r="B7186">
        <v>10</v>
      </c>
      <c r="C7186">
        <v>230.19</v>
      </c>
      <c r="D7186" t="str">
        <f t="shared" si="560"/>
        <v>NO Promotion</v>
      </c>
      <c r="E7186">
        <v>0</v>
      </c>
      <c r="F7186" t="str">
        <f t="shared" si="561"/>
        <v>NO Holiday</v>
      </c>
      <c r="G7186">
        <v>0</v>
      </c>
      <c r="H7186" t="str">
        <f t="shared" si="562"/>
        <v>Thursday</v>
      </c>
      <c r="I7186" t="str">
        <f t="shared" si="563"/>
        <v>Sep</v>
      </c>
      <c r="J7186" t="str">
        <f t="shared" si="564"/>
        <v>Regular Day (No Offer)</v>
      </c>
    </row>
    <row r="7187" spans="1:10" x14ac:dyDescent="0.35">
      <c r="A7187" s="1">
        <v>45177</v>
      </c>
      <c r="B7187">
        <v>10</v>
      </c>
      <c r="C7187">
        <v>214.15</v>
      </c>
      <c r="D7187" t="str">
        <f t="shared" si="560"/>
        <v>NO Promotion</v>
      </c>
      <c r="E7187">
        <v>0</v>
      </c>
      <c r="F7187" t="str">
        <f t="shared" si="561"/>
        <v>NO Holiday</v>
      </c>
      <c r="G7187">
        <v>0</v>
      </c>
      <c r="H7187" t="str">
        <f t="shared" si="562"/>
        <v>Friday</v>
      </c>
      <c r="I7187" t="str">
        <f t="shared" si="563"/>
        <v>Sep</v>
      </c>
      <c r="J7187" t="str">
        <f t="shared" si="564"/>
        <v>Regular Day (No Offer)</v>
      </c>
    </row>
    <row r="7188" spans="1:10" x14ac:dyDescent="0.35">
      <c r="A7188" s="1">
        <v>45178</v>
      </c>
      <c r="B7188">
        <v>10</v>
      </c>
      <c r="C7188">
        <v>197.69</v>
      </c>
      <c r="D7188" t="str">
        <f t="shared" si="560"/>
        <v>NO Promotion</v>
      </c>
      <c r="E7188">
        <v>0</v>
      </c>
      <c r="F7188" t="str">
        <f t="shared" si="561"/>
        <v>NO Holiday</v>
      </c>
      <c r="G7188">
        <v>0</v>
      </c>
      <c r="H7188" t="str">
        <f t="shared" si="562"/>
        <v>Saturday</v>
      </c>
      <c r="I7188" t="str">
        <f t="shared" si="563"/>
        <v>Sep</v>
      </c>
      <c r="J7188" t="str">
        <f t="shared" si="564"/>
        <v>Regular Day (No Offer)</v>
      </c>
    </row>
    <row r="7189" spans="1:10" x14ac:dyDescent="0.35">
      <c r="A7189" s="1">
        <v>45179</v>
      </c>
      <c r="B7189">
        <v>10</v>
      </c>
      <c r="C7189">
        <v>208.42</v>
      </c>
      <c r="D7189" t="str">
        <f t="shared" si="560"/>
        <v>NO Promotion</v>
      </c>
      <c r="E7189">
        <v>0</v>
      </c>
      <c r="F7189" t="str">
        <f t="shared" si="561"/>
        <v>NO Holiday</v>
      </c>
      <c r="G7189">
        <v>0</v>
      </c>
      <c r="H7189" t="str">
        <f t="shared" si="562"/>
        <v>Sunday</v>
      </c>
      <c r="I7189" t="str">
        <f t="shared" si="563"/>
        <v>Sep</v>
      </c>
      <c r="J7189" t="str">
        <f t="shared" si="564"/>
        <v>Regular Day (No Offer)</v>
      </c>
    </row>
    <row r="7190" spans="1:10" x14ac:dyDescent="0.35">
      <c r="A7190" s="1">
        <v>45180</v>
      </c>
      <c r="B7190">
        <v>10</v>
      </c>
      <c r="C7190">
        <v>213.51</v>
      </c>
      <c r="D7190" t="str">
        <f t="shared" si="560"/>
        <v>NO Promotion</v>
      </c>
      <c r="E7190">
        <v>0</v>
      </c>
      <c r="F7190" t="str">
        <f t="shared" si="561"/>
        <v>NO Holiday</v>
      </c>
      <c r="G7190">
        <v>0</v>
      </c>
      <c r="H7190" t="str">
        <f t="shared" si="562"/>
        <v>Monday</v>
      </c>
      <c r="I7190" t="str">
        <f t="shared" si="563"/>
        <v>Sep</v>
      </c>
      <c r="J7190" t="str">
        <f t="shared" si="564"/>
        <v>Regular Day (No Offer)</v>
      </c>
    </row>
    <row r="7191" spans="1:10" x14ac:dyDescent="0.35">
      <c r="A7191" s="1">
        <v>45181</v>
      </c>
      <c r="B7191">
        <v>10</v>
      </c>
      <c r="C7191">
        <v>234.6</v>
      </c>
      <c r="D7191" t="str">
        <f t="shared" si="560"/>
        <v>NO Promotion</v>
      </c>
      <c r="E7191">
        <v>0</v>
      </c>
      <c r="F7191" t="str">
        <f t="shared" si="561"/>
        <v>NO Holiday</v>
      </c>
      <c r="G7191">
        <v>0</v>
      </c>
      <c r="H7191" t="str">
        <f t="shared" si="562"/>
        <v>Tuesday</v>
      </c>
      <c r="I7191" t="str">
        <f t="shared" si="563"/>
        <v>Sep</v>
      </c>
      <c r="J7191" t="str">
        <f t="shared" si="564"/>
        <v>Regular Day (No Offer)</v>
      </c>
    </row>
    <row r="7192" spans="1:10" x14ac:dyDescent="0.35">
      <c r="A7192" s="1">
        <v>45182</v>
      </c>
      <c r="B7192">
        <v>10</v>
      </c>
      <c r="C7192">
        <v>242.72</v>
      </c>
      <c r="D7192" t="str">
        <f t="shared" si="560"/>
        <v>NO Promotion</v>
      </c>
      <c r="E7192">
        <v>0</v>
      </c>
      <c r="F7192" t="str">
        <f t="shared" si="561"/>
        <v>NO Holiday</v>
      </c>
      <c r="G7192">
        <v>0</v>
      </c>
      <c r="H7192" t="str">
        <f t="shared" si="562"/>
        <v>Wednesday</v>
      </c>
      <c r="I7192" t="str">
        <f t="shared" si="563"/>
        <v>Sep</v>
      </c>
      <c r="J7192" t="str">
        <f t="shared" si="564"/>
        <v>Regular Day (No Offer)</v>
      </c>
    </row>
    <row r="7193" spans="1:10" x14ac:dyDescent="0.35">
      <c r="A7193" s="1">
        <v>45183</v>
      </c>
      <c r="B7193">
        <v>10</v>
      </c>
      <c r="C7193">
        <v>232.74</v>
      </c>
      <c r="D7193" t="str">
        <f t="shared" si="560"/>
        <v>NO Promotion</v>
      </c>
      <c r="E7193">
        <v>0</v>
      </c>
      <c r="F7193" t="str">
        <f t="shared" si="561"/>
        <v>NO Holiday</v>
      </c>
      <c r="G7193">
        <v>0</v>
      </c>
      <c r="H7193" t="str">
        <f t="shared" si="562"/>
        <v>Thursday</v>
      </c>
      <c r="I7193" t="str">
        <f t="shared" si="563"/>
        <v>Sep</v>
      </c>
      <c r="J7193" t="str">
        <f t="shared" si="564"/>
        <v>Regular Day (No Offer)</v>
      </c>
    </row>
    <row r="7194" spans="1:10" x14ac:dyDescent="0.35">
      <c r="A7194" s="1">
        <v>45184</v>
      </c>
      <c r="B7194">
        <v>10</v>
      </c>
      <c r="C7194">
        <v>212.76</v>
      </c>
      <c r="D7194" t="str">
        <f t="shared" si="560"/>
        <v>NO Promotion</v>
      </c>
      <c r="E7194">
        <v>0</v>
      </c>
      <c r="F7194" t="str">
        <f t="shared" si="561"/>
        <v>NO Holiday</v>
      </c>
      <c r="G7194">
        <v>0</v>
      </c>
      <c r="H7194" t="str">
        <f t="shared" si="562"/>
        <v>Friday</v>
      </c>
      <c r="I7194" t="str">
        <f t="shared" si="563"/>
        <v>Sep</v>
      </c>
      <c r="J7194" t="str">
        <f t="shared" si="564"/>
        <v>Regular Day (No Offer)</v>
      </c>
    </row>
    <row r="7195" spans="1:10" x14ac:dyDescent="0.35">
      <c r="A7195" s="1">
        <v>45185</v>
      </c>
      <c r="B7195">
        <v>10</v>
      </c>
      <c r="C7195">
        <v>197.72</v>
      </c>
      <c r="D7195" t="str">
        <f t="shared" si="560"/>
        <v>NO Promotion</v>
      </c>
      <c r="E7195">
        <v>0</v>
      </c>
      <c r="F7195" t="str">
        <f t="shared" si="561"/>
        <v>NO Holiday</v>
      </c>
      <c r="G7195">
        <v>0</v>
      </c>
      <c r="H7195" t="str">
        <f t="shared" si="562"/>
        <v>Saturday</v>
      </c>
      <c r="I7195" t="str">
        <f t="shared" si="563"/>
        <v>Sep</v>
      </c>
      <c r="J7195" t="str">
        <f t="shared" si="564"/>
        <v>Regular Day (No Offer)</v>
      </c>
    </row>
    <row r="7196" spans="1:10" x14ac:dyDescent="0.35">
      <c r="A7196" s="1">
        <v>45186</v>
      </c>
      <c r="B7196">
        <v>10</v>
      </c>
      <c r="C7196">
        <v>238.08</v>
      </c>
      <c r="D7196" t="str">
        <f t="shared" si="560"/>
        <v>Promotion</v>
      </c>
      <c r="E7196">
        <v>1</v>
      </c>
      <c r="F7196" t="str">
        <f t="shared" si="561"/>
        <v>NO Holiday</v>
      </c>
      <c r="G7196">
        <v>0</v>
      </c>
      <c r="H7196" t="str">
        <f t="shared" si="562"/>
        <v>Sunday</v>
      </c>
      <c r="I7196" t="str">
        <f t="shared" si="563"/>
        <v>Sep</v>
      </c>
      <c r="J7196" t="str">
        <f t="shared" si="564"/>
        <v>Active Promotion</v>
      </c>
    </row>
    <row r="7197" spans="1:10" x14ac:dyDescent="0.35">
      <c r="A7197" s="1">
        <v>45187</v>
      </c>
      <c r="B7197">
        <v>10</v>
      </c>
      <c r="C7197">
        <v>215.94</v>
      </c>
      <c r="D7197" t="str">
        <f t="shared" si="560"/>
        <v>NO Promotion</v>
      </c>
      <c r="E7197">
        <v>0</v>
      </c>
      <c r="F7197" t="str">
        <f t="shared" si="561"/>
        <v>NO Holiday</v>
      </c>
      <c r="G7197">
        <v>0</v>
      </c>
      <c r="H7197" t="str">
        <f t="shared" si="562"/>
        <v>Monday</v>
      </c>
      <c r="I7197" t="str">
        <f t="shared" si="563"/>
        <v>Sep</v>
      </c>
      <c r="J7197" t="str">
        <f t="shared" si="564"/>
        <v>Regular Day (No Offer)</v>
      </c>
    </row>
    <row r="7198" spans="1:10" x14ac:dyDescent="0.35">
      <c r="A7198" s="1">
        <v>45188</v>
      </c>
      <c r="B7198">
        <v>10</v>
      </c>
      <c r="C7198">
        <v>243.73</v>
      </c>
      <c r="D7198" t="str">
        <f t="shared" si="560"/>
        <v>NO Promotion</v>
      </c>
      <c r="E7198">
        <v>0</v>
      </c>
      <c r="F7198" t="str">
        <f t="shared" si="561"/>
        <v>NO Holiday</v>
      </c>
      <c r="G7198">
        <v>0</v>
      </c>
      <c r="H7198" t="str">
        <f t="shared" si="562"/>
        <v>Tuesday</v>
      </c>
      <c r="I7198" t="str">
        <f t="shared" si="563"/>
        <v>Sep</v>
      </c>
      <c r="J7198" t="str">
        <f t="shared" si="564"/>
        <v>Regular Day (No Offer)</v>
      </c>
    </row>
    <row r="7199" spans="1:10" x14ac:dyDescent="0.35">
      <c r="A7199" s="1">
        <v>45189</v>
      </c>
      <c r="B7199">
        <v>10</v>
      </c>
      <c r="C7199">
        <v>278.45999999999998</v>
      </c>
      <c r="D7199" t="str">
        <f t="shared" si="560"/>
        <v>NO Promotion</v>
      </c>
      <c r="E7199">
        <v>0</v>
      </c>
      <c r="F7199" t="str">
        <f t="shared" si="561"/>
        <v>Holiday</v>
      </c>
      <c r="G7199">
        <v>1</v>
      </c>
      <c r="H7199" t="str">
        <f t="shared" si="562"/>
        <v>Wednesday</v>
      </c>
      <c r="I7199" t="str">
        <f t="shared" si="563"/>
        <v>Sep</v>
      </c>
      <c r="J7199" t="str">
        <f t="shared" si="564"/>
        <v>Holiday Sales Only</v>
      </c>
    </row>
    <row r="7200" spans="1:10" x14ac:dyDescent="0.35">
      <c r="A7200" s="1">
        <v>45190</v>
      </c>
      <c r="B7200">
        <v>10</v>
      </c>
      <c r="C7200">
        <v>220.42</v>
      </c>
      <c r="D7200" t="str">
        <f t="shared" si="560"/>
        <v>NO Promotion</v>
      </c>
      <c r="E7200">
        <v>0</v>
      </c>
      <c r="F7200" t="str">
        <f t="shared" si="561"/>
        <v>NO Holiday</v>
      </c>
      <c r="G7200">
        <v>0</v>
      </c>
      <c r="H7200" t="str">
        <f t="shared" si="562"/>
        <v>Thursday</v>
      </c>
      <c r="I7200" t="str">
        <f t="shared" si="563"/>
        <v>Sep</v>
      </c>
      <c r="J7200" t="str">
        <f t="shared" si="564"/>
        <v>Regular Day (No Offer)</v>
      </c>
    </row>
    <row r="7201" spans="1:10" x14ac:dyDescent="0.35">
      <c r="A7201" s="1">
        <v>45191</v>
      </c>
      <c r="B7201">
        <v>10</v>
      </c>
      <c r="C7201">
        <v>204.84</v>
      </c>
      <c r="D7201" t="str">
        <f t="shared" si="560"/>
        <v>NO Promotion</v>
      </c>
      <c r="E7201">
        <v>0</v>
      </c>
      <c r="F7201" t="str">
        <f t="shared" si="561"/>
        <v>NO Holiday</v>
      </c>
      <c r="G7201">
        <v>0</v>
      </c>
      <c r="H7201" t="str">
        <f t="shared" si="562"/>
        <v>Friday</v>
      </c>
      <c r="I7201" t="str">
        <f t="shared" si="563"/>
        <v>Sep</v>
      </c>
      <c r="J7201" t="str">
        <f t="shared" si="564"/>
        <v>Regular Day (No Offer)</v>
      </c>
    </row>
    <row r="7202" spans="1:10" x14ac:dyDescent="0.35">
      <c r="A7202" s="1">
        <v>45192</v>
      </c>
      <c r="B7202">
        <v>10</v>
      </c>
      <c r="C7202">
        <v>230.26</v>
      </c>
      <c r="D7202" t="str">
        <f t="shared" si="560"/>
        <v>Promotion</v>
      </c>
      <c r="E7202">
        <v>1</v>
      </c>
      <c r="F7202" t="str">
        <f t="shared" si="561"/>
        <v>NO Holiday</v>
      </c>
      <c r="G7202">
        <v>0</v>
      </c>
      <c r="H7202" t="str">
        <f t="shared" si="562"/>
        <v>Saturday</v>
      </c>
      <c r="I7202" t="str">
        <f t="shared" si="563"/>
        <v>Sep</v>
      </c>
      <c r="J7202" t="str">
        <f t="shared" si="564"/>
        <v>Active Promotion</v>
      </c>
    </row>
    <row r="7203" spans="1:10" x14ac:dyDescent="0.35">
      <c r="A7203" s="1">
        <v>45193</v>
      </c>
      <c r="B7203">
        <v>10</v>
      </c>
      <c r="C7203">
        <v>204.65</v>
      </c>
      <c r="D7203" t="str">
        <f t="shared" si="560"/>
        <v>NO Promotion</v>
      </c>
      <c r="E7203">
        <v>0</v>
      </c>
      <c r="F7203" t="str">
        <f t="shared" si="561"/>
        <v>NO Holiday</v>
      </c>
      <c r="G7203">
        <v>0</v>
      </c>
      <c r="H7203" t="str">
        <f t="shared" si="562"/>
        <v>Sunday</v>
      </c>
      <c r="I7203" t="str">
        <f t="shared" si="563"/>
        <v>Sep</v>
      </c>
      <c r="J7203" t="str">
        <f t="shared" si="564"/>
        <v>Regular Day (No Offer)</v>
      </c>
    </row>
    <row r="7204" spans="1:10" x14ac:dyDescent="0.35">
      <c r="A7204" s="1">
        <v>45194</v>
      </c>
      <c r="B7204">
        <v>10</v>
      </c>
      <c r="C7204">
        <v>229.48</v>
      </c>
      <c r="D7204" t="str">
        <f t="shared" si="560"/>
        <v>NO Promotion</v>
      </c>
      <c r="E7204">
        <v>0</v>
      </c>
      <c r="F7204" t="str">
        <f t="shared" si="561"/>
        <v>NO Holiday</v>
      </c>
      <c r="G7204">
        <v>0</v>
      </c>
      <c r="H7204" t="str">
        <f t="shared" si="562"/>
        <v>Monday</v>
      </c>
      <c r="I7204" t="str">
        <f t="shared" si="563"/>
        <v>Sep</v>
      </c>
      <c r="J7204" t="str">
        <f t="shared" si="564"/>
        <v>Regular Day (No Offer)</v>
      </c>
    </row>
    <row r="7205" spans="1:10" x14ac:dyDescent="0.35">
      <c r="A7205" s="1">
        <v>45195</v>
      </c>
      <c r="B7205">
        <v>10</v>
      </c>
      <c r="C7205">
        <v>230.13</v>
      </c>
      <c r="D7205" t="str">
        <f t="shared" si="560"/>
        <v>NO Promotion</v>
      </c>
      <c r="E7205">
        <v>0</v>
      </c>
      <c r="F7205" t="str">
        <f t="shared" si="561"/>
        <v>NO Holiday</v>
      </c>
      <c r="G7205">
        <v>0</v>
      </c>
      <c r="H7205" t="str">
        <f t="shared" si="562"/>
        <v>Tuesday</v>
      </c>
      <c r="I7205" t="str">
        <f t="shared" si="563"/>
        <v>Sep</v>
      </c>
      <c r="J7205" t="str">
        <f t="shared" si="564"/>
        <v>Regular Day (No Offer)</v>
      </c>
    </row>
    <row r="7206" spans="1:10" x14ac:dyDescent="0.35">
      <c r="A7206" s="1">
        <v>45196</v>
      </c>
      <c r="B7206">
        <v>10</v>
      </c>
      <c r="C7206">
        <v>239.43</v>
      </c>
      <c r="D7206" t="str">
        <f t="shared" si="560"/>
        <v>NO Promotion</v>
      </c>
      <c r="E7206">
        <v>0</v>
      </c>
      <c r="F7206" t="str">
        <f t="shared" si="561"/>
        <v>NO Holiday</v>
      </c>
      <c r="G7206">
        <v>0</v>
      </c>
      <c r="H7206" t="str">
        <f t="shared" si="562"/>
        <v>Wednesday</v>
      </c>
      <c r="I7206" t="str">
        <f t="shared" si="563"/>
        <v>Sep</v>
      </c>
      <c r="J7206" t="str">
        <f t="shared" si="564"/>
        <v>Regular Day (No Offer)</v>
      </c>
    </row>
    <row r="7207" spans="1:10" x14ac:dyDescent="0.35">
      <c r="A7207" s="1">
        <v>45197</v>
      </c>
      <c r="B7207">
        <v>10</v>
      </c>
      <c r="C7207">
        <v>253.17</v>
      </c>
      <c r="D7207" t="str">
        <f t="shared" si="560"/>
        <v>Promotion</v>
      </c>
      <c r="E7207">
        <v>1</v>
      </c>
      <c r="F7207" t="str">
        <f t="shared" si="561"/>
        <v>NO Holiday</v>
      </c>
      <c r="G7207">
        <v>0</v>
      </c>
      <c r="H7207" t="str">
        <f t="shared" si="562"/>
        <v>Thursday</v>
      </c>
      <c r="I7207" t="str">
        <f t="shared" si="563"/>
        <v>Sep</v>
      </c>
      <c r="J7207" t="str">
        <f t="shared" si="564"/>
        <v>Active Promotion</v>
      </c>
    </row>
    <row r="7208" spans="1:10" x14ac:dyDescent="0.35">
      <c r="A7208" s="1">
        <v>45198</v>
      </c>
      <c r="B7208">
        <v>10</v>
      </c>
      <c r="C7208">
        <v>208.7</v>
      </c>
      <c r="D7208" t="str">
        <f t="shared" si="560"/>
        <v>NO Promotion</v>
      </c>
      <c r="E7208">
        <v>0</v>
      </c>
      <c r="F7208" t="str">
        <f t="shared" si="561"/>
        <v>NO Holiday</v>
      </c>
      <c r="G7208">
        <v>0</v>
      </c>
      <c r="H7208" t="str">
        <f t="shared" si="562"/>
        <v>Friday</v>
      </c>
      <c r="I7208" t="str">
        <f t="shared" si="563"/>
        <v>Sep</v>
      </c>
      <c r="J7208" t="str">
        <f t="shared" si="564"/>
        <v>Regular Day (No Offer)</v>
      </c>
    </row>
    <row r="7209" spans="1:10" x14ac:dyDescent="0.35">
      <c r="A7209" s="1">
        <v>45199</v>
      </c>
      <c r="B7209">
        <v>10</v>
      </c>
      <c r="C7209">
        <v>208.81</v>
      </c>
      <c r="D7209" t="str">
        <f t="shared" si="560"/>
        <v>NO Promotion</v>
      </c>
      <c r="E7209">
        <v>0</v>
      </c>
      <c r="F7209" t="str">
        <f t="shared" si="561"/>
        <v>NO Holiday</v>
      </c>
      <c r="G7209">
        <v>0</v>
      </c>
      <c r="H7209" t="str">
        <f t="shared" si="562"/>
        <v>Saturday</v>
      </c>
      <c r="I7209" t="str">
        <f t="shared" si="563"/>
        <v>Sep</v>
      </c>
      <c r="J7209" t="str">
        <f t="shared" si="564"/>
        <v>Regular Day (No Offer)</v>
      </c>
    </row>
    <row r="7210" spans="1:10" x14ac:dyDescent="0.35">
      <c r="A7210" s="1">
        <v>45200</v>
      </c>
      <c r="B7210">
        <v>10</v>
      </c>
      <c r="C7210">
        <v>198.62</v>
      </c>
      <c r="D7210" t="str">
        <f t="shared" si="560"/>
        <v>NO Promotion</v>
      </c>
      <c r="E7210">
        <v>0</v>
      </c>
      <c r="F7210" t="str">
        <f t="shared" si="561"/>
        <v>NO Holiday</v>
      </c>
      <c r="G7210">
        <v>0</v>
      </c>
      <c r="H7210" t="str">
        <f t="shared" si="562"/>
        <v>Sunday</v>
      </c>
      <c r="I7210" t="str">
        <f t="shared" si="563"/>
        <v>Oct</v>
      </c>
      <c r="J7210" t="str">
        <f t="shared" si="564"/>
        <v>Regular Day (No Offer)</v>
      </c>
    </row>
    <row r="7211" spans="1:10" x14ac:dyDescent="0.35">
      <c r="A7211" s="1">
        <v>45201</v>
      </c>
      <c r="B7211">
        <v>10</v>
      </c>
      <c r="C7211">
        <v>222.92</v>
      </c>
      <c r="D7211" t="str">
        <f t="shared" si="560"/>
        <v>NO Promotion</v>
      </c>
      <c r="E7211">
        <v>0</v>
      </c>
      <c r="F7211" t="str">
        <f t="shared" si="561"/>
        <v>NO Holiday</v>
      </c>
      <c r="G7211">
        <v>0</v>
      </c>
      <c r="H7211" t="str">
        <f t="shared" si="562"/>
        <v>Monday</v>
      </c>
      <c r="I7211" t="str">
        <f t="shared" si="563"/>
        <v>Oct</v>
      </c>
      <c r="J7211" t="str">
        <f t="shared" si="564"/>
        <v>Regular Day (No Offer)</v>
      </c>
    </row>
    <row r="7212" spans="1:10" x14ac:dyDescent="0.35">
      <c r="A7212" s="1">
        <v>45202</v>
      </c>
      <c r="B7212">
        <v>10</v>
      </c>
      <c r="C7212">
        <v>237.64</v>
      </c>
      <c r="D7212" t="str">
        <f t="shared" si="560"/>
        <v>NO Promotion</v>
      </c>
      <c r="E7212">
        <v>0</v>
      </c>
      <c r="F7212" t="str">
        <f t="shared" si="561"/>
        <v>NO Holiday</v>
      </c>
      <c r="G7212">
        <v>0</v>
      </c>
      <c r="H7212" t="str">
        <f t="shared" si="562"/>
        <v>Tuesday</v>
      </c>
      <c r="I7212" t="str">
        <f t="shared" si="563"/>
        <v>Oct</v>
      </c>
      <c r="J7212" t="str">
        <f t="shared" si="564"/>
        <v>Regular Day (No Offer)</v>
      </c>
    </row>
    <row r="7213" spans="1:10" x14ac:dyDescent="0.35">
      <c r="A7213" s="1">
        <v>45203</v>
      </c>
      <c r="B7213">
        <v>10</v>
      </c>
      <c r="C7213">
        <v>279.45999999999998</v>
      </c>
      <c r="D7213" t="str">
        <f t="shared" si="560"/>
        <v>NO Promotion</v>
      </c>
      <c r="E7213">
        <v>0</v>
      </c>
      <c r="F7213" t="str">
        <f t="shared" si="561"/>
        <v>Holiday</v>
      </c>
      <c r="G7213">
        <v>1</v>
      </c>
      <c r="H7213" t="str">
        <f t="shared" si="562"/>
        <v>Wednesday</v>
      </c>
      <c r="I7213" t="str">
        <f t="shared" si="563"/>
        <v>Oct</v>
      </c>
      <c r="J7213" t="str">
        <f t="shared" si="564"/>
        <v>Holiday Sales Only</v>
      </c>
    </row>
    <row r="7214" spans="1:10" x14ac:dyDescent="0.35">
      <c r="A7214" s="1">
        <v>45204</v>
      </c>
      <c r="B7214">
        <v>10</v>
      </c>
      <c r="C7214">
        <v>231.41</v>
      </c>
      <c r="D7214" t="str">
        <f t="shared" si="560"/>
        <v>NO Promotion</v>
      </c>
      <c r="E7214">
        <v>0</v>
      </c>
      <c r="F7214" t="str">
        <f t="shared" si="561"/>
        <v>NO Holiday</v>
      </c>
      <c r="G7214">
        <v>0</v>
      </c>
      <c r="H7214" t="str">
        <f t="shared" si="562"/>
        <v>Thursday</v>
      </c>
      <c r="I7214" t="str">
        <f t="shared" si="563"/>
        <v>Oct</v>
      </c>
      <c r="J7214" t="str">
        <f t="shared" si="564"/>
        <v>Regular Day (No Offer)</v>
      </c>
    </row>
    <row r="7215" spans="1:10" x14ac:dyDescent="0.35">
      <c r="A7215" s="1">
        <v>45205</v>
      </c>
      <c r="B7215">
        <v>10</v>
      </c>
      <c r="C7215">
        <v>205.71</v>
      </c>
      <c r="D7215" t="str">
        <f t="shared" si="560"/>
        <v>NO Promotion</v>
      </c>
      <c r="E7215">
        <v>0</v>
      </c>
      <c r="F7215" t="str">
        <f t="shared" si="561"/>
        <v>NO Holiday</v>
      </c>
      <c r="G7215">
        <v>0</v>
      </c>
      <c r="H7215" t="str">
        <f t="shared" si="562"/>
        <v>Friday</v>
      </c>
      <c r="I7215" t="str">
        <f t="shared" si="563"/>
        <v>Oct</v>
      </c>
      <c r="J7215" t="str">
        <f t="shared" si="564"/>
        <v>Regular Day (No Offer)</v>
      </c>
    </row>
    <row r="7216" spans="1:10" x14ac:dyDescent="0.35">
      <c r="A7216" s="1">
        <v>45206</v>
      </c>
      <c r="B7216">
        <v>10</v>
      </c>
      <c r="C7216">
        <v>209.02</v>
      </c>
      <c r="D7216" t="str">
        <f t="shared" si="560"/>
        <v>NO Promotion</v>
      </c>
      <c r="E7216">
        <v>0</v>
      </c>
      <c r="F7216" t="str">
        <f t="shared" si="561"/>
        <v>NO Holiday</v>
      </c>
      <c r="G7216">
        <v>0</v>
      </c>
      <c r="H7216" t="str">
        <f t="shared" si="562"/>
        <v>Saturday</v>
      </c>
      <c r="I7216" t="str">
        <f t="shared" si="563"/>
        <v>Oct</v>
      </c>
      <c r="J7216" t="str">
        <f t="shared" si="564"/>
        <v>Regular Day (No Offer)</v>
      </c>
    </row>
    <row r="7217" spans="1:10" x14ac:dyDescent="0.35">
      <c r="A7217" s="1">
        <v>45207</v>
      </c>
      <c r="B7217">
        <v>10</v>
      </c>
      <c r="C7217">
        <v>214.27</v>
      </c>
      <c r="D7217" t="str">
        <f t="shared" si="560"/>
        <v>NO Promotion</v>
      </c>
      <c r="E7217">
        <v>0</v>
      </c>
      <c r="F7217" t="str">
        <f t="shared" si="561"/>
        <v>NO Holiday</v>
      </c>
      <c r="G7217">
        <v>0</v>
      </c>
      <c r="H7217" t="str">
        <f t="shared" si="562"/>
        <v>Sunday</v>
      </c>
      <c r="I7217" t="str">
        <f t="shared" si="563"/>
        <v>Oct</v>
      </c>
      <c r="J7217" t="str">
        <f t="shared" si="564"/>
        <v>Regular Day (No Offer)</v>
      </c>
    </row>
    <row r="7218" spans="1:10" x14ac:dyDescent="0.35">
      <c r="A7218" s="1">
        <v>45208</v>
      </c>
      <c r="B7218">
        <v>10</v>
      </c>
      <c r="C7218">
        <v>220.57</v>
      </c>
      <c r="D7218" t="str">
        <f t="shared" si="560"/>
        <v>NO Promotion</v>
      </c>
      <c r="E7218">
        <v>0</v>
      </c>
      <c r="F7218" t="str">
        <f t="shared" si="561"/>
        <v>NO Holiday</v>
      </c>
      <c r="G7218">
        <v>0</v>
      </c>
      <c r="H7218" t="str">
        <f t="shared" si="562"/>
        <v>Monday</v>
      </c>
      <c r="I7218" t="str">
        <f t="shared" si="563"/>
        <v>Oct</v>
      </c>
      <c r="J7218" t="str">
        <f t="shared" si="564"/>
        <v>Regular Day (No Offer)</v>
      </c>
    </row>
    <row r="7219" spans="1:10" x14ac:dyDescent="0.35">
      <c r="A7219" s="1">
        <v>45209</v>
      </c>
      <c r="B7219">
        <v>10</v>
      </c>
      <c r="C7219">
        <v>248.14</v>
      </c>
      <c r="D7219" t="str">
        <f t="shared" si="560"/>
        <v>NO Promotion</v>
      </c>
      <c r="E7219">
        <v>0</v>
      </c>
      <c r="F7219" t="str">
        <f t="shared" si="561"/>
        <v>NO Holiday</v>
      </c>
      <c r="G7219">
        <v>0</v>
      </c>
      <c r="H7219" t="str">
        <f t="shared" si="562"/>
        <v>Tuesday</v>
      </c>
      <c r="I7219" t="str">
        <f t="shared" si="563"/>
        <v>Oct</v>
      </c>
      <c r="J7219" t="str">
        <f t="shared" si="564"/>
        <v>Regular Day (No Offer)</v>
      </c>
    </row>
    <row r="7220" spans="1:10" x14ac:dyDescent="0.35">
      <c r="A7220" s="1">
        <v>45210</v>
      </c>
      <c r="B7220">
        <v>10</v>
      </c>
      <c r="C7220">
        <v>267.94</v>
      </c>
      <c r="D7220" t="str">
        <f t="shared" si="560"/>
        <v>Promotion</v>
      </c>
      <c r="E7220">
        <v>1</v>
      </c>
      <c r="F7220" t="str">
        <f t="shared" si="561"/>
        <v>NO Holiday</v>
      </c>
      <c r="G7220">
        <v>0</v>
      </c>
      <c r="H7220" t="str">
        <f t="shared" si="562"/>
        <v>Wednesday</v>
      </c>
      <c r="I7220" t="str">
        <f t="shared" si="563"/>
        <v>Oct</v>
      </c>
      <c r="J7220" t="str">
        <f t="shared" si="564"/>
        <v>Active Promotion</v>
      </c>
    </row>
    <row r="7221" spans="1:10" x14ac:dyDescent="0.35">
      <c r="A7221" s="1">
        <v>45211</v>
      </c>
      <c r="B7221">
        <v>10</v>
      </c>
      <c r="C7221">
        <v>231.17</v>
      </c>
      <c r="D7221" t="str">
        <f t="shared" si="560"/>
        <v>NO Promotion</v>
      </c>
      <c r="E7221">
        <v>0</v>
      </c>
      <c r="F7221" t="str">
        <f t="shared" si="561"/>
        <v>NO Holiday</v>
      </c>
      <c r="G7221">
        <v>0</v>
      </c>
      <c r="H7221" t="str">
        <f t="shared" si="562"/>
        <v>Thursday</v>
      </c>
      <c r="I7221" t="str">
        <f t="shared" si="563"/>
        <v>Oct</v>
      </c>
      <c r="J7221" t="str">
        <f t="shared" si="564"/>
        <v>Regular Day (No Offer)</v>
      </c>
    </row>
    <row r="7222" spans="1:10" x14ac:dyDescent="0.35">
      <c r="A7222" s="1">
        <v>45212</v>
      </c>
      <c r="B7222">
        <v>10</v>
      </c>
      <c r="C7222">
        <v>219.02</v>
      </c>
      <c r="D7222" t="str">
        <f t="shared" si="560"/>
        <v>NO Promotion</v>
      </c>
      <c r="E7222">
        <v>0</v>
      </c>
      <c r="F7222" t="str">
        <f t="shared" si="561"/>
        <v>NO Holiday</v>
      </c>
      <c r="G7222">
        <v>0</v>
      </c>
      <c r="H7222" t="str">
        <f t="shared" si="562"/>
        <v>Friday</v>
      </c>
      <c r="I7222" t="str">
        <f t="shared" si="563"/>
        <v>Oct</v>
      </c>
      <c r="J7222" t="str">
        <f t="shared" si="564"/>
        <v>Regular Day (No Offer)</v>
      </c>
    </row>
    <row r="7223" spans="1:10" x14ac:dyDescent="0.35">
      <c r="A7223" s="1">
        <v>45213</v>
      </c>
      <c r="B7223">
        <v>10</v>
      </c>
      <c r="C7223">
        <v>198.79</v>
      </c>
      <c r="D7223" t="str">
        <f t="shared" si="560"/>
        <v>NO Promotion</v>
      </c>
      <c r="E7223">
        <v>0</v>
      </c>
      <c r="F7223" t="str">
        <f t="shared" si="561"/>
        <v>NO Holiday</v>
      </c>
      <c r="G7223">
        <v>0</v>
      </c>
      <c r="H7223" t="str">
        <f t="shared" si="562"/>
        <v>Saturday</v>
      </c>
      <c r="I7223" t="str">
        <f t="shared" si="563"/>
        <v>Oct</v>
      </c>
      <c r="J7223" t="str">
        <f t="shared" si="564"/>
        <v>Regular Day (No Offer)</v>
      </c>
    </row>
    <row r="7224" spans="1:10" x14ac:dyDescent="0.35">
      <c r="A7224" s="1">
        <v>45214</v>
      </c>
      <c r="B7224">
        <v>10</v>
      </c>
      <c r="C7224">
        <v>238.09</v>
      </c>
      <c r="D7224" t="str">
        <f t="shared" si="560"/>
        <v>NO Promotion</v>
      </c>
      <c r="E7224">
        <v>0</v>
      </c>
      <c r="F7224" t="str">
        <f t="shared" si="561"/>
        <v>Holiday</v>
      </c>
      <c r="G7224">
        <v>1</v>
      </c>
      <c r="H7224" t="str">
        <f t="shared" si="562"/>
        <v>Sunday</v>
      </c>
      <c r="I7224" t="str">
        <f t="shared" si="563"/>
        <v>Oct</v>
      </c>
      <c r="J7224" t="str">
        <f t="shared" si="564"/>
        <v>Holiday Sales Only</v>
      </c>
    </row>
    <row r="7225" spans="1:10" x14ac:dyDescent="0.35">
      <c r="A7225" s="1">
        <v>45215</v>
      </c>
      <c r="B7225">
        <v>10</v>
      </c>
      <c r="C7225">
        <v>212.63</v>
      </c>
      <c r="D7225" t="str">
        <f t="shared" si="560"/>
        <v>NO Promotion</v>
      </c>
      <c r="E7225">
        <v>0</v>
      </c>
      <c r="F7225" t="str">
        <f t="shared" si="561"/>
        <v>NO Holiday</v>
      </c>
      <c r="G7225">
        <v>0</v>
      </c>
      <c r="H7225" t="str">
        <f t="shared" si="562"/>
        <v>Monday</v>
      </c>
      <c r="I7225" t="str">
        <f t="shared" si="563"/>
        <v>Oct</v>
      </c>
      <c r="J7225" t="str">
        <f t="shared" si="564"/>
        <v>Regular Day (No Offer)</v>
      </c>
    </row>
    <row r="7226" spans="1:10" x14ac:dyDescent="0.35">
      <c r="A7226" s="1">
        <v>45216</v>
      </c>
      <c r="B7226">
        <v>10</v>
      </c>
      <c r="C7226">
        <v>276.68</v>
      </c>
      <c r="D7226" t="str">
        <f t="shared" si="560"/>
        <v>Promotion</v>
      </c>
      <c r="E7226">
        <v>1</v>
      </c>
      <c r="F7226" t="str">
        <f t="shared" si="561"/>
        <v>NO Holiday</v>
      </c>
      <c r="G7226">
        <v>0</v>
      </c>
      <c r="H7226" t="str">
        <f t="shared" si="562"/>
        <v>Tuesday</v>
      </c>
      <c r="I7226" t="str">
        <f t="shared" si="563"/>
        <v>Oct</v>
      </c>
      <c r="J7226" t="str">
        <f t="shared" si="564"/>
        <v>Active Promotion</v>
      </c>
    </row>
    <row r="7227" spans="1:10" x14ac:dyDescent="0.35">
      <c r="A7227" s="1">
        <v>45217</v>
      </c>
      <c r="B7227">
        <v>10</v>
      </c>
      <c r="C7227">
        <v>267.64</v>
      </c>
      <c r="D7227" t="str">
        <f t="shared" si="560"/>
        <v>Promotion</v>
      </c>
      <c r="E7227">
        <v>1</v>
      </c>
      <c r="F7227" t="str">
        <f t="shared" si="561"/>
        <v>NO Holiday</v>
      </c>
      <c r="G7227">
        <v>0</v>
      </c>
      <c r="H7227" t="str">
        <f t="shared" si="562"/>
        <v>Wednesday</v>
      </c>
      <c r="I7227" t="str">
        <f t="shared" si="563"/>
        <v>Oct</v>
      </c>
      <c r="J7227" t="str">
        <f t="shared" si="564"/>
        <v>Active Promotion</v>
      </c>
    </row>
    <row r="7228" spans="1:10" x14ac:dyDescent="0.35">
      <c r="A7228" s="1">
        <v>45218</v>
      </c>
      <c r="B7228">
        <v>10</v>
      </c>
      <c r="C7228">
        <v>258.58999999999997</v>
      </c>
      <c r="D7228" t="str">
        <f t="shared" si="560"/>
        <v>Promotion</v>
      </c>
      <c r="E7228">
        <v>1</v>
      </c>
      <c r="F7228" t="str">
        <f t="shared" si="561"/>
        <v>NO Holiday</v>
      </c>
      <c r="G7228">
        <v>0</v>
      </c>
      <c r="H7228" t="str">
        <f t="shared" si="562"/>
        <v>Thursday</v>
      </c>
      <c r="I7228" t="str">
        <f t="shared" si="563"/>
        <v>Oct</v>
      </c>
      <c r="J7228" t="str">
        <f t="shared" si="564"/>
        <v>Active Promotion</v>
      </c>
    </row>
    <row r="7229" spans="1:10" x14ac:dyDescent="0.35">
      <c r="A7229" s="1">
        <v>45219</v>
      </c>
      <c r="B7229">
        <v>10</v>
      </c>
      <c r="C7229">
        <v>206.65</v>
      </c>
      <c r="D7229" t="str">
        <f t="shared" si="560"/>
        <v>NO Promotion</v>
      </c>
      <c r="E7229">
        <v>0</v>
      </c>
      <c r="F7229" t="str">
        <f t="shared" si="561"/>
        <v>NO Holiday</v>
      </c>
      <c r="G7229">
        <v>0</v>
      </c>
      <c r="H7229" t="str">
        <f t="shared" si="562"/>
        <v>Friday</v>
      </c>
      <c r="I7229" t="str">
        <f t="shared" si="563"/>
        <v>Oct</v>
      </c>
      <c r="J7229" t="str">
        <f t="shared" si="564"/>
        <v>Regular Day (No Offer)</v>
      </c>
    </row>
    <row r="7230" spans="1:10" x14ac:dyDescent="0.35">
      <c r="A7230" s="1">
        <v>45220</v>
      </c>
      <c r="B7230">
        <v>10</v>
      </c>
      <c r="C7230">
        <v>206.18</v>
      </c>
      <c r="D7230" t="str">
        <f t="shared" si="560"/>
        <v>NO Promotion</v>
      </c>
      <c r="E7230">
        <v>0</v>
      </c>
      <c r="F7230" t="str">
        <f t="shared" si="561"/>
        <v>NO Holiday</v>
      </c>
      <c r="G7230">
        <v>0</v>
      </c>
      <c r="H7230" t="str">
        <f t="shared" si="562"/>
        <v>Saturday</v>
      </c>
      <c r="I7230" t="str">
        <f t="shared" si="563"/>
        <v>Oct</v>
      </c>
      <c r="J7230" t="str">
        <f t="shared" si="564"/>
        <v>Regular Day (No Offer)</v>
      </c>
    </row>
    <row r="7231" spans="1:10" x14ac:dyDescent="0.35">
      <c r="A7231" s="1">
        <v>45221</v>
      </c>
      <c r="B7231">
        <v>10</v>
      </c>
      <c r="C7231">
        <v>201.44</v>
      </c>
      <c r="D7231" t="str">
        <f t="shared" si="560"/>
        <v>NO Promotion</v>
      </c>
      <c r="E7231">
        <v>0</v>
      </c>
      <c r="F7231" t="str">
        <f t="shared" si="561"/>
        <v>NO Holiday</v>
      </c>
      <c r="G7231">
        <v>0</v>
      </c>
      <c r="H7231" t="str">
        <f t="shared" si="562"/>
        <v>Sunday</v>
      </c>
      <c r="I7231" t="str">
        <f t="shared" si="563"/>
        <v>Oct</v>
      </c>
      <c r="J7231" t="str">
        <f t="shared" si="564"/>
        <v>Regular Day (No Offer)</v>
      </c>
    </row>
    <row r="7232" spans="1:10" x14ac:dyDescent="0.35">
      <c r="A7232" s="1">
        <v>45222</v>
      </c>
      <c r="B7232">
        <v>10</v>
      </c>
      <c r="C7232">
        <v>218.58</v>
      </c>
      <c r="D7232" t="str">
        <f t="shared" si="560"/>
        <v>NO Promotion</v>
      </c>
      <c r="E7232">
        <v>0</v>
      </c>
      <c r="F7232" t="str">
        <f t="shared" si="561"/>
        <v>NO Holiday</v>
      </c>
      <c r="G7232">
        <v>0</v>
      </c>
      <c r="H7232" t="str">
        <f t="shared" si="562"/>
        <v>Monday</v>
      </c>
      <c r="I7232" t="str">
        <f t="shared" si="563"/>
        <v>Oct</v>
      </c>
      <c r="J7232" t="str">
        <f t="shared" si="564"/>
        <v>Regular Day (No Offer)</v>
      </c>
    </row>
    <row r="7233" spans="1:10" x14ac:dyDescent="0.35">
      <c r="A7233" s="1">
        <v>45223</v>
      </c>
      <c r="B7233">
        <v>10</v>
      </c>
      <c r="C7233">
        <v>238.22</v>
      </c>
      <c r="D7233" t="str">
        <f t="shared" si="560"/>
        <v>NO Promotion</v>
      </c>
      <c r="E7233">
        <v>0</v>
      </c>
      <c r="F7233" t="str">
        <f t="shared" si="561"/>
        <v>NO Holiday</v>
      </c>
      <c r="G7233">
        <v>0</v>
      </c>
      <c r="H7233" t="str">
        <f t="shared" si="562"/>
        <v>Tuesday</v>
      </c>
      <c r="I7233" t="str">
        <f t="shared" si="563"/>
        <v>Oct</v>
      </c>
      <c r="J7233" t="str">
        <f t="shared" si="564"/>
        <v>Regular Day (No Offer)</v>
      </c>
    </row>
    <row r="7234" spans="1:10" x14ac:dyDescent="0.35">
      <c r="A7234" s="1">
        <v>45224</v>
      </c>
      <c r="B7234">
        <v>10</v>
      </c>
      <c r="C7234">
        <v>235.31</v>
      </c>
      <c r="D7234" t="str">
        <f t="shared" ref="D7234:D7297" si="565">IF(E7234=0,"NO Promotion","Promotion")</f>
        <v>NO Promotion</v>
      </c>
      <c r="E7234">
        <v>0</v>
      </c>
      <c r="F7234" t="str">
        <f t="shared" ref="F7234:F7297" si="566">IF(G7234=0,"NO Holiday","Holiday")</f>
        <v>NO Holiday</v>
      </c>
      <c r="G7234">
        <v>0</v>
      </c>
      <c r="H7234" t="str">
        <f t="shared" ref="H7234:H7301" si="567">TEXT(A7234, "dddd")</f>
        <v>Wednesday</v>
      </c>
      <c r="I7234" t="str">
        <f t="shared" ref="I7234:I7301" si="568">TEXT(A7234, "mmm")</f>
        <v>Oct</v>
      </c>
      <c r="J7234" t="str">
        <f t="shared" ref="J7234:J7301" si="569">IF(AND(E7234=1, G7234=1), "Promotion During Holiday", IF(AND(E7234=1, G7234=0), "Active Promotion", IF(AND(E7234=0, G7234=1), "Holiday Sales Only", "Regular Day (No Offer)")))</f>
        <v>Regular Day (No Offer)</v>
      </c>
    </row>
    <row r="7235" spans="1:10" x14ac:dyDescent="0.35">
      <c r="A7235" s="1">
        <v>45225</v>
      </c>
      <c r="B7235">
        <v>10</v>
      </c>
      <c r="C7235">
        <v>228.97</v>
      </c>
      <c r="D7235" t="str">
        <f t="shared" si="565"/>
        <v>NO Promotion</v>
      </c>
      <c r="E7235">
        <v>0</v>
      </c>
      <c r="F7235" t="str">
        <f t="shared" si="566"/>
        <v>NO Holiday</v>
      </c>
      <c r="G7235">
        <v>0</v>
      </c>
      <c r="H7235" t="str">
        <f t="shared" si="567"/>
        <v>Thursday</v>
      </c>
      <c r="I7235" t="str">
        <f t="shared" si="568"/>
        <v>Oct</v>
      </c>
      <c r="J7235" t="str">
        <f t="shared" si="569"/>
        <v>Regular Day (No Offer)</v>
      </c>
    </row>
    <row r="7236" spans="1:10" x14ac:dyDescent="0.35">
      <c r="A7236" s="1">
        <v>45226</v>
      </c>
      <c r="B7236">
        <v>10</v>
      </c>
      <c r="C7236">
        <v>219.57</v>
      </c>
      <c r="D7236" t="str">
        <f t="shared" si="565"/>
        <v>NO Promotion</v>
      </c>
      <c r="E7236">
        <v>0</v>
      </c>
      <c r="F7236" t="str">
        <f t="shared" si="566"/>
        <v>NO Holiday</v>
      </c>
      <c r="G7236">
        <v>0</v>
      </c>
      <c r="H7236" t="str">
        <f t="shared" si="567"/>
        <v>Friday</v>
      </c>
      <c r="I7236" t="str">
        <f t="shared" si="568"/>
        <v>Oct</v>
      </c>
      <c r="J7236" t="str">
        <f t="shared" si="569"/>
        <v>Regular Day (No Offer)</v>
      </c>
    </row>
    <row r="7237" spans="1:10" x14ac:dyDescent="0.35">
      <c r="A7237" s="1">
        <v>45227</v>
      </c>
      <c r="B7237">
        <v>10</v>
      </c>
      <c r="C7237">
        <v>243.93</v>
      </c>
      <c r="D7237" t="str">
        <f t="shared" si="565"/>
        <v>NO Promotion</v>
      </c>
      <c r="E7237">
        <v>0</v>
      </c>
      <c r="F7237" t="str">
        <f t="shared" si="566"/>
        <v>Holiday</v>
      </c>
      <c r="G7237">
        <v>1</v>
      </c>
      <c r="H7237" t="str">
        <f t="shared" si="567"/>
        <v>Saturday</v>
      </c>
      <c r="I7237" t="str">
        <f t="shared" si="568"/>
        <v>Oct</v>
      </c>
      <c r="J7237" t="str">
        <f t="shared" si="569"/>
        <v>Holiday Sales Only</v>
      </c>
    </row>
    <row r="7238" spans="1:10" x14ac:dyDescent="0.35">
      <c r="A7238" s="1">
        <v>45228</v>
      </c>
      <c r="B7238">
        <v>10</v>
      </c>
      <c r="C7238">
        <v>206.35</v>
      </c>
      <c r="D7238" t="str">
        <f t="shared" si="565"/>
        <v>NO Promotion</v>
      </c>
      <c r="E7238">
        <v>0</v>
      </c>
      <c r="F7238" t="str">
        <f t="shared" si="566"/>
        <v>NO Holiday</v>
      </c>
      <c r="G7238">
        <v>0</v>
      </c>
      <c r="H7238" t="str">
        <f t="shared" si="567"/>
        <v>Sunday</v>
      </c>
      <c r="I7238" t="str">
        <f t="shared" si="568"/>
        <v>Oct</v>
      </c>
      <c r="J7238" t="str">
        <f t="shared" si="569"/>
        <v>Regular Day (No Offer)</v>
      </c>
    </row>
    <row r="7239" spans="1:10" x14ac:dyDescent="0.35">
      <c r="A7239" s="1">
        <v>45229</v>
      </c>
      <c r="B7239">
        <v>10</v>
      </c>
      <c r="C7239">
        <v>262.45999999999998</v>
      </c>
      <c r="D7239" t="str">
        <f t="shared" si="565"/>
        <v>NO Promotion</v>
      </c>
      <c r="E7239">
        <v>0</v>
      </c>
      <c r="F7239" t="str">
        <f t="shared" si="566"/>
        <v>Holiday</v>
      </c>
      <c r="G7239">
        <v>1</v>
      </c>
      <c r="H7239" t="str">
        <f t="shared" si="567"/>
        <v>Monday</v>
      </c>
      <c r="I7239" t="str">
        <f t="shared" si="568"/>
        <v>Oct</v>
      </c>
      <c r="J7239" t="str">
        <f t="shared" si="569"/>
        <v>Holiday Sales Only</v>
      </c>
    </row>
    <row r="7240" spans="1:10" x14ac:dyDescent="0.35">
      <c r="A7240" s="1">
        <v>45230</v>
      </c>
      <c r="B7240">
        <v>10</v>
      </c>
      <c r="C7240">
        <v>235.13</v>
      </c>
      <c r="D7240" t="str">
        <f t="shared" si="565"/>
        <v>NO Promotion</v>
      </c>
      <c r="E7240">
        <v>0</v>
      </c>
      <c r="F7240" t="str">
        <f t="shared" si="566"/>
        <v>NO Holiday</v>
      </c>
      <c r="G7240">
        <v>0</v>
      </c>
      <c r="H7240" t="str">
        <f t="shared" si="567"/>
        <v>Tuesday</v>
      </c>
      <c r="I7240" t="str">
        <f t="shared" si="568"/>
        <v>Oct</v>
      </c>
      <c r="J7240" t="str">
        <f t="shared" si="569"/>
        <v>Regular Day (No Offer)</v>
      </c>
    </row>
    <row r="7241" spans="1:10" x14ac:dyDescent="0.35">
      <c r="A7241" s="1">
        <v>45231</v>
      </c>
      <c r="B7241">
        <v>10</v>
      </c>
      <c r="C7241">
        <v>290.97000000000003</v>
      </c>
      <c r="D7241" t="str">
        <f t="shared" si="565"/>
        <v>NO Promotion</v>
      </c>
      <c r="E7241">
        <v>0</v>
      </c>
      <c r="F7241" t="str">
        <f t="shared" si="566"/>
        <v>Holiday</v>
      </c>
      <c r="G7241">
        <v>1</v>
      </c>
      <c r="H7241" t="str">
        <f t="shared" si="567"/>
        <v>Wednesday</v>
      </c>
      <c r="I7241" t="str">
        <f t="shared" si="568"/>
        <v>Nov</v>
      </c>
      <c r="J7241" t="str">
        <f t="shared" si="569"/>
        <v>Holiday Sales Only</v>
      </c>
    </row>
    <row r="7242" spans="1:10" x14ac:dyDescent="0.35">
      <c r="A7242" s="1">
        <v>45232</v>
      </c>
      <c r="B7242">
        <v>10</v>
      </c>
      <c r="C7242">
        <v>226.15</v>
      </c>
      <c r="D7242" t="str">
        <f t="shared" si="565"/>
        <v>NO Promotion</v>
      </c>
      <c r="E7242">
        <v>0</v>
      </c>
      <c r="F7242" t="str">
        <f t="shared" si="566"/>
        <v>NO Holiday</v>
      </c>
      <c r="G7242">
        <v>0</v>
      </c>
      <c r="H7242" t="str">
        <f t="shared" si="567"/>
        <v>Thursday</v>
      </c>
      <c r="I7242" t="str">
        <f t="shared" si="568"/>
        <v>Nov</v>
      </c>
      <c r="J7242" t="str">
        <f t="shared" si="569"/>
        <v>Regular Day (No Offer)</v>
      </c>
    </row>
    <row r="7243" spans="1:10" x14ac:dyDescent="0.35">
      <c r="A7243" s="1">
        <v>45233</v>
      </c>
      <c r="B7243">
        <v>10</v>
      </c>
      <c r="C7243">
        <v>243.96</v>
      </c>
      <c r="D7243" t="str">
        <f t="shared" si="565"/>
        <v>Promotion</v>
      </c>
      <c r="E7243">
        <v>1</v>
      </c>
      <c r="F7243" t="str">
        <f t="shared" si="566"/>
        <v>NO Holiday</v>
      </c>
      <c r="G7243">
        <v>0</v>
      </c>
      <c r="H7243" t="str">
        <f t="shared" si="567"/>
        <v>Friday</v>
      </c>
      <c r="I7243" t="str">
        <f t="shared" si="568"/>
        <v>Nov</v>
      </c>
      <c r="J7243" t="str">
        <f t="shared" si="569"/>
        <v>Active Promotion</v>
      </c>
    </row>
    <row r="7244" spans="1:10" x14ac:dyDescent="0.35">
      <c r="A7244" s="1">
        <v>45234</v>
      </c>
      <c r="B7244">
        <v>10</v>
      </c>
      <c r="C7244">
        <v>232.71</v>
      </c>
      <c r="D7244" t="str">
        <f t="shared" si="565"/>
        <v>Promotion</v>
      </c>
      <c r="E7244">
        <v>1</v>
      </c>
      <c r="F7244" t="str">
        <f t="shared" si="566"/>
        <v>NO Holiday</v>
      </c>
      <c r="G7244">
        <v>0</v>
      </c>
      <c r="H7244" t="str">
        <f t="shared" si="567"/>
        <v>Saturday</v>
      </c>
      <c r="I7244" t="str">
        <f t="shared" si="568"/>
        <v>Nov</v>
      </c>
      <c r="J7244" t="str">
        <f t="shared" si="569"/>
        <v>Active Promotion</v>
      </c>
    </row>
    <row r="7245" spans="1:10" x14ac:dyDescent="0.35">
      <c r="A7245" s="1">
        <v>45235</v>
      </c>
      <c r="B7245">
        <v>10</v>
      </c>
      <c r="C7245">
        <v>211.09</v>
      </c>
      <c r="D7245" t="str">
        <f t="shared" si="565"/>
        <v>NO Promotion</v>
      </c>
      <c r="E7245">
        <v>0</v>
      </c>
      <c r="F7245" t="str">
        <f t="shared" si="566"/>
        <v>NO Holiday</v>
      </c>
      <c r="G7245">
        <v>0</v>
      </c>
      <c r="H7245" t="str">
        <f t="shared" si="567"/>
        <v>Sunday</v>
      </c>
      <c r="I7245" t="str">
        <f t="shared" si="568"/>
        <v>Nov</v>
      </c>
      <c r="J7245" t="str">
        <f t="shared" si="569"/>
        <v>Regular Day (No Offer)</v>
      </c>
    </row>
    <row r="7246" spans="1:10" x14ac:dyDescent="0.35">
      <c r="A7246" s="1">
        <v>45236</v>
      </c>
      <c r="B7246">
        <v>10</v>
      </c>
      <c r="C7246">
        <v>227.25</v>
      </c>
      <c r="D7246" t="str">
        <f t="shared" si="565"/>
        <v>NO Promotion</v>
      </c>
      <c r="E7246">
        <v>0</v>
      </c>
      <c r="F7246" t="str">
        <f t="shared" si="566"/>
        <v>NO Holiday</v>
      </c>
      <c r="G7246">
        <v>0</v>
      </c>
      <c r="H7246" t="str">
        <f t="shared" si="567"/>
        <v>Monday</v>
      </c>
      <c r="I7246" t="str">
        <f t="shared" si="568"/>
        <v>Nov</v>
      </c>
      <c r="J7246" t="str">
        <f t="shared" si="569"/>
        <v>Regular Day (No Offer)</v>
      </c>
    </row>
    <row r="7247" spans="1:10" x14ac:dyDescent="0.35">
      <c r="A7247" s="1">
        <v>45237</v>
      </c>
      <c r="B7247">
        <v>10</v>
      </c>
      <c r="C7247">
        <v>237.26</v>
      </c>
      <c r="D7247" t="str">
        <f t="shared" si="565"/>
        <v>NO Promotion</v>
      </c>
      <c r="E7247">
        <v>0</v>
      </c>
      <c r="F7247" t="str">
        <f t="shared" si="566"/>
        <v>NO Holiday</v>
      </c>
      <c r="G7247">
        <v>0</v>
      </c>
      <c r="H7247" t="str">
        <f t="shared" si="567"/>
        <v>Tuesday</v>
      </c>
      <c r="I7247" t="str">
        <f t="shared" si="568"/>
        <v>Nov</v>
      </c>
      <c r="J7247" t="str">
        <f t="shared" si="569"/>
        <v>Regular Day (No Offer)</v>
      </c>
    </row>
    <row r="7248" spans="1:10" x14ac:dyDescent="0.35">
      <c r="A7248" s="1">
        <v>45238</v>
      </c>
      <c r="B7248">
        <v>10</v>
      </c>
      <c r="C7248">
        <v>272.79000000000002</v>
      </c>
      <c r="D7248" t="str">
        <f t="shared" si="565"/>
        <v>Promotion</v>
      </c>
      <c r="E7248">
        <v>1</v>
      </c>
      <c r="F7248" t="str">
        <f t="shared" si="566"/>
        <v>NO Holiday</v>
      </c>
      <c r="G7248">
        <v>0</v>
      </c>
      <c r="H7248" t="str">
        <f t="shared" si="567"/>
        <v>Wednesday</v>
      </c>
      <c r="I7248" t="str">
        <f t="shared" si="568"/>
        <v>Nov</v>
      </c>
      <c r="J7248" t="str">
        <f t="shared" si="569"/>
        <v>Active Promotion</v>
      </c>
    </row>
    <row r="7249" spans="1:10" x14ac:dyDescent="0.35">
      <c r="A7249" s="1">
        <v>45239</v>
      </c>
      <c r="B7249">
        <v>10</v>
      </c>
      <c r="C7249">
        <v>232.21</v>
      </c>
      <c r="D7249" t="str">
        <f t="shared" si="565"/>
        <v>NO Promotion</v>
      </c>
      <c r="E7249">
        <v>0</v>
      </c>
      <c r="F7249" t="str">
        <f t="shared" si="566"/>
        <v>NO Holiday</v>
      </c>
      <c r="G7249">
        <v>0</v>
      </c>
      <c r="H7249" t="str">
        <f t="shared" si="567"/>
        <v>Thursday</v>
      </c>
      <c r="I7249" t="str">
        <f t="shared" si="568"/>
        <v>Nov</v>
      </c>
      <c r="J7249" t="str">
        <f t="shared" si="569"/>
        <v>Regular Day (No Offer)</v>
      </c>
    </row>
    <row r="7250" spans="1:10" x14ac:dyDescent="0.35">
      <c r="A7250" s="1">
        <v>45240</v>
      </c>
      <c r="B7250">
        <v>10</v>
      </c>
      <c r="C7250">
        <v>201.9</v>
      </c>
      <c r="D7250" t="str">
        <f t="shared" si="565"/>
        <v>NO Promotion</v>
      </c>
      <c r="E7250">
        <v>0</v>
      </c>
      <c r="F7250" t="str">
        <f t="shared" si="566"/>
        <v>NO Holiday</v>
      </c>
      <c r="G7250">
        <v>0</v>
      </c>
      <c r="H7250" t="str">
        <f t="shared" si="567"/>
        <v>Friday</v>
      </c>
      <c r="I7250" t="str">
        <f t="shared" si="568"/>
        <v>Nov</v>
      </c>
      <c r="J7250" t="str">
        <f t="shared" si="569"/>
        <v>Regular Day (No Offer)</v>
      </c>
    </row>
    <row r="7251" spans="1:10" x14ac:dyDescent="0.35">
      <c r="A7251" s="1">
        <v>45241</v>
      </c>
      <c r="B7251">
        <v>10</v>
      </c>
      <c r="C7251">
        <v>224.54</v>
      </c>
      <c r="D7251" t="str">
        <f t="shared" si="565"/>
        <v>Promotion</v>
      </c>
      <c r="E7251">
        <v>1</v>
      </c>
      <c r="F7251" t="str">
        <f t="shared" si="566"/>
        <v>NO Holiday</v>
      </c>
      <c r="G7251">
        <v>0</v>
      </c>
      <c r="H7251" t="str">
        <f t="shared" si="567"/>
        <v>Saturday</v>
      </c>
      <c r="I7251" t="str">
        <f t="shared" si="568"/>
        <v>Nov</v>
      </c>
      <c r="J7251" t="str">
        <f t="shared" si="569"/>
        <v>Active Promotion</v>
      </c>
    </row>
    <row r="7252" spans="1:10" x14ac:dyDescent="0.35">
      <c r="A7252" s="1">
        <v>45242</v>
      </c>
      <c r="B7252">
        <v>10</v>
      </c>
      <c r="C7252">
        <v>203.37</v>
      </c>
      <c r="D7252" t="str">
        <f t="shared" si="565"/>
        <v>NO Promotion</v>
      </c>
      <c r="E7252">
        <v>0</v>
      </c>
      <c r="F7252" t="str">
        <f t="shared" si="566"/>
        <v>NO Holiday</v>
      </c>
      <c r="G7252">
        <v>0</v>
      </c>
      <c r="H7252" t="str">
        <f t="shared" si="567"/>
        <v>Sunday</v>
      </c>
      <c r="I7252" t="str">
        <f t="shared" si="568"/>
        <v>Nov</v>
      </c>
      <c r="J7252" t="str">
        <f t="shared" si="569"/>
        <v>Regular Day (No Offer)</v>
      </c>
    </row>
    <row r="7253" spans="1:10" x14ac:dyDescent="0.35">
      <c r="A7253" s="1">
        <v>45243</v>
      </c>
      <c r="B7253">
        <v>10</v>
      </c>
      <c r="C7253">
        <v>249.28</v>
      </c>
      <c r="D7253" t="str">
        <f t="shared" si="565"/>
        <v>Promotion</v>
      </c>
      <c r="E7253">
        <v>1</v>
      </c>
      <c r="F7253" t="str">
        <f t="shared" si="566"/>
        <v>NO Holiday</v>
      </c>
      <c r="G7253">
        <v>0</v>
      </c>
      <c r="H7253" t="str">
        <f t="shared" si="567"/>
        <v>Monday</v>
      </c>
      <c r="I7253" t="str">
        <f t="shared" si="568"/>
        <v>Nov</v>
      </c>
      <c r="J7253" t="str">
        <f t="shared" si="569"/>
        <v>Active Promotion</v>
      </c>
    </row>
    <row r="7254" spans="1:10" x14ac:dyDescent="0.35">
      <c r="A7254" s="1">
        <v>45244</v>
      </c>
      <c r="B7254">
        <v>10</v>
      </c>
      <c r="C7254">
        <v>231.78</v>
      </c>
      <c r="D7254" t="str">
        <f t="shared" si="565"/>
        <v>NO Promotion</v>
      </c>
      <c r="E7254">
        <v>0</v>
      </c>
      <c r="F7254" t="str">
        <f t="shared" si="566"/>
        <v>NO Holiday</v>
      </c>
      <c r="G7254">
        <v>0</v>
      </c>
      <c r="H7254" t="str">
        <f t="shared" si="567"/>
        <v>Tuesday</v>
      </c>
      <c r="I7254" t="str">
        <f t="shared" si="568"/>
        <v>Nov</v>
      </c>
      <c r="J7254" t="str">
        <f t="shared" si="569"/>
        <v>Regular Day (No Offer)</v>
      </c>
    </row>
    <row r="7255" spans="1:10" x14ac:dyDescent="0.35">
      <c r="A7255" s="1">
        <v>45245</v>
      </c>
      <c r="B7255">
        <v>10</v>
      </c>
      <c r="C7255">
        <v>245.43</v>
      </c>
      <c r="D7255" t="str">
        <f t="shared" si="565"/>
        <v>NO Promotion</v>
      </c>
      <c r="E7255">
        <v>0</v>
      </c>
      <c r="F7255" t="str">
        <f t="shared" si="566"/>
        <v>NO Holiday</v>
      </c>
      <c r="G7255">
        <v>0</v>
      </c>
      <c r="H7255" t="str">
        <f t="shared" si="567"/>
        <v>Wednesday</v>
      </c>
      <c r="I7255" t="str">
        <f t="shared" si="568"/>
        <v>Nov</v>
      </c>
      <c r="J7255" t="str">
        <f t="shared" si="569"/>
        <v>Regular Day (No Offer)</v>
      </c>
    </row>
    <row r="7256" spans="1:10" x14ac:dyDescent="0.35">
      <c r="A7256" s="1">
        <v>45246</v>
      </c>
      <c r="B7256">
        <v>10</v>
      </c>
      <c r="C7256">
        <v>230.92</v>
      </c>
      <c r="D7256" t="str">
        <f t="shared" si="565"/>
        <v>NO Promotion</v>
      </c>
      <c r="E7256">
        <v>0</v>
      </c>
      <c r="F7256" t="str">
        <f t="shared" si="566"/>
        <v>NO Holiday</v>
      </c>
      <c r="G7256">
        <v>0</v>
      </c>
      <c r="H7256" t="str">
        <f t="shared" si="567"/>
        <v>Thursday</v>
      </c>
      <c r="I7256" t="str">
        <f t="shared" si="568"/>
        <v>Nov</v>
      </c>
      <c r="J7256" t="str">
        <f t="shared" si="569"/>
        <v>Regular Day (No Offer)</v>
      </c>
    </row>
    <row r="7257" spans="1:10" x14ac:dyDescent="0.35">
      <c r="A7257" s="1">
        <v>45247</v>
      </c>
      <c r="B7257">
        <v>10</v>
      </c>
      <c r="C7257">
        <v>242.54</v>
      </c>
      <c r="D7257" t="str">
        <f t="shared" si="565"/>
        <v>Promotion</v>
      </c>
      <c r="E7257">
        <v>1</v>
      </c>
      <c r="F7257" t="str">
        <f t="shared" si="566"/>
        <v>NO Holiday</v>
      </c>
      <c r="G7257">
        <v>0</v>
      </c>
      <c r="H7257" t="str">
        <f t="shared" si="567"/>
        <v>Friday</v>
      </c>
      <c r="I7257" t="str">
        <f t="shared" si="568"/>
        <v>Nov</v>
      </c>
      <c r="J7257" t="str">
        <f t="shared" si="569"/>
        <v>Active Promotion</v>
      </c>
    </row>
    <row r="7258" spans="1:10" x14ac:dyDescent="0.35">
      <c r="A7258" s="1">
        <v>45248</v>
      </c>
      <c r="B7258">
        <v>10</v>
      </c>
      <c r="C7258">
        <v>226.56</v>
      </c>
      <c r="D7258" t="str">
        <f t="shared" si="565"/>
        <v>Promotion</v>
      </c>
      <c r="E7258">
        <v>1</v>
      </c>
      <c r="F7258" t="str">
        <f t="shared" si="566"/>
        <v>NO Holiday</v>
      </c>
      <c r="G7258">
        <v>0</v>
      </c>
      <c r="H7258" t="str">
        <f t="shared" si="567"/>
        <v>Saturday</v>
      </c>
      <c r="I7258" t="str">
        <f t="shared" si="568"/>
        <v>Nov</v>
      </c>
      <c r="J7258" t="str">
        <f t="shared" si="569"/>
        <v>Active Promotion</v>
      </c>
    </row>
    <row r="7259" spans="1:10" x14ac:dyDescent="0.35">
      <c r="A7259" s="1">
        <v>45249</v>
      </c>
      <c r="B7259">
        <v>10</v>
      </c>
      <c r="C7259">
        <v>206.53</v>
      </c>
      <c r="D7259" t="str">
        <f t="shared" si="565"/>
        <v>NO Promotion</v>
      </c>
      <c r="E7259">
        <v>0</v>
      </c>
      <c r="F7259" t="str">
        <f t="shared" si="566"/>
        <v>NO Holiday</v>
      </c>
      <c r="G7259">
        <v>0</v>
      </c>
      <c r="H7259" t="str">
        <f t="shared" si="567"/>
        <v>Sunday</v>
      </c>
      <c r="I7259" t="str">
        <f t="shared" si="568"/>
        <v>Nov</v>
      </c>
      <c r="J7259" t="str">
        <f t="shared" si="569"/>
        <v>Regular Day (No Offer)</v>
      </c>
    </row>
    <row r="7260" spans="1:10" x14ac:dyDescent="0.35">
      <c r="A7260" s="1">
        <v>45250</v>
      </c>
      <c r="B7260">
        <v>10</v>
      </c>
      <c r="C7260">
        <v>209.3</v>
      </c>
      <c r="D7260" t="str">
        <f t="shared" si="565"/>
        <v>NO Promotion</v>
      </c>
      <c r="E7260">
        <v>0</v>
      </c>
      <c r="F7260" t="str">
        <f t="shared" si="566"/>
        <v>NO Holiday</v>
      </c>
      <c r="G7260">
        <v>0</v>
      </c>
      <c r="H7260" t="str">
        <f t="shared" si="567"/>
        <v>Monday</v>
      </c>
      <c r="I7260" t="str">
        <f t="shared" si="568"/>
        <v>Nov</v>
      </c>
      <c r="J7260" t="str">
        <f t="shared" si="569"/>
        <v>Regular Day (No Offer)</v>
      </c>
    </row>
    <row r="7261" spans="1:10" x14ac:dyDescent="0.35">
      <c r="A7261" s="1">
        <v>45251</v>
      </c>
      <c r="B7261">
        <v>10</v>
      </c>
      <c r="C7261">
        <v>237.31</v>
      </c>
      <c r="D7261" t="str">
        <f t="shared" si="565"/>
        <v>NO Promotion</v>
      </c>
      <c r="E7261">
        <v>0</v>
      </c>
      <c r="F7261" t="str">
        <f t="shared" si="566"/>
        <v>NO Holiday</v>
      </c>
      <c r="G7261">
        <v>0</v>
      </c>
      <c r="H7261" t="str">
        <f t="shared" si="567"/>
        <v>Tuesday</v>
      </c>
      <c r="I7261" t="str">
        <f t="shared" si="568"/>
        <v>Nov</v>
      </c>
      <c r="J7261" t="str">
        <f t="shared" si="569"/>
        <v>Regular Day (No Offer)</v>
      </c>
    </row>
    <row r="7262" spans="1:10" x14ac:dyDescent="0.35">
      <c r="A7262" s="1">
        <v>45252</v>
      </c>
      <c r="B7262">
        <v>10</v>
      </c>
      <c r="C7262">
        <v>272.35000000000002</v>
      </c>
      <c r="D7262" t="str">
        <f t="shared" si="565"/>
        <v>Promotion</v>
      </c>
      <c r="E7262">
        <v>1</v>
      </c>
      <c r="F7262" t="str">
        <f t="shared" si="566"/>
        <v>NO Holiday</v>
      </c>
      <c r="G7262">
        <v>0</v>
      </c>
      <c r="H7262" t="str">
        <f t="shared" si="567"/>
        <v>Wednesday</v>
      </c>
      <c r="I7262" t="str">
        <f t="shared" si="568"/>
        <v>Nov</v>
      </c>
      <c r="J7262" t="str">
        <f t="shared" si="569"/>
        <v>Active Promotion</v>
      </c>
    </row>
    <row r="7263" spans="1:10" x14ac:dyDescent="0.35">
      <c r="A7263" s="1">
        <v>45253</v>
      </c>
      <c r="B7263">
        <v>10</v>
      </c>
      <c r="C7263">
        <v>232.47</v>
      </c>
      <c r="D7263" t="str">
        <f t="shared" si="565"/>
        <v>NO Promotion</v>
      </c>
      <c r="E7263">
        <v>0</v>
      </c>
      <c r="F7263" t="str">
        <f t="shared" si="566"/>
        <v>NO Holiday</v>
      </c>
      <c r="G7263">
        <v>0</v>
      </c>
      <c r="H7263" t="str">
        <f t="shared" si="567"/>
        <v>Thursday</v>
      </c>
      <c r="I7263" t="str">
        <f t="shared" si="568"/>
        <v>Nov</v>
      </c>
      <c r="J7263" t="str">
        <f t="shared" si="569"/>
        <v>Regular Day (No Offer)</v>
      </c>
    </row>
    <row r="7264" spans="1:10" x14ac:dyDescent="0.35">
      <c r="A7264" s="1">
        <v>45254</v>
      </c>
      <c r="B7264">
        <v>10</v>
      </c>
      <c r="C7264">
        <v>206.14</v>
      </c>
      <c r="D7264" t="str">
        <f t="shared" si="565"/>
        <v>NO Promotion</v>
      </c>
      <c r="E7264">
        <v>0</v>
      </c>
      <c r="F7264" t="str">
        <f t="shared" si="566"/>
        <v>NO Holiday</v>
      </c>
      <c r="G7264">
        <v>0</v>
      </c>
      <c r="H7264" t="str">
        <f t="shared" si="567"/>
        <v>Friday</v>
      </c>
      <c r="I7264" t="str">
        <f t="shared" si="568"/>
        <v>Nov</v>
      </c>
      <c r="J7264" t="str">
        <f t="shared" si="569"/>
        <v>Regular Day (No Offer)</v>
      </c>
    </row>
    <row r="7265" spans="1:10" x14ac:dyDescent="0.35">
      <c r="A7265" s="1">
        <v>45255</v>
      </c>
      <c r="B7265">
        <v>10</v>
      </c>
      <c r="C7265">
        <v>204.31</v>
      </c>
      <c r="D7265" t="str">
        <f t="shared" si="565"/>
        <v>NO Promotion</v>
      </c>
      <c r="E7265">
        <v>0</v>
      </c>
      <c r="F7265" t="str">
        <f t="shared" si="566"/>
        <v>NO Holiday</v>
      </c>
      <c r="G7265">
        <v>0</v>
      </c>
      <c r="H7265" t="str">
        <f t="shared" si="567"/>
        <v>Saturday</v>
      </c>
      <c r="I7265" t="str">
        <f t="shared" si="568"/>
        <v>Nov</v>
      </c>
      <c r="J7265" t="str">
        <f t="shared" si="569"/>
        <v>Regular Day (No Offer)</v>
      </c>
    </row>
    <row r="7266" spans="1:10" x14ac:dyDescent="0.35">
      <c r="A7266" s="1">
        <v>45256</v>
      </c>
      <c r="B7266">
        <v>10</v>
      </c>
      <c r="C7266">
        <v>201.89</v>
      </c>
      <c r="D7266" t="str">
        <f t="shared" si="565"/>
        <v>NO Promotion</v>
      </c>
      <c r="E7266">
        <v>0</v>
      </c>
      <c r="F7266" t="str">
        <f t="shared" si="566"/>
        <v>NO Holiday</v>
      </c>
      <c r="G7266">
        <v>0</v>
      </c>
      <c r="H7266" t="str">
        <f t="shared" si="567"/>
        <v>Sunday</v>
      </c>
      <c r="I7266" t="str">
        <f t="shared" si="568"/>
        <v>Nov</v>
      </c>
      <c r="J7266" t="str">
        <f t="shared" si="569"/>
        <v>Regular Day (No Offer)</v>
      </c>
    </row>
    <row r="7267" spans="1:10" x14ac:dyDescent="0.35">
      <c r="A7267" s="1">
        <v>45257</v>
      </c>
      <c r="B7267">
        <v>10</v>
      </c>
      <c r="C7267">
        <v>218.72</v>
      </c>
      <c r="D7267" t="str">
        <f t="shared" si="565"/>
        <v>NO Promotion</v>
      </c>
      <c r="E7267">
        <v>0</v>
      </c>
      <c r="F7267" t="str">
        <f t="shared" si="566"/>
        <v>NO Holiday</v>
      </c>
      <c r="G7267">
        <v>0</v>
      </c>
      <c r="H7267" t="str">
        <f t="shared" si="567"/>
        <v>Monday</v>
      </c>
      <c r="I7267" t="str">
        <f t="shared" si="568"/>
        <v>Nov</v>
      </c>
      <c r="J7267" t="str">
        <f t="shared" si="569"/>
        <v>Regular Day (No Offer)</v>
      </c>
    </row>
    <row r="7268" spans="1:10" x14ac:dyDescent="0.35">
      <c r="A7268" s="1">
        <v>45258</v>
      </c>
      <c r="B7268">
        <v>10</v>
      </c>
      <c r="C7268">
        <v>242.06</v>
      </c>
      <c r="D7268" t="str">
        <f t="shared" si="565"/>
        <v>NO Promotion</v>
      </c>
      <c r="E7268">
        <v>0</v>
      </c>
      <c r="F7268" t="str">
        <f t="shared" si="566"/>
        <v>NO Holiday</v>
      </c>
      <c r="G7268">
        <v>0</v>
      </c>
      <c r="H7268" t="str">
        <f t="shared" si="567"/>
        <v>Tuesday</v>
      </c>
      <c r="I7268" t="str">
        <f t="shared" si="568"/>
        <v>Nov</v>
      </c>
      <c r="J7268" t="str">
        <f t="shared" si="569"/>
        <v>Regular Day (No Offer)</v>
      </c>
    </row>
    <row r="7269" spans="1:10" x14ac:dyDescent="0.35">
      <c r="A7269" s="1">
        <v>45259</v>
      </c>
      <c r="B7269">
        <v>10</v>
      </c>
      <c r="C7269">
        <v>282.45999999999998</v>
      </c>
      <c r="D7269" t="str">
        <f t="shared" si="565"/>
        <v>Promotion</v>
      </c>
      <c r="E7269">
        <v>1</v>
      </c>
      <c r="F7269" t="str">
        <f t="shared" si="566"/>
        <v>NO Holiday</v>
      </c>
      <c r="G7269">
        <v>0</v>
      </c>
      <c r="H7269" t="str">
        <f t="shared" si="567"/>
        <v>Wednesday</v>
      </c>
      <c r="I7269" t="str">
        <f t="shared" si="568"/>
        <v>Nov</v>
      </c>
      <c r="J7269" t="str">
        <f t="shared" si="569"/>
        <v>Active Promotion</v>
      </c>
    </row>
    <row r="7270" spans="1:10" x14ac:dyDescent="0.35">
      <c r="A7270" s="1">
        <v>45260</v>
      </c>
      <c r="B7270">
        <v>10</v>
      </c>
      <c r="C7270">
        <v>231.87</v>
      </c>
      <c r="D7270" t="str">
        <f t="shared" si="565"/>
        <v>NO Promotion</v>
      </c>
      <c r="E7270">
        <v>0</v>
      </c>
      <c r="F7270" t="str">
        <f t="shared" si="566"/>
        <v>NO Holiday</v>
      </c>
      <c r="G7270">
        <v>0</v>
      </c>
      <c r="H7270" t="str">
        <f t="shared" si="567"/>
        <v>Thursday</v>
      </c>
      <c r="I7270" t="str">
        <f t="shared" si="568"/>
        <v>Nov</v>
      </c>
      <c r="J7270" t="str">
        <f t="shared" si="569"/>
        <v>Regular Day (No Offer)</v>
      </c>
    </row>
    <row r="7271" spans="1:10" x14ac:dyDescent="0.35">
      <c r="A7271" s="1">
        <v>45261</v>
      </c>
      <c r="B7271">
        <v>10</v>
      </c>
      <c r="C7271">
        <v>210.22</v>
      </c>
      <c r="D7271" t="str">
        <f t="shared" si="565"/>
        <v>NO Promotion</v>
      </c>
      <c r="E7271">
        <v>0</v>
      </c>
      <c r="F7271" t="str">
        <f t="shared" si="566"/>
        <v>NO Holiday</v>
      </c>
      <c r="G7271">
        <v>0</v>
      </c>
      <c r="H7271" t="str">
        <f t="shared" si="567"/>
        <v>Friday</v>
      </c>
      <c r="I7271" t="str">
        <f t="shared" si="568"/>
        <v>Dec</v>
      </c>
      <c r="J7271" t="str">
        <f t="shared" si="569"/>
        <v>Regular Day (No Offer)</v>
      </c>
    </row>
    <row r="7272" spans="1:10" x14ac:dyDescent="0.35">
      <c r="A7272" s="1">
        <v>45262</v>
      </c>
      <c r="B7272">
        <v>10</v>
      </c>
      <c r="C7272">
        <v>204.48</v>
      </c>
      <c r="D7272" t="str">
        <f t="shared" si="565"/>
        <v>NO Promotion</v>
      </c>
      <c r="E7272">
        <v>0</v>
      </c>
      <c r="F7272" t="str">
        <f t="shared" si="566"/>
        <v>NO Holiday</v>
      </c>
      <c r="G7272">
        <v>0</v>
      </c>
      <c r="H7272" t="str">
        <f t="shared" si="567"/>
        <v>Saturday</v>
      </c>
      <c r="I7272" t="str">
        <f t="shared" si="568"/>
        <v>Dec</v>
      </c>
      <c r="J7272" t="str">
        <f t="shared" si="569"/>
        <v>Regular Day (No Offer)</v>
      </c>
    </row>
    <row r="7273" spans="1:10" x14ac:dyDescent="0.35">
      <c r="A7273" s="1">
        <v>45263</v>
      </c>
      <c r="B7273">
        <v>10</v>
      </c>
      <c r="C7273">
        <v>212.15</v>
      </c>
      <c r="D7273" t="str">
        <f t="shared" si="565"/>
        <v>NO Promotion</v>
      </c>
      <c r="E7273">
        <v>0</v>
      </c>
      <c r="F7273" t="str">
        <f t="shared" si="566"/>
        <v>NO Holiday</v>
      </c>
      <c r="G7273">
        <v>0</v>
      </c>
      <c r="H7273" t="str">
        <f t="shared" si="567"/>
        <v>Sunday</v>
      </c>
      <c r="I7273" t="str">
        <f t="shared" si="568"/>
        <v>Dec</v>
      </c>
      <c r="J7273" t="str">
        <f t="shared" si="569"/>
        <v>Regular Day (No Offer)</v>
      </c>
    </row>
    <row r="7274" spans="1:10" x14ac:dyDescent="0.35">
      <c r="A7274" s="1">
        <v>45264</v>
      </c>
      <c r="B7274">
        <v>10</v>
      </c>
      <c r="C7274">
        <v>256.24</v>
      </c>
      <c r="D7274" t="str">
        <f t="shared" si="565"/>
        <v>Promotion</v>
      </c>
      <c r="E7274">
        <v>1</v>
      </c>
      <c r="F7274" t="str">
        <f t="shared" si="566"/>
        <v>NO Holiday</v>
      </c>
      <c r="G7274">
        <v>0</v>
      </c>
      <c r="H7274" t="str">
        <f t="shared" si="567"/>
        <v>Monday</v>
      </c>
      <c r="I7274" t="str">
        <f t="shared" si="568"/>
        <v>Dec</v>
      </c>
      <c r="J7274" t="str">
        <f t="shared" si="569"/>
        <v>Active Promotion</v>
      </c>
    </row>
    <row r="7275" spans="1:10" x14ac:dyDescent="0.35">
      <c r="A7275" s="1">
        <v>45265</v>
      </c>
      <c r="B7275">
        <v>10</v>
      </c>
      <c r="C7275">
        <v>252.54</v>
      </c>
      <c r="D7275" t="str">
        <f t="shared" si="565"/>
        <v>NO Promotion</v>
      </c>
      <c r="E7275">
        <v>0</v>
      </c>
      <c r="F7275" t="str">
        <f t="shared" si="566"/>
        <v>NO Holiday</v>
      </c>
      <c r="G7275">
        <v>0</v>
      </c>
      <c r="H7275" t="str">
        <f t="shared" si="567"/>
        <v>Tuesday</v>
      </c>
      <c r="I7275" t="str">
        <f t="shared" si="568"/>
        <v>Dec</v>
      </c>
      <c r="J7275" t="str">
        <f t="shared" si="569"/>
        <v>Regular Day (No Offer)</v>
      </c>
    </row>
    <row r="7276" spans="1:10" x14ac:dyDescent="0.35">
      <c r="A7276" s="1">
        <v>45266</v>
      </c>
      <c r="B7276">
        <v>10</v>
      </c>
      <c r="C7276">
        <v>269.16000000000003</v>
      </c>
      <c r="D7276" t="str">
        <f t="shared" si="565"/>
        <v>Promotion</v>
      </c>
      <c r="E7276">
        <v>1</v>
      </c>
      <c r="F7276" t="str">
        <f t="shared" si="566"/>
        <v>NO Holiday</v>
      </c>
      <c r="G7276">
        <v>0</v>
      </c>
      <c r="H7276" t="str">
        <f t="shared" si="567"/>
        <v>Wednesday</v>
      </c>
      <c r="I7276" t="str">
        <f t="shared" si="568"/>
        <v>Dec</v>
      </c>
      <c r="J7276" t="str">
        <f t="shared" si="569"/>
        <v>Active Promotion</v>
      </c>
    </row>
    <row r="7277" spans="1:10" x14ac:dyDescent="0.35">
      <c r="A7277" s="1">
        <v>45267</v>
      </c>
      <c r="B7277">
        <v>10</v>
      </c>
      <c r="C7277">
        <v>233.23</v>
      </c>
      <c r="D7277" t="str">
        <f t="shared" si="565"/>
        <v>NO Promotion</v>
      </c>
      <c r="E7277">
        <v>0</v>
      </c>
      <c r="F7277" t="str">
        <f t="shared" si="566"/>
        <v>NO Holiday</v>
      </c>
      <c r="G7277">
        <v>0</v>
      </c>
      <c r="H7277" t="str">
        <f t="shared" si="567"/>
        <v>Thursday</v>
      </c>
      <c r="I7277" t="str">
        <f t="shared" si="568"/>
        <v>Dec</v>
      </c>
      <c r="J7277" t="str">
        <f t="shared" si="569"/>
        <v>Regular Day (No Offer)</v>
      </c>
    </row>
    <row r="7278" spans="1:10" x14ac:dyDescent="0.35">
      <c r="A7278" s="1">
        <v>45268</v>
      </c>
      <c r="B7278">
        <v>10</v>
      </c>
      <c r="C7278">
        <v>222.4</v>
      </c>
      <c r="D7278" t="str">
        <f t="shared" si="565"/>
        <v>NO Promotion</v>
      </c>
      <c r="E7278">
        <v>0</v>
      </c>
      <c r="F7278" t="str">
        <f t="shared" si="566"/>
        <v>NO Holiday</v>
      </c>
      <c r="G7278">
        <v>0</v>
      </c>
      <c r="H7278" t="str">
        <f t="shared" si="567"/>
        <v>Friday</v>
      </c>
      <c r="I7278" t="str">
        <f t="shared" si="568"/>
        <v>Dec</v>
      </c>
      <c r="J7278" t="str">
        <f t="shared" si="569"/>
        <v>Regular Day (No Offer)</v>
      </c>
    </row>
    <row r="7279" spans="1:10" x14ac:dyDescent="0.35">
      <c r="A7279" s="1">
        <v>45269</v>
      </c>
      <c r="B7279">
        <v>10</v>
      </c>
      <c r="C7279">
        <v>241.32</v>
      </c>
      <c r="D7279" t="str">
        <f t="shared" si="565"/>
        <v>Promotion</v>
      </c>
      <c r="E7279">
        <v>1</v>
      </c>
      <c r="F7279" t="str">
        <f t="shared" si="566"/>
        <v>NO Holiday</v>
      </c>
      <c r="G7279">
        <v>0</v>
      </c>
      <c r="H7279" t="str">
        <f t="shared" si="567"/>
        <v>Saturday</v>
      </c>
      <c r="I7279" t="str">
        <f t="shared" si="568"/>
        <v>Dec</v>
      </c>
      <c r="J7279" t="str">
        <f t="shared" si="569"/>
        <v>Active Promotion</v>
      </c>
    </row>
    <row r="7280" spans="1:10" x14ac:dyDescent="0.35">
      <c r="A7280" s="1">
        <v>45270</v>
      </c>
      <c r="B7280">
        <v>10</v>
      </c>
      <c r="C7280">
        <v>198.05</v>
      </c>
      <c r="D7280" t="str">
        <f t="shared" si="565"/>
        <v>NO Promotion</v>
      </c>
      <c r="E7280">
        <v>0</v>
      </c>
      <c r="F7280" t="str">
        <f t="shared" si="566"/>
        <v>NO Holiday</v>
      </c>
      <c r="G7280">
        <v>0</v>
      </c>
      <c r="H7280" t="str">
        <f t="shared" si="567"/>
        <v>Sunday</v>
      </c>
      <c r="I7280" t="str">
        <f t="shared" si="568"/>
        <v>Dec</v>
      </c>
      <c r="J7280" t="str">
        <f t="shared" si="569"/>
        <v>Regular Day (No Offer)</v>
      </c>
    </row>
    <row r="7281" spans="1:10" x14ac:dyDescent="0.35">
      <c r="A7281" s="1">
        <v>45271</v>
      </c>
      <c r="B7281">
        <v>10</v>
      </c>
      <c r="C7281">
        <v>253.47</v>
      </c>
      <c r="D7281" t="str">
        <f t="shared" si="565"/>
        <v>Promotion</v>
      </c>
      <c r="E7281">
        <v>1</v>
      </c>
      <c r="F7281" t="str">
        <f t="shared" si="566"/>
        <v>NO Holiday</v>
      </c>
      <c r="G7281">
        <v>0</v>
      </c>
      <c r="H7281" t="str">
        <f t="shared" si="567"/>
        <v>Monday</v>
      </c>
      <c r="I7281" t="str">
        <f t="shared" si="568"/>
        <v>Dec</v>
      </c>
      <c r="J7281" t="str">
        <f t="shared" si="569"/>
        <v>Active Promotion</v>
      </c>
    </row>
    <row r="7282" spans="1:10" x14ac:dyDescent="0.35">
      <c r="A7282" s="1">
        <v>45272</v>
      </c>
      <c r="B7282">
        <v>10</v>
      </c>
      <c r="C7282">
        <v>246.6</v>
      </c>
      <c r="D7282" t="str">
        <f t="shared" si="565"/>
        <v>NO Promotion</v>
      </c>
      <c r="E7282">
        <v>0</v>
      </c>
      <c r="F7282" t="str">
        <f t="shared" si="566"/>
        <v>NO Holiday</v>
      </c>
      <c r="G7282">
        <v>0</v>
      </c>
      <c r="H7282" t="str">
        <f t="shared" si="567"/>
        <v>Tuesday</v>
      </c>
      <c r="I7282" t="str">
        <f t="shared" si="568"/>
        <v>Dec</v>
      </c>
      <c r="J7282" t="str">
        <f t="shared" si="569"/>
        <v>Regular Day (No Offer)</v>
      </c>
    </row>
    <row r="7283" spans="1:10" x14ac:dyDescent="0.35">
      <c r="A7283" s="1">
        <v>45273</v>
      </c>
      <c r="B7283">
        <v>10</v>
      </c>
      <c r="C7283">
        <v>297.54000000000002</v>
      </c>
      <c r="D7283" t="str">
        <f t="shared" si="565"/>
        <v>NO Promotion</v>
      </c>
      <c r="E7283">
        <v>0</v>
      </c>
      <c r="F7283" t="str">
        <f t="shared" si="566"/>
        <v>Holiday</v>
      </c>
      <c r="G7283">
        <v>1</v>
      </c>
      <c r="H7283" t="str">
        <f t="shared" si="567"/>
        <v>Wednesday</v>
      </c>
      <c r="I7283" t="str">
        <f t="shared" si="568"/>
        <v>Dec</v>
      </c>
      <c r="J7283" t="str">
        <f t="shared" si="569"/>
        <v>Holiday Sales Only</v>
      </c>
    </row>
    <row r="7284" spans="1:10" x14ac:dyDescent="0.35">
      <c r="A7284" s="1">
        <v>45274</v>
      </c>
      <c r="B7284">
        <v>10</v>
      </c>
      <c r="C7284">
        <v>235.83</v>
      </c>
      <c r="D7284" t="str">
        <f t="shared" si="565"/>
        <v>NO Promotion</v>
      </c>
      <c r="E7284">
        <v>0</v>
      </c>
      <c r="F7284" t="str">
        <f t="shared" si="566"/>
        <v>NO Holiday</v>
      </c>
      <c r="G7284">
        <v>0</v>
      </c>
      <c r="H7284" t="str">
        <f t="shared" si="567"/>
        <v>Thursday</v>
      </c>
      <c r="I7284" t="str">
        <f t="shared" si="568"/>
        <v>Dec</v>
      </c>
      <c r="J7284" t="str">
        <f t="shared" si="569"/>
        <v>Regular Day (No Offer)</v>
      </c>
    </row>
    <row r="7285" spans="1:10" x14ac:dyDescent="0.35">
      <c r="A7285" s="1">
        <v>45275</v>
      </c>
      <c r="B7285">
        <v>10</v>
      </c>
      <c r="C7285">
        <v>253.17</v>
      </c>
      <c r="D7285" t="str">
        <f t="shared" si="565"/>
        <v>NO Promotion</v>
      </c>
      <c r="E7285">
        <v>0</v>
      </c>
      <c r="F7285" t="str">
        <f t="shared" si="566"/>
        <v>Holiday</v>
      </c>
      <c r="G7285">
        <v>1</v>
      </c>
      <c r="H7285" t="str">
        <f t="shared" si="567"/>
        <v>Friday</v>
      </c>
      <c r="I7285" t="str">
        <f t="shared" si="568"/>
        <v>Dec</v>
      </c>
      <c r="J7285" t="str">
        <f t="shared" si="569"/>
        <v>Holiday Sales Only</v>
      </c>
    </row>
    <row r="7286" spans="1:10" x14ac:dyDescent="0.35">
      <c r="A7286" s="1">
        <v>45276</v>
      </c>
      <c r="B7286">
        <v>10</v>
      </c>
      <c r="C7286">
        <v>199.19</v>
      </c>
      <c r="D7286" t="str">
        <f t="shared" si="565"/>
        <v>NO Promotion</v>
      </c>
      <c r="E7286">
        <v>0</v>
      </c>
      <c r="F7286" t="str">
        <f t="shared" si="566"/>
        <v>NO Holiday</v>
      </c>
      <c r="G7286">
        <v>0</v>
      </c>
      <c r="H7286" t="str">
        <f t="shared" si="567"/>
        <v>Saturday</v>
      </c>
      <c r="I7286" t="str">
        <f t="shared" si="568"/>
        <v>Dec</v>
      </c>
      <c r="J7286" t="str">
        <f t="shared" si="569"/>
        <v>Regular Day (No Offer)</v>
      </c>
    </row>
    <row r="7287" spans="1:10" x14ac:dyDescent="0.35">
      <c r="A7287" s="1">
        <v>45277</v>
      </c>
      <c r="B7287">
        <v>10</v>
      </c>
      <c r="C7287">
        <v>219.24</v>
      </c>
      <c r="D7287" t="str">
        <f t="shared" si="565"/>
        <v>NO Promotion</v>
      </c>
      <c r="E7287">
        <v>0</v>
      </c>
      <c r="F7287" t="str">
        <f t="shared" si="566"/>
        <v>NO Holiday</v>
      </c>
      <c r="G7287">
        <v>0</v>
      </c>
      <c r="H7287" t="str">
        <f t="shared" si="567"/>
        <v>Sunday</v>
      </c>
      <c r="I7287" t="str">
        <f t="shared" si="568"/>
        <v>Dec</v>
      </c>
      <c r="J7287" t="str">
        <f t="shared" si="569"/>
        <v>Regular Day (No Offer)</v>
      </c>
    </row>
    <row r="7288" spans="1:10" x14ac:dyDescent="0.35">
      <c r="A7288" s="1">
        <v>45278</v>
      </c>
      <c r="B7288">
        <v>10</v>
      </c>
      <c r="C7288">
        <v>257.48</v>
      </c>
      <c r="D7288" t="str">
        <f t="shared" si="565"/>
        <v>Promotion</v>
      </c>
      <c r="E7288">
        <v>1</v>
      </c>
      <c r="F7288" t="str">
        <f t="shared" si="566"/>
        <v>NO Holiday</v>
      </c>
      <c r="G7288">
        <v>0</v>
      </c>
      <c r="H7288" t="str">
        <f t="shared" si="567"/>
        <v>Monday</v>
      </c>
      <c r="I7288" t="str">
        <f t="shared" si="568"/>
        <v>Dec</v>
      </c>
      <c r="J7288" t="str">
        <f t="shared" si="569"/>
        <v>Active Promotion</v>
      </c>
    </row>
    <row r="7289" spans="1:10" x14ac:dyDescent="0.35">
      <c r="A7289" s="1">
        <v>45279</v>
      </c>
      <c r="B7289">
        <v>10</v>
      </c>
      <c r="C7289">
        <v>235.28</v>
      </c>
      <c r="D7289" t="str">
        <f t="shared" si="565"/>
        <v>NO Promotion</v>
      </c>
      <c r="E7289">
        <v>0</v>
      </c>
      <c r="F7289" t="str">
        <f t="shared" si="566"/>
        <v>NO Holiday</v>
      </c>
      <c r="G7289">
        <v>0</v>
      </c>
      <c r="H7289" t="str">
        <f t="shared" si="567"/>
        <v>Tuesday</v>
      </c>
      <c r="I7289" t="str">
        <f t="shared" si="568"/>
        <v>Dec</v>
      </c>
      <c r="J7289" t="str">
        <f t="shared" si="569"/>
        <v>Regular Day (No Offer)</v>
      </c>
    </row>
    <row r="7290" spans="1:10" x14ac:dyDescent="0.35">
      <c r="A7290" s="1">
        <v>45280</v>
      </c>
      <c r="B7290">
        <v>10</v>
      </c>
      <c r="C7290">
        <v>242.42</v>
      </c>
      <c r="D7290" t="str">
        <f t="shared" si="565"/>
        <v>NO Promotion</v>
      </c>
      <c r="E7290">
        <v>0</v>
      </c>
      <c r="F7290" t="str">
        <f t="shared" si="566"/>
        <v>NO Holiday</v>
      </c>
      <c r="G7290">
        <v>0</v>
      </c>
      <c r="H7290" t="str">
        <f t="shared" si="567"/>
        <v>Wednesday</v>
      </c>
      <c r="I7290" t="str">
        <f t="shared" si="568"/>
        <v>Dec</v>
      </c>
      <c r="J7290" t="str">
        <f t="shared" si="569"/>
        <v>Regular Day (No Offer)</v>
      </c>
    </row>
    <row r="7291" spans="1:10" x14ac:dyDescent="0.35">
      <c r="A7291" s="1">
        <v>45281</v>
      </c>
      <c r="B7291">
        <v>10</v>
      </c>
      <c r="C7291">
        <v>234.22</v>
      </c>
      <c r="D7291" t="str">
        <f t="shared" si="565"/>
        <v>NO Promotion</v>
      </c>
      <c r="E7291">
        <v>0</v>
      </c>
      <c r="F7291" t="str">
        <f t="shared" si="566"/>
        <v>NO Holiday</v>
      </c>
      <c r="G7291">
        <v>0</v>
      </c>
      <c r="H7291" t="str">
        <f t="shared" si="567"/>
        <v>Thursday</v>
      </c>
      <c r="I7291" t="str">
        <f t="shared" si="568"/>
        <v>Dec</v>
      </c>
      <c r="J7291" t="str">
        <f t="shared" si="569"/>
        <v>Regular Day (No Offer)</v>
      </c>
    </row>
    <row r="7292" spans="1:10" x14ac:dyDescent="0.35">
      <c r="A7292" s="1">
        <v>45282</v>
      </c>
      <c r="B7292">
        <v>10</v>
      </c>
      <c r="C7292">
        <v>218.08</v>
      </c>
      <c r="D7292" t="str">
        <f t="shared" si="565"/>
        <v>NO Promotion</v>
      </c>
      <c r="E7292">
        <v>0</v>
      </c>
      <c r="F7292" t="str">
        <f t="shared" si="566"/>
        <v>NO Holiday</v>
      </c>
      <c r="G7292">
        <v>0</v>
      </c>
      <c r="H7292" t="str">
        <f t="shared" si="567"/>
        <v>Friday</v>
      </c>
      <c r="I7292" t="str">
        <f t="shared" si="568"/>
        <v>Dec</v>
      </c>
      <c r="J7292" t="str">
        <f t="shared" si="569"/>
        <v>Regular Day (No Offer)</v>
      </c>
    </row>
    <row r="7293" spans="1:10" x14ac:dyDescent="0.35">
      <c r="A7293" s="1">
        <v>45283</v>
      </c>
      <c r="B7293">
        <v>10</v>
      </c>
      <c r="C7293">
        <v>200.09</v>
      </c>
      <c r="D7293" t="str">
        <f t="shared" si="565"/>
        <v>NO Promotion</v>
      </c>
      <c r="E7293">
        <v>0</v>
      </c>
      <c r="F7293" t="str">
        <f t="shared" si="566"/>
        <v>NO Holiday</v>
      </c>
      <c r="G7293">
        <v>0</v>
      </c>
      <c r="H7293" t="str">
        <f t="shared" si="567"/>
        <v>Saturday</v>
      </c>
      <c r="I7293" t="str">
        <f t="shared" si="568"/>
        <v>Dec</v>
      </c>
      <c r="J7293" t="str">
        <f t="shared" si="569"/>
        <v>Regular Day (No Offer)</v>
      </c>
    </row>
    <row r="7294" spans="1:10" x14ac:dyDescent="0.35">
      <c r="A7294" s="1">
        <v>45284</v>
      </c>
      <c r="B7294">
        <v>10</v>
      </c>
      <c r="C7294">
        <v>245.43</v>
      </c>
      <c r="D7294" t="str">
        <f t="shared" si="565"/>
        <v>NO Promotion</v>
      </c>
      <c r="E7294">
        <v>0</v>
      </c>
      <c r="F7294" t="str">
        <f t="shared" si="566"/>
        <v>Holiday</v>
      </c>
      <c r="G7294">
        <v>1</v>
      </c>
      <c r="H7294" t="str">
        <f t="shared" si="567"/>
        <v>Sunday</v>
      </c>
      <c r="I7294" t="str">
        <f t="shared" si="568"/>
        <v>Dec</v>
      </c>
      <c r="J7294" t="str">
        <f t="shared" si="569"/>
        <v>Holiday Sales Only</v>
      </c>
    </row>
    <row r="7295" spans="1:10" x14ac:dyDescent="0.35">
      <c r="A7295" s="1">
        <v>45285</v>
      </c>
      <c r="B7295">
        <v>10</v>
      </c>
      <c r="C7295">
        <v>215.92</v>
      </c>
      <c r="D7295" t="str">
        <f t="shared" si="565"/>
        <v>NO Promotion</v>
      </c>
      <c r="E7295">
        <v>0</v>
      </c>
      <c r="F7295" t="str">
        <f t="shared" si="566"/>
        <v>NO Holiday</v>
      </c>
      <c r="G7295">
        <v>0</v>
      </c>
      <c r="H7295" t="str">
        <f t="shared" si="567"/>
        <v>Monday</v>
      </c>
      <c r="I7295" t="str">
        <f t="shared" si="568"/>
        <v>Dec</v>
      </c>
      <c r="J7295" t="str">
        <f t="shared" si="569"/>
        <v>Regular Day (No Offer)</v>
      </c>
    </row>
    <row r="7296" spans="1:10" x14ac:dyDescent="0.35">
      <c r="A7296" s="1">
        <v>45286</v>
      </c>
      <c r="B7296">
        <v>10</v>
      </c>
      <c r="C7296">
        <v>245.07</v>
      </c>
      <c r="D7296" t="str">
        <f t="shared" si="565"/>
        <v>NO Promotion</v>
      </c>
      <c r="E7296">
        <v>0</v>
      </c>
      <c r="F7296" t="str">
        <f t="shared" si="566"/>
        <v>NO Holiday</v>
      </c>
      <c r="G7296">
        <v>0</v>
      </c>
      <c r="H7296" t="str">
        <f t="shared" si="567"/>
        <v>Tuesday</v>
      </c>
      <c r="I7296" t="str">
        <f t="shared" si="568"/>
        <v>Dec</v>
      </c>
      <c r="J7296" t="str">
        <f t="shared" si="569"/>
        <v>Regular Day (No Offer)</v>
      </c>
    </row>
    <row r="7297" spans="1:10" x14ac:dyDescent="0.35">
      <c r="A7297" s="1">
        <v>45287</v>
      </c>
      <c r="B7297">
        <v>10</v>
      </c>
      <c r="C7297">
        <v>242.08</v>
      </c>
      <c r="D7297" t="str">
        <f t="shared" si="565"/>
        <v>NO Promotion</v>
      </c>
      <c r="E7297">
        <v>0</v>
      </c>
      <c r="F7297" t="str">
        <f t="shared" si="566"/>
        <v>NO Holiday</v>
      </c>
      <c r="G7297">
        <v>0</v>
      </c>
      <c r="H7297" t="str">
        <f t="shared" si="567"/>
        <v>Wednesday</v>
      </c>
      <c r="I7297" t="str">
        <f t="shared" si="568"/>
        <v>Dec</v>
      </c>
      <c r="J7297" t="str">
        <f t="shared" si="569"/>
        <v>Regular Day (No Offer)</v>
      </c>
    </row>
    <row r="7298" spans="1:10" x14ac:dyDescent="0.35">
      <c r="A7298" s="1">
        <v>45288</v>
      </c>
      <c r="B7298">
        <v>10</v>
      </c>
      <c r="C7298">
        <v>235.35</v>
      </c>
      <c r="D7298" t="str">
        <f t="shared" ref="D7298:D7301" si="570">IF(E7298=0,"NO Promotion","Promotion")</f>
        <v>NO Promotion</v>
      </c>
      <c r="E7298">
        <v>0</v>
      </c>
      <c r="F7298" t="str">
        <f t="shared" ref="F7298:F7301" si="571">IF(G7298=0,"NO Holiday","Holiday")</f>
        <v>NO Holiday</v>
      </c>
      <c r="G7298">
        <v>0</v>
      </c>
      <c r="H7298" t="str">
        <f t="shared" si="567"/>
        <v>Thursday</v>
      </c>
      <c r="I7298" t="str">
        <f t="shared" si="568"/>
        <v>Dec</v>
      </c>
      <c r="J7298" t="str">
        <f t="shared" si="569"/>
        <v>Regular Day (No Offer)</v>
      </c>
    </row>
    <row r="7299" spans="1:10" x14ac:dyDescent="0.35">
      <c r="A7299" s="1">
        <v>45289</v>
      </c>
      <c r="B7299">
        <v>10</v>
      </c>
      <c r="C7299">
        <v>222.82</v>
      </c>
      <c r="D7299" t="str">
        <f t="shared" si="570"/>
        <v>NO Promotion</v>
      </c>
      <c r="E7299">
        <v>0</v>
      </c>
      <c r="F7299" t="str">
        <f t="shared" si="571"/>
        <v>NO Holiday</v>
      </c>
      <c r="G7299">
        <v>0</v>
      </c>
      <c r="H7299" t="str">
        <f t="shared" si="567"/>
        <v>Friday</v>
      </c>
      <c r="I7299" t="str">
        <f t="shared" si="568"/>
        <v>Dec</v>
      </c>
      <c r="J7299" t="str">
        <f t="shared" si="569"/>
        <v>Regular Day (No Offer)</v>
      </c>
    </row>
    <row r="7300" spans="1:10" x14ac:dyDescent="0.35">
      <c r="A7300" s="1">
        <v>45290</v>
      </c>
      <c r="B7300">
        <v>10</v>
      </c>
      <c r="C7300">
        <v>236.04</v>
      </c>
      <c r="D7300" t="str">
        <f t="shared" si="570"/>
        <v>Promotion</v>
      </c>
      <c r="E7300">
        <v>1</v>
      </c>
      <c r="F7300" t="str">
        <f t="shared" si="571"/>
        <v>NO Holiday</v>
      </c>
      <c r="G7300">
        <v>0</v>
      </c>
      <c r="H7300" t="str">
        <f t="shared" si="567"/>
        <v>Saturday</v>
      </c>
      <c r="I7300" t="str">
        <f t="shared" si="568"/>
        <v>Dec</v>
      </c>
      <c r="J7300" t="str">
        <f t="shared" si="569"/>
        <v>Active Promotion</v>
      </c>
    </row>
    <row r="7301" spans="1:10" x14ac:dyDescent="0.35">
      <c r="A7301" s="1">
        <v>45291</v>
      </c>
      <c r="B7301">
        <v>10</v>
      </c>
      <c r="C7301">
        <v>208.29</v>
      </c>
      <c r="D7301" t="str">
        <f t="shared" si="570"/>
        <v>NO Promotion</v>
      </c>
      <c r="E7301">
        <v>0</v>
      </c>
      <c r="F7301" t="str">
        <f t="shared" si="571"/>
        <v>NO Holiday</v>
      </c>
      <c r="G7301">
        <v>0</v>
      </c>
      <c r="H7301" t="str">
        <f t="shared" si="567"/>
        <v>Sunday</v>
      </c>
      <c r="I7301" t="str">
        <f t="shared" si="568"/>
        <v>Dec</v>
      </c>
      <c r="J7301" t="str">
        <f t="shared" si="569"/>
        <v>Regular Day (No Offer)</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4ACE8-B2F0-48A0-B6C9-6C29DC1CB6C2}">
  <dimension ref="A1:AT30"/>
  <sheetViews>
    <sheetView topLeftCell="H16" workbookViewId="0">
      <selection activeCell="N26" sqref="N26"/>
    </sheetView>
  </sheetViews>
  <sheetFormatPr defaultRowHeight="14.5" x14ac:dyDescent="0.35"/>
  <cols>
    <col min="1" max="1" width="10.36328125" bestFit="1" customWidth="1"/>
    <col min="2" max="2" width="14.1796875" bestFit="1" customWidth="1"/>
    <col min="4" max="4" width="10.36328125" bestFit="1" customWidth="1"/>
    <col min="5" max="5" width="14.54296875" bestFit="1" customWidth="1"/>
    <col min="6" max="6" width="11.81640625" bestFit="1" customWidth="1"/>
    <col min="7" max="7" width="15.6328125" bestFit="1" customWidth="1"/>
    <col min="8" max="9" width="11.36328125" bestFit="1" customWidth="1"/>
    <col min="10" max="10" width="12.453125" bestFit="1" customWidth="1"/>
    <col min="11" max="11" width="14.1796875" bestFit="1" customWidth="1"/>
    <col min="12" max="12" width="12.90625" bestFit="1" customWidth="1"/>
    <col min="13" max="13" width="12.453125" bestFit="1" customWidth="1"/>
    <col min="14" max="14" width="15.6328125" bestFit="1" customWidth="1"/>
    <col min="15" max="15" width="10.26953125" bestFit="1" customWidth="1"/>
    <col min="16" max="17" width="10.36328125" bestFit="1" customWidth="1"/>
    <col min="18" max="18" width="12.90625" bestFit="1" customWidth="1"/>
    <col min="19" max="19" width="10.81640625" bestFit="1" customWidth="1"/>
    <col min="20" max="20" width="10.36328125" bestFit="1" customWidth="1"/>
    <col min="21" max="21" width="11.81640625" bestFit="1" customWidth="1"/>
    <col min="23" max="23" width="10.36328125" bestFit="1" customWidth="1"/>
    <col min="24" max="24" width="11.81640625" bestFit="1" customWidth="1"/>
    <col min="26" max="26" width="12.453125" bestFit="1" customWidth="1"/>
    <col min="27" max="27" width="15.6328125" bestFit="1" customWidth="1"/>
    <col min="28" max="33" width="11.81640625" bestFit="1" customWidth="1"/>
    <col min="34" max="34" width="12.90625" bestFit="1" customWidth="1"/>
    <col min="36" max="36" width="12.453125" bestFit="1" customWidth="1"/>
    <col min="37" max="37" width="11.36328125" bestFit="1" customWidth="1"/>
    <col min="38" max="38" width="9.81640625" bestFit="1" customWidth="1"/>
    <col min="39" max="39" width="21.453125" bestFit="1" customWidth="1"/>
    <col min="40" max="40" width="11.36328125" bestFit="1" customWidth="1"/>
    <col min="41" max="41" width="9.81640625" bestFit="1" customWidth="1"/>
    <col min="42" max="42" width="10.6328125" bestFit="1" customWidth="1"/>
    <col min="43" max="43" width="10.90625" bestFit="1" customWidth="1"/>
    <col min="44" max="44" width="10.81640625" bestFit="1" customWidth="1"/>
    <col min="45" max="45" width="12.453125" bestFit="1" customWidth="1"/>
    <col min="46" max="46" width="11.36328125" bestFit="1" customWidth="1"/>
  </cols>
  <sheetData>
    <row r="1" spans="1:46" x14ac:dyDescent="0.35">
      <c r="N1" s="3" t="s">
        <v>4</v>
      </c>
      <c r="O1" t="s" vm="1">
        <v>12</v>
      </c>
      <c r="Q1" s="3" t="s">
        <v>4</v>
      </c>
      <c r="R1" t="s" vm="3">
        <v>13</v>
      </c>
      <c r="T1" s="3" t="s">
        <v>4</v>
      </c>
      <c r="U1" t="s" vm="1">
        <v>12</v>
      </c>
      <c r="W1" s="3" t="s">
        <v>4</v>
      </c>
      <c r="X1" t="s" vm="3">
        <v>13</v>
      </c>
    </row>
    <row r="2" spans="1:46" x14ac:dyDescent="0.35">
      <c r="N2" s="3" t="s">
        <v>3</v>
      </c>
      <c r="O2" t="s" vm="2">
        <v>12</v>
      </c>
      <c r="Q2" s="3" t="s">
        <v>3</v>
      </c>
      <c r="R2" t="s" vm="4">
        <v>13</v>
      </c>
      <c r="T2" s="3" t="s">
        <v>3</v>
      </c>
      <c r="U2" t="s" vm="4">
        <v>13</v>
      </c>
      <c r="W2" s="3" t="s">
        <v>3</v>
      </c>
      <c r="X2" t="s" vm="2">
        <v>12</v>
      </c>
    </row>
    <row r="3" spans="1:46" x14ac:dyDescent="0.35">
      <c r="A3" s="3" t="s">
        <v>14</v>
      </c>
      <c r="B3" t="s">
        <v>6</v>
      </c>
      <c r="D3" s="3" t="s">
        <v>6</v>
      </c>
      <c r="E3" s="3" t="s">
        <v>9</v>
      </c>
      <c r="I3" s="3" t="s">
        <v>6</v>
      </c>
      <c r="J3" s="3" t="s">
        <v>11</v>
      </c>
    </row>
    <row r="4" spans="1:46" x14ac:dyDescent="0.35">
      <c r="A4" s="2">
        <v>9</v>
      </c>
      <c r="B4" s="6">
        <v>178600.69</v>
      </c>
      <c r="D4" s="3" t="s">
        <v>10</v>
      </c>
      <c r="E4">
        <v>0</v>
      </c>
      <c r="F4">
        <v>1</v>
      </c>
      <c r="G4" t="s">
        <v>5</v>
      </c>
      <c r="I4" s="3" t="s">
        <v>10</v>
      </c>
      <c r="J4">
        <v>0</v>
      </c>
      <c r="K4">
        <v>1</v>
      </c>
      <c r="L4" t="s">
        <v>5</v>
      </c>
      <c r="N4" s="3" t="s">
        <v>10</v>
      </c>
      <c r="O4" t="s">
        <v>6</v>
      </c>
      <c r="Q4" s="3" t="s">
        <v>10</v>
      </c>
      <c r="R4" t="s">
        <v>6</v>
      </c>
      <c r="T4" s="3" t="s">
        <v>10</v>
      </c>
      <c r="U4" t="s">
        <v>6</v>
      </c>
      <c r="W4" s="3" t="s">
        <v>10</v>
      </c>
      <c r="X4" t="s">
        <v>6</v>
      </c>
      <c r="Z4" s="3" t="s">
        <v>6</v>
      </c>
      <c r="AA4" s="3" t="s">
        <v>8</v>
      </c>
      <c r="AJ4" s="3" t="s">
        <v>7</v>
      </c>
      <c r="AK4" t="s">
        <v>6</v>
      </c>
      <c r="AM4" s="3" t="s">
        <v>7</v>
      </c>
      <c r="AN4" t="s">
        <v>6</v>
      </c>
      <c r="AP4" t="s">
        <v>54</v>
      </c>
      <c r="AQ4" t="s">
        <v>55</v>
      </c>
      <c r="AS4" s="3" t="s">
        <v>7</v>
      </c>
      <c r="AT4" t="s">
        <v>6</v>
      </c>
    </row>
    <row r="5" spans="1:46" x14ac:dyDescent="0.35">
      <c r="A5" s="2">
        <v>4</v>
      </c>
      <c r="B5" s="6">
        <v>173784.73</v>
      </c>
      <c r="D5" s="2">
        <v>1</v>
      </c>
      <c r="E5" s="5">
        <v>131107.09</v>
      </c>
      <c r="F5" s="5">
        <v>38805.269999999997</v>
      </c>
      <c r="G5" s="5">
        <v>169912.36</v>
      </c>
      <c r="I5" s="2">
        <v>1</v>
      </c>
      <c r="J5" s="5">
        <v>153332.62</v>
      </c>
      <c r="K5" s="5">
        <v>16579.740000000002</v>
      </c>
      <c r="L5" s="5">
        <v>169912.36</v>
      </c>
      <c r="N5" s="2">
        <v>6</v>
      </c>
      <c r="O5" s="5">
        <v>5824.82</v>
      </c>
      <c r="Q5" s="2">
        <v>4</v>
      </c>
      <c r="R5" s="5">
        <v>123672.77</v>
      </c>
      <c r="T5" s="2">
        <v>8</v>
      </c>
      <c r="U5" s="5">
        <v>17808.79</v>
      </c>
      <c r="W5" s="2">
        <v>9</v>
      </c>
      <c r="X5" s="5">
        <v>36770.58</v>
      </c>
      <c r="Z5" s="3" t="s">
        <v>7</v>
      </c>
      <c r="AA5" t="s">
        <v>22</v>
      </c>
      <c r="AB5" t="s">
        <v>21</v>
      </c>
      <c r="AC5" t="s">
        <v>20</v>
      </c>
      <c r="AD5" t="s">
        <v>17</v>
      </c>
      <c r="AE5" t="s">
        <v>16</v>
      </c>
      <c r="AF5" t="s">
        <v>19</v>
      </c>
      <c r="AG5" t="s">
        <v>18</v>
      </c>
      <c r="AH5" t="s">
        <v>5</v>
      </c>
      <c r="AJ5" s="2" t="s">
        <v>17</v>
      </c>
      <c r="AK5" s="6">
        <v>236918.67</v>
      </c>
      <c r="AM5" s="2" t="s">
        <v>36</v>
      </c>
      <c r="AN5" s="6">
        <v>328720.17</v>
      </c>
      <c r="AP5" s="11">
        <v>160.71</v>
      </c>
      <c r="AQ5" s="11">
        <v>340.73</v>
      </c>
      <c r="AS5" s="2" t="s">
        <v>56</v>
      </c>
      <c r="AT5" s="6">
        <v>801086.8</v>
      </c>
    </row>
    <row r="6" spans="1:46" x14ac:dyDescent="0.35">
      <c r="A6" s="2">
        <v>6</v>
      </c>
      <c r="B6" s="6">
        <v>172590.88</v>
      </c>
      <c r="D6" s="2">
        <v>2</v>
      </c>
      <c r="E6" s="5">
        <v>122437.75999999999</v>
      </c>
      <c r="F6" s="5">
        <v>36855.589999999997</v>
      </c>
      <c r="G6" s="5">
        <v>159293.35</v>
      </c>
      <c r="I6" s="2">
        <v>2</v>
      </c>
      <c r="J6" s="5">
        <v>142702.70000000001</v>
      </c>
      <c r="K6" s="5">
        <v>16590.650000000001</v>
      </c>
      <c r="L6" s="5">
        <v>159293.35</v>
      </c>
      <c r="N6" s="2">
        <v>9</v>
      </c>
      <c r="O6" s="5">
        <v>4898.78</v>
      </c>
      <c r="Q6" s="2">
        <v>9</v>
      </c>
      <c r="R6" s="5">
        <v>119271.86</v>
      </c>
      <c r="T6" s="2">
        <v>9</v>
      </c>
      <c r="U6" s="5">
        <v>17659.47</v>
      </c>
      <c r="W6" s="2">
        <v>1</v>
      </c>
      <c r="X6" s="5">
        <v>36456.1</v>
      </c>
      <c r="Z6" s="2">
        <v>1</v>
      </c>
      <c r="AA6" s="5">
        <v>26306.04</v>
      </c>
      <c r="AB6" s="5">
        <v>25834.799999999999</v>
      </c>
      <c r="AC6" s="5">
        <v>24950.45</v>
      </c>
      <c r="AD6" s="5">
        <v>24305.5</v>
      </c>
      <c r="AE6" s="5">
        <v>23183.23</v>
      </c>
      <c r="AF6" s="5">
        <v>22694.59</v>
      </c>
      <c r="AG6" s="5">
        <v>22637.75</v>
      </c>
      <c r="AH6" s="5">
        <v>169912.36</v>
      </c>
      <c r="AJ6" s="2" t="s">
        <v>21</v>
      </c>
      <c r="AK6" s="6">
        <v>254338.02</v>
      </c>
      <c r="AM6" s="2" t="s">
        <v>37</v>
      </c>
      <c r="AN6" s="6">
        <v>157081.76999999999</v>
      </c>
      <c r="AS6" s="2" t="s">
        <v>57</v>
      </c>
      <c r="AT6" s="6">
        <v>866485.57</v>
      </c>
    </row>
    <row r="7" spans="1:46" x14ac:dyDescent="0.35">
      <c r="A7" s="2">
        <v>7</v>
      </c>
      <c r="B7" s="6">
        <v>169942.26</v>
      </c>
      <c r="D7" s="2">
        <v>3</v>
      </c>
      <c r="E7" s="5">
        <v>123239.64</v>
      </c>
      <c r="F7" s="5">
        <v>36314.11</v>
      </c>
      <c r="G7" s="5">
        <v>159553.75</v>
      </c>
      <c r="I7" s="2">
        <v>3</v>
      </c>
      <c r="J7" s="5">
        <v>138853.75</v>
      </c>
      <c r="K7" s="5">
        <v>20700</v>
      </c>
      <c r="L7" s="5">
        <v>159553.75</v>
      </c>
      <c r="N7" s="2">
        <v>5</v>
      </c>
      <c r="O7" s="5">
        <v>4554.91</v>
      </c>
      <c r="Q7" s="2">
        <v>6</v>
      </c>
      <c r="R7" s="5">
        <v>117870.7</v>
      </c>
      <c r="T7" s="2">
        <v>7</v>
      </c>
      <c r="U7" s="5">
        <v>17532.11</v>
      </c>
      <c r="W7" s="2">
        <v>6</v>
      </c>
      <c r="X7" s="5">
        <v>35337.83</v>
      </c>
      <c r="Z7" s="2">
        <v>2</v>
      </c>
      <c r="AA7" s="5">
        <v>24643.78</v>
      </c>
      <c r="AB7" s="5">
        <v>24320.79</v>
      </c>
      <c r="AC7" s="5">
        <v>23568.92</v>
      </c>
      <c r="AD7" s="5">
        <v>22673.68</v>
      </c>
      <c r="AE7" s="5">
        <v>21731.040000000001</v>
      </c>
      <c r="AF7" s="5">
        <v>21294.18</v>
      </c>
      <c r="AG7" s="5">
        <v>21060.959999999999</v>
      </c>
      <c r="AH7" s="5">
        <v>159293.35</v>
      </c>
      <c r="AJ7" s="2" t="s">
        <v>22</v>
      </c>
      <c r="AK7" s="6">
        <v>257968.92</v>
      </c>
      <c r="AM7" s="2" t="s">
        <v>38</v>
      </c>
      <c r="AN7" s="6">
        <v>43192.3</v>
      </c>
      <c r="AS7" s="2" t="s">
        <v>5</v>
      </c>
      <c r="AT7" s="6">
        <v>1667572.37</v>
      </c>
    </row>
    <row r="8" spans="1:46" x14ac:dyDescent="0.35">
      <c r="A8" s="2">
        <v>1</v>
      </c>
      <c r="B8" s="6">
        <v>169912.36</v>
      </c>
      <c r="D8" s="2">
        <v>4</v>
      </c>
      <c r="E8" s="5">
        <v>138897.78</v>
      </c>
      <c r="F8" s="5">
        <v>34886.949999999997</v>
      </c>
      <c r="G8" s="5">
        <v>173784.73</v>
      </c>
      <c r="I8" s="2">
        <v>4</v>
      </c>
      <c r="J8" s="5">
        <v>154378.96</v>
      </c>
      <c r="K8" s="5">
        <v>19405.77</v>
      </c>
      <c r="L8" s="5">
        <v>173784.73</v>
      </c>
      <c r="N8" s="2">
        <v>10</v>
      </c>
      <c r="O8" s="5">
        <v>4474.1000000000004</v>
      </c>
      <c r="Q8" s="2">
        <v>1</v>
      </c>
      <c r="R8" s="5">
        <v>116876.52</v>
      </c>
      <c r="T8" s="2">
        <v>10</v>
      </c>
      <c r="U8" s="5">
        <v>16916.07</v>
      </c>
      <c r="W8" s="2">
        <v>7</v>
      </c>
      <c r="X8" s="5">
        <v>32754.38</v>
      </c>
      <c r="Z8" s="2">
        <v>3</v>
      </c>
      <c r="AA8" s="5">
        <v>25015.68</v>
      </c>
      <c r="AB8" s="5">
        <v>24562.69</v>
      </c>
      <c r="AC8" s="5">
        <v>23655.33</v>
      </c>
      <c r="AD8" s="5">
        <v>22596.04</v>
      </c>
      <c r="AE8" s="5">
        <v>21420.32</v>
      </c>
      <c r="AF8" s="5">
        <v>21493.45</v>
      </c>
      <c r="AG8" s="5">
        <v>20810.240000000002</v>
      </c>
      <c r="AH8" s="5">
        <v>159553.75</v>
      </c>
      <c r="AJ8" s="2" t="s">
        <v>20</v>
      </c>
      <c r="AK8" s="6">
        <v>246673.85</v>
      </c>
      <c r="AM8" s="2" t="s">
        <v>39</v>
      </c>
      <c r="AN8" s="6">
        <v>1138578.1299999999</v>
      </c>
    </row>
    <row r="9" spans="1:46" x14ac:dyDescent="0.35">
      <c r="A9" s="2">
        <v>8</v>
      </c>
      <c r="B9" s="6">
        <v>163896.68</v>
      </c>
      <c r="D9" s="2">
        <v>5</v>
      </c>
      <c r="E9" s="5">
        <v>124940.87</v>
      </c>
      <c r="F9" s="5">
        <v>36538.949999999997</v>
      </c>
      <c r="G9" s="5">
        <v>161479.82</v>
      </c>
      <c r="I9" s="2">
        <v>5</v>
      </c>
      <c r="J9" s="5">
        <v>141538.60999999999</v>
      </c>
      <c r="K9" s="5">
        <v>19941.21</v>
      </c>
      <c r="L9" s="5">
        <v>161479.82</v>
      </c>
      <c r="N9" s="2">
        <v>3</v>
      </c>
      <c r="O9" s="5">
        <v>4406.38</v>
      </c>
      <c r="Q9" s="2">
        <v>7</v>
      </c>
      <c r="R9" s="5">
        <v>115324.1</v>
      </c>
      <c r="T9" s="2">
        <v>3</v>
      </c>
      <c r="U9" s="5">
        <v>16293.62</v>
      </c>
      <c r="W9" s="2">
        <v>2</v>
      </c>
      <c r="X9" s="5">
        <v>32737.24</v>
      </c>
      <c r="Z9" s="2">
        <v>4</v>
      </c>
      <c r="AA9" s="5">
        <v>26687.4</v>
      </c>
      <c r="AB9" s="5">
        <v>26529.06</v>
      </c>
      <c r="AC9" s="5">
        <v>25909.31</v>
      </c>
      <c r="AD9" s="5">
        <v>24470.49</v>
      </c>
      <c r="AE9" s="5">
        <v>23789.14</v>
      </c>
      <c r="AF9" s="5">
        <v>23305.7</v>
      </c>
      <c r="AG9" s="5">
        <v>23093.63</v>
      </c>
      <c r="AH9" s="5">
        <v>173784.73</v>
      </c>
      <c r="AJ9" s="2" t="s">
        <v>16</v>
      </c>
      <c r="AK9" s="6">
        <v>227977.05</v>
      </c>
      <c r="AM9" s="2" t="s">
        <v>5</v>
      </c>
      <c r="AN9" s="6">
        <v>1667572.37</v>
      </c>
    </row>
    <row r="10" spans="1:46" x14ac:dyDescent="0.35">
      <c r="A10" s="2">
        <v>5</v>
      </c>
      <c r="B10" s="6">
        <v>161479.82</v>
      </c>
      <c r="D10" s="2">
        <v>6</v>
      </c>
      <c r="E10" s="5">
        <v>131428.23000000001</v>
      </c>
      <c r="F10" s="5">
        <v>41162.65</v>
      </c>
      <c r="G10" s="5">
        <v>172590.88</v>
      </c>
      <c r="I10" s="2">
        <v>6</v>
      </c>
      <c r="J10" s="5">
        <v>153208.53</v>
      </c>
      <c r="K10" s="5">
        <v>19382.349999999999</v>
      </c>
      <c r="L10" s="5">
        <v>172590.88</v>
      </c>
      <c r="N10" s="2">
        <v>7</v>
      </c>
      <c r="O10" s="5">
        <v>4331.67</v>
      </c>
      <c r="Q10" s="2">
        <v>8</v>
      </c>
      <c r="R10" s="5">
        <v>112324.14</v>
      </c>
      <c r="T10" s="2">
        <v>5</v>
      </c>
      <c r="U10" s="5">
        <v>15386.3</v>
      </c>
      <c r="W10" s="2">
        <v>5</v>
      </c>
      <c r="X10" s="5">
        <v>31984.04</v>
      </c>
      <c r="Z10" s="2">
        <v>5</v>
      </c>
      <c r="AA10" s="5">
        <v>24950.66</v>
      </c>
      <c r="AB10" s="5">
        <v>24774.91</v>
      </c>
      <c r="AC10" s="5">
        <v>23831.51</v>
      </c>
      <c r="AD10" s="5">
        <v>22918.28</v>
      </c>
      <c r="AE10" s="5">
        <v>22418.71</v>
      </c>
      <c r="AF10" s="5">
        <v>21608.02</v>
      </c>
      <c r="AG10" s="5">
        <v>20977.73</v>
      </c>
      <c r="AH10" s="5">
        <v>161479.82</v>
      </c>
      <c r="AJ10" s="2" t="s">
        <v>18</v>
      </c>
      <c r="AK10" s="6">
        <v>219935.54</v>
      </c>
    </row>
    <row r="11" spans="1:46" x14ac:dyDescent="0.35">
      <c r="A11" s="2">
        <v>3</v>
      </c>
      <c r="B11" s="6">
        <v>159553.75</v>
      </c>
      <c r="D11" s="2">
        <v>7</v>
      </c>
      <c r="E11" s="5">
        <v>132856.21</v>
      </c>
      <c r="F11" s="5">
        <v>37086.050000000003</v>
      </c>
      <c r="G11" s="5">
        <v>169942.26</v>
      </c>
      <c r="I11" s="2">
        <v>7</v>
      </c>
      <c r="J11" s="5">
        <v>148078.48000000001</v>
      </c>
      <c r="K11" s="5">
        <v>21863.78</v>
      </c>
      <c r="L11" s="5">
        <v>169942.26</v>
      </c>
      <c r="N11" s="2">
        <v>4</v>
      </c>
      <c r="O11" s="5">
        <v>4180.76</v>
      </c>
      <c r="Q11" s="2">
        <v>2</v>
      </c>
      <c r="R11" s="5">
        <v>109965.46</v>
      </c>
      <c r="T11" s="2">
        <v>4</v>
      </c>
      <c r="U11" s="5">
        <v>15225.01</v>
      </c>
      <c r="W11" s="2">
        <v>3</v>
      </c>
      <c r="X11" s="5">
        <v>31907.73</v>
      </c>
      <c r="Z11" s="2">
        <v>6</v>
      </c>
      <c r="AA11" s="5">
        <v>26369.03</v>
      </c>
      <c r="AB11" s="5">
        <v>25988.21</v>
      </c>
      <c r="AC11" s="5">
        <v>25443.79</v>
      </c>
      <c r="AD11" s="5">
        <v>24514.09</v>
      </c>
      <c r="AE11" s="5">
        <v>23856.080000000002</v>
      </c>
      <c r="AF11" s="5">
        <v>23469.119999999999</v>
      </c>
      <c r="AG11" s="5">
        <v>22950.560000000001</v>
      </c>
      <c r="AH11" s="5">
        <v>172590.88</v>
      </c>
      <c r="AJ11" s="2" t="s">
        <v>19</v>
      </c>
      <c r="AK11" s="6">
        <v>223760.32</v>
      </c>
    </row>
    <row r="12" spans="1:46" x14ac:dyDescent="0.35">
      <c r="A12" s="2">
        <v>2</v>
      </c>
      <c r="B12" s="6">
        <v>159293.35</v>
      </c>
      <c r="D12" s="2">
        <v>8</v>
      </c>
      <c r="E12" s="5">
        <v>130132.93</v>
      </c>
      <c r="F12" s="5">
        <v>33763.75</v>
      </c>
      <c r="G12" s="5">
        <v>163896.68</v>
      </c>
      <c r="I12" s="2">
        <v>8</v>
      </c>
      <c r="J12" s="5">
        <v>142034.53</v>
      </c>
      <c r="K12" s="5">
        <v>21862.15</v>
      </c>
      <c r="L12" s="5">
        <v>163896.68</v>
      </c>
      <c r="N12" s="2">
        <v>2</v>
      </c>
      <c r="O12" s="5">
        <v>4118.3500000000004</v>
      </c>
      <c r="Q12" s="2">
        <v>5</v>
      </c>
      <c r="R12" s="5">
        <v>109554.57</v>
      </c>
      <c r="T12" s="2">
        <v>1</v>
      </c>
      <c r="U12" s="5">
        <v>14230.57</v>
      </c>
      <c r="W12" s="2">
        <v>4</v>
      </c>
      <c r="X12" s="5">
        <v>30706.19</v>
      </c>
      <c r="Z12" s="2">
        <v>7</v>
      </c>
      <c r="AA12" s="5">
        <v>26228.55</v>
      </c>
      <c r="AB12" s="5">
        <v>25790.19</v>
      </c>
      <c r="AC12" s="5">
        <v>25068.34</v>
      </c>
      <c r="AD12" s="5">
        <v>24349.17</v>
      </c>
      <c r="AE12" s="5">
        <v>23276.41</v>
      </c>
      <c r="AF12" s="5">
        <v>22948.2</v>
      </c>
      <c r="AG12" s="5">
        <v>22281.4</v>
      </c>
      <c r="AH12" s="5">
        <v>169942.26</v>
      </c>
      <c r="AJ12" s="2" t="s">
        <v>5</v>
      </c>
      <c r="AK12" s="6">
        <v>1667572.37</v>
      </c>
    </row>
    <row r="13" spans="1:46" x14ac:dyDescent="0.35">
      <c r="A13" s="2">
        <v>10</v>
      </c>
      <c r="B13" s="6">
        <v>158517.85</v>
      </c>
      <c r="D13" s="2">
        <v>9</v>
      </c>
      <c r="E13" s="5">
        <v>136931.32999999999</v>
      </c>
      <c r="F13" s="5">
        <v>41669.360000000001</v>
      </c>
      <c r="G13" s="5">
        <v>178600.69</v>
      </c>
      <c r="I13" s="2">
        <v>9</v>
      </c>
      <c r="J13" s="5">
        <v>156042.44</v>
      </c>
      <c r="K13" s="5">
        <v>22558.25</v>
      </c>
      <c r="L13" s="5">
        <v>178600.69</v>
      </c>
      <c r="N13" s="2">
        <v>8</v>
      </c>
      <c r="O13" s="5">
        <v>4053.36</v>
      </c>
      <c r="Q13" s="2">
        <v>3</v>
      </c>
      <c r="R13" s="5">
        <v>106946.02</v>
      </c>
      <c r="T13" s="2">
        <v>6</v>
      </c>
      <c r="U13" s="5">
        <v>13557.53</v>
      </c>
      <c r="W13" s="2">
        <v>10</v>
      </c>
      <c r="X13" s="5">
        <v>30355.69</v>
      </c>
      <c r="Z13" s="2">
        <v>8</v>
      </c>
      <c r="AA13" s="5">
        <v>25840.9</v>
      </c>
      <c r="AB13" s="5">
        <v>25274.65</v>
      </c>
      <c r="AC13" s="5">
        <v>24198</v>
      </c>
      <c r="AD13" s="5">
        <v>23088.74</v>
      </c>
      <c r="AE13" s="5">
        <v>22065.32</v>
      </c>
      <c r="AF13" s="5">
        <v>21800.799999999999</v>
      </c>
      <c r="AG13" s="5">
        <v>21628.27</v>
      </c>
      <c r="AH13" s="5">
        <v>163896.68</v>
      </c>
    </row>
    <row r="14" spans="1:46" x14ac:dyDescent="0.35">
      <c r="A14" s="2" t="s">
        <v>5</v>
      </c>
      <c r="B14" s="6">
        <v>1667572.37</v>
      </c>
      <c r="D14" s="2">
        <v>10</v>
      </c>
      <c r="E14" s="5">
        <v>123688.06</v>
      </c>
      <c r="F14" s="5">
        <v>34829.79</v>
      </c>
      <c r="G14" s="5">
        <v>158517.85</v>
      </c>
      <c r="I14" s="2">
        <v>10</v>
      </c>
      <c r="J14" s="5">
        <v>137127.67999999999</v>
      </c>
      <c r="K14" s="5">
        <v>21390.17</v>
      </c>
      <c r="L14" s="5">
        <v>158517.85</v>
      </c>
      <c r="N14" s="2">
        <v>1</v>
      </c>
      <c r="O14" s="5">
        <v>2349.17</v>
      </c>
      <c r="Q14" s="2">
        <v>10</v>
      </c>
      <c r="R14" s="5">
        <v>106771.99</v>
      </c>
      <c r="T14" s="2">
        <v>2</v>
      </c>
      <c r="U14" s="5">
        <v>12472.3</v>
      </c>
      <c r="W14" s="2">
        <v>8</v>
      </c>
      <c r="X14" s="5">
        <v>29710.39</v>
      </c>
      <c r="Z14" s="2">
        <v>9</v>
      </c>
      <c r="AA14" s="5">
        <v>27341.78</v>
      </c>
      <c r="AB14" s="5">
        <v>27137.17</v>
      </c>
      <c r="AC14" s="5">
        <v>26689</v>
      </c>
      <c r="AD14" s="5">
        <v>25513.37</v>
      </c>
      <c r="AE14" s="5">
        <v>24499.01</v>
      </c>
      <c r="AF14" s="5">
        <v>23899.040000000001</v>
      </c>
      <c r="AG14" s="5">
        <v>23521.32</v>
      </c>
      <c r="AH14" s="5">
        <v>178600.69</v>
      </c>
    </row>
    <row r="15" spans="1:46" x14ac:dyDescent="0.35">
      <c r="D15" s="2" t="s">
        <v>5</v>
      </c>
      <c r="E15" s="5">
        <v>1295659.8999999999</v>
      </c>
      <c r="F15" s="5">
        <v>371912.47</v>
      </c>
      <c r="G15" s="5">
        <v>1667572.37</v>
      </c>
      <c r="I15" s="2" t="s">
        <v>5</v>
      </c>
      <c r="J15" s="5">
        <v>1467298.3</v>
      </c>
      <c r="K15" s="5">
        <v>200274.07</v>
      </c>
      <c r="L15" s="5">
        <v>1667572.37</v>
      </c>
      <c r="N15" s="2" t="s">
        <v>5</v>
      </c>
      <c r="O15" s="5">
        <v>43192.3</v>
      </c>
      <c r="Q15" s="2" t="s">
        <v>5</v>
      </c>
      <c r="R15" s="5">
        <v>1138578.1299999999</v>
      </c>
      <c r="T15" s="2" t="s">
        <v>5</v>
      </c>
      <c r="U15" s="5">
        <v>157081.76999999999</v>
      </c>
      <c r="W15" s="2" t="s">
        <v>5</v>
      </c>
      <c r="X15" s="5">
        <v>328720.17</v>
      </c>
      <c r="Z15" s="2">
        <v>10</v>
      </c>
      <c r="AA15" s="5">
        <v>24585.1</v>
      </c>
      <c r="AB15" s="5">
        <v>24125.55</v>
      </c>
      <c r="AC15" s="5">
        <v>23359.200000000001</v>
      </c>
      <c r="AD15" s="5">
        <v>22489.31</v>
      </c>
      <c r="AE15" s="5">
        <v>21737.79</v>
      </c>
      <c r="AF15" s="5">
        <v>21247.22</v>
      </c>
      <c r="AG15" s="5">
        <v>20973.68</v>
      </c>
      <c r="AH15" s="5">
        <v>158517.85</v>
      </c>
      <c r="AJ15" s="3" t="s">
        <v>7</v>
      </c>
      <c r="AK15" t="s">
        <v>6</v>
      </c>
    </row>
    <row r="16" spans="1:46" x14ac:dyDescent="0.35">
      <c r="Z16" s="2" t="s">
        <v>5</v>
      </c>
      <c r="AA16" s="5">
        <v>257968.92</v>
      </c>
      <c r="AB16" s="5">
        <v>254338.02</v>
      </c>
      <c r="AC16" s="5">
        <v>246673.85</v>
      </c>
      <c r="AD16" s="5">
        <v>236918.67</v>
      </c>
      <c r="AE16" s="5">
        <v>227977.05</v>
      </c>
      <c r="AF16" s="5">
        <v>223760.32</v>
      </c>
      <c r="AG16" s="5">
        <v>219935.54</v>
      </c>
      <c r="AH16" s="5">
        <v>1667572.37</v>
      </c>
      <c r="AJ16" s="2" t="s">
        <v>46</v>
      </c>
      <c r="AK16" s="6">
        <v>136404.25</v>
      </c>
    </row>
    <row r="17" spans="1:37" x14ac:dyDescent="0.35">
      <c r="AJ17" s="2" t="s">
        <v>45</v>
      </c>
      <c r="AK17" s="6">
        <v>124238.26</v>
      </c>
    </row>
    <row r="18" spans="1:37" x14ac:dyDescent="0.35">
      <c r="A18" s="3" t="s">
        <v>14</v>
      </c>
      <c r="B18" t="s">
        <v>34</v>
      </c>
      <c r="D18" s="3" t="s">
        <v>14</v>
      </c>
      <c r="E18" t="s">
        <v>40</v>
      </c>
      <c r="G18" s="3" t="s">
        <v>7</v>
      </c>
      <c r="H18" t="s">
        <v>6</v>
      </c>
      <c r="J18" s="3" t="s">
        <v>7</v>
      </c>
      <c r="K18" t="s">
        <v>34</v>
      </c>
      <c r="M18" s="3" t="s">
        <v>6</v>
      </c>
      <c r="N18" s="3" t="s">
        <v>8</v>
      </c>
      <c r="AJ18" s="2" t="s">
        <v>49</v>
      </c>
      <c r="AK18" s="6">
        <v>139997.5</v>
      </c>
    </row>
    <row r="19" spans="1:37" x14ac:dyDescent="0.35">
      <c r="A19" s="2">
        <v>1</v>
      </c>
      <c r="B19" s="5">
        <v>232.75665753424656</v>
      </c>
      <c r="D19" s="2">
        <v>0</v>
      </c>
      <c r="E19" s="7">
        <v>5824</v>
      </c>
      <c r="G19" s="2" t="s">
        <v>11</v>
      </c>
      <c r="H19" s="11"/>
      <c r="J19" s="2" t="s">
        <v>11</v>
      </c>
      <c r="K19" s="10">
        <v>263.51851315789474</v>
      </c>
      <c r="M19" s="3" t="s">
        <v>7</v>
      </c>
      <c r="N19" t="s">
        <v>11</v>
      </c>
      <c r="O19" t="s">
        <v>62</v>
      </c>
      <c r="P19" t="s">
        <v>5</v>
      </c>
      <c r="AJ19" s="2" t="s">
        <v>42</v>
      </c>
      <c r="AK19" s="6">
        <v>133947.64000000001</v>
      </c>
    </row>
    <row r="20" spans="1:37" x14ac:dyDescent="0.35">
      <c r="A20" s="2">
        <v>2</v>
      </c>
      <c r="B20" s="5">
        <v>218.21006849315069</v>
      </c>
      <c r="D20" s="2">
        <v>1</v>
      </c>
      <c r="E20" s="7">
        <v>1476</v>
      </c>
      <c r="G20" s="9" t="s">
        <v>60</v>
      </c>
      <c r="H20" s="11">
        <v>157081.76999999999</v>
      </c>
      <c r="J20" s="2" t="s">
        <v>62</v>
      </c>
      <c r="K20" s="10">
        <v>224.35753822629971</v>
      </c>
      <c r="M20" s="2">
        <v>9</v>
      </c>
      <c r="N20" s="10">
        <v>22558.25</v>
      </c>
      <c r="O20" s="10">
        <v>156042.44</v>
      </c>
      <c r="P20" s="10">
        <v>178600.69</v>
      </c>
      <c r="AJ20" s="2" t="s">
        <v>50</v>
      </c>
      <c r="AK20" s="6">
        <v>140365.07999999999</v>
      </c>
    </row>
    <row r="21" spans="1:37" x14ac:dyDescent="0.35">
      <c r="A21" s="2">
        <v>3</v>
      </c>
      <c r="B21" s="5">
        <v>218.5667808219178</v>
      </c>
      <c r="D21" s="2" t="s">
        <v>5</v>
      </c>
      <c r="E21" s="7">
        <v>7300</v>
      </c>
      <c r="G21" s="9" t="s">
        <v>61</v>
      </c>
      <c r="H21" s="11">
        <v>43192.3</v>
      </c>
      <c r="J21" s="2" t="s">
        <v>5</v>
      </c>
      <c r="K21" s="10">
        <v>228.43457123287672</v>
      </c>
      <c r="M21" s="2">
        <v>4</v>
      </c>
      <c r="N21" s="10">
        <v>19405.77</v>
      </c>
      <c r="O21" s="10">
        <v>154378.96</v>
      </c>
      <c r="P21" s="10">
        <v>173784.73</v>
      </c>
      <c r="AJ21" s="2" t="s">
        <v>48</v>
      </c>
      <c r="AK21" s="6">
        <v>137204.68</v>
      </c>
    </row>
    <row r="22" spans="1:37" x14ac:dyDescent="0.35">
      <c r="A22" s="2">
        <v>4</v>
      </c>
      <c r="B22" s="5">
        <v>238.06127397260275</v>
      </c>
      <c r="G22" s="2" t="s">
        <v>62</v>
      </c>
      <c r="H22" s="11"/>
      <c r="M22" s="2">
        <v>6</v>
      </c>
      <c r="N22" s="10">
        <v>19382.349999999999</v>
      </c>
      <c r="O22" s="10">
        <v>153208.53</v>
      </c>
      <c r="P22" s="10">
        <v>172590.88</v>
      </c>
      <c r="AJ22" s="2" t="s">
        <v>47</v>
      </c>
      <c r="AK22" s="6">
        <v>141028.19</v>
      </c>
    </row>
    <row r="23" spans="1:37" x14ac:dyDescent="0.35">
      <c r="A23" s="2">
        <v>5</v>
      </c>
      <c r="B23" s="5">
        <v>221.20523287671233</v>
      </c>
      <c r="D23" s="3" t="s">
        <v>14</v>
      </c>
      <c r="E23" t="s">
        <v>41</v>
      </c>
      <c r="G23" s="9" t="s">
        <v>60</v>
      </c>
      <c r="H23" s="11">
        <v>1138578.1299999999</v>
      </c>
      <c r="J23" s="3" t="s">
        <v>7</v>
      </c>
      <c r="K23" t="s">
        <v>34</v>
      </c>
      <c r="M23" s="2">
        <v>7</v>
      </c>
      <c r="N23" s="10">
        <v>21863.78</v>
      </c>
      <c r="O23" s="10">
        <v>148078.48000000001</v>
      </c>
      <c r="P23" s="10">
        <v>169942.26</v>
      </c>
      <c r="AJ23" s="2" t="s">
        <v>43</v>
      </c>
      <c r="AK23" s="6">
        <v>144069.26</v>
      </c>
    </row>
    <row r="24" spans="1:37" x14ac:dyDescent="0.35">
      <c r="A24" s="2">
        <v>6</v>
      </c>
      <c r="B24" s="5">
        <v>236.42586301369863</v>
      </c>
      <c r="D24" s="2">
        <v>0</v>
      </c>
      <c r="E24" s="8">
        <v>6540</v>
      </c>
      <c r="G24" s="9" t="s">
        <v>61</v>
      </c>
      <c r="H24" s="11">
        <v>328720.17</v>
      </c>
      <c r="J24" s="2" t="s">
        <v>60</v>
      </c>
      <c r="K24" s="10">
        <v>222.46907623626373</v>
      </c>
      <c r="M24" s="2">
        <v>1</v>
      </c>
      <c r="N24" s="10">
        <v>16579.740000000002</v>
      </c>
      <c r="O24" s="10">
        <v>153332.62</v>
      </c>
      <c r="P24" s="10">
        <v>169912.36</v>
      </c>
      <c r="AJ24" s="2" t="s">
        <v>53</v>
      </c>
      <c r="AK24" s="6">
        <v>137672.20000000001</v>
      </c>
    </row>
    <row r="25" spans="1:37" x14ac:dyDescent="0.35">
      <c r="A25" s="2">
        <v>7</v>
      </c>
      <c r="B25" s="5">
        <v>232.79761643835619</v>
      </c>
      <c r="D25" s="2">
        <v>1</v>
      </c>
      <c r="E25" s="8">
        <v>760</v>
      </c>
      <c r="G25" s="2" t="s">
        <v>5</v>
      </c>
      <c r="H25" s="11">
        <v>1667572.37</v>
      </c>
      <c r="J25" s="2" t="s">
        <v>61</v>
      </c>
      <c r="K25" s="10">
        <v>251.97321815718155</v>
      </c>
      <c r="M25" s="2">
        <v>8</v>
      </c>
      <c r="N25" s="10">
        <v>21862.15</v>
      </c>
      <c r="O25" s="10">
        <v>142034.53</v>
      </c>
      <c r="P25" s="10">
        <v>163896.68</v>
      </c>
      <c r="AJ25" s="2" t="s">
        <v>52</v>
      </c>
      <c r="AK25" s="6">
        <v>144068.1</v>
      </c>
    </row>
    <row r="26" spans="1:37" x14ac:dyDescent="0.35">
      <c r="A26" s="2">
        <v>8</v>
      </c>
      <c r="B26" s="5">
        <v>224.51599999999999</v>
      </c>
      <c r="D26" s="2" t="s">
        <v>5</v>
      </c>
      <c r="E26" s="8">
        <v>7300</v>
      </c>
      <c r="J26" s="2" t="s">
        <v>5</v>
      </c>
      <c r="K26" s="10">
        <v>228.43457123287672</v>
      </c>
      <c r="M26" s="2">
        <v>5</v>
      </c>
      <c r="N26" s="10">
        <v>19941.21</v>
      </c>
      <c r="O26" s="10">
        <v>141538.60999999999</v>
      </c>
      <c r="P26" s="10">
        <v>161479.82</v>
      </c>
      <c r="AJ26" s="2" t="s">
        <v>51</v>
      </c>
      <c r="AK26" s="6">
        <v>142446.84</v>
      </c>
    </row>
    <row r="27" spans="1:37" x14ac:dyDescent="0.35">
      <c r="A27" s="2">
        <v>9</v>
      </c>
      <c r="B27" s="5">
        <v>244.65847945205479</v>
      </c>
      <c r="M27" s="2">
        <v>3</v>
      </c>
      <c r="N27" s="10">
        <v>20700</v>
      </c>
      <c r="O27" s="10">
        <v>138853.75</v>
      </c>
      <c r="P27" s="10">
        <v>159553.75</v>
      </c>
      <c r="AJ27" s="2" t="s">
        <v>44</v>
      </c>
      <c r="AK27" s="6">
        <v>146130.37</v>
      </c>
    </row>
    <row r="28" spans="1:37" x14ac:dyDescent="0.35">
      <c r="A28" s="2">
        <v>10</v>
      </c>
      <c r="B28" s="5">
        <v>217.1477397260274</v>
      </c>
      <c r="M28" s="2">
        <v>2</v>
      </c>
      <c r="N28" s="10">
        <v>16590.650000000001</v>
      </c>
      <c r="O28" s="10">
        <v>142702.70000000001</v>
      </c>
      <c r="P28" s="10">
        <v>159293.35</v>
      </c>
      <c r="AJ28" s="2" t="s">
        <v>5</v>
      </c>
      <c r="AK28" s="6">
        <v>1667572.37</v>
      </c>
    </row>
    <row r="29" spans="1:37" x14ac:dyDescent="0.35">
      <c r="A29" s="2" t="s">
        <v>5</v>
      </c>
      <c r="B29" s="5">
        <v>228.43457123287672</v>
      </c>
      <c r="M29" s="2">
        <v>10</v>
      </c>
      <c r="N29" s="10">
        <v>21390.17</v>
      </c>
      <c r="O29" s="10">
        <v>137127.67999999999</v>
      </c>
      <c r="P29" s="10">
        <v>158517.85</v>
      </c>
    </row>
    <row r="30" spans="1:37" x14ac:dyDescent="0.35">
      <c r="M30" s="2" t="s">
        <v>5</v>
      </c>
      <c r="N30" s="10">
        <v>200274.07</v>
      </c>
      <c r="O30" s="10">
        <v>1467298.3</v>
      </c>
      <c r="P30" s="10">
        <v>1667572.37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94997-F864-49B7-B009-012760CEE724}">
  <dimension ref="A1:B11"/>
  <sheetViews>
    <sheetView workbookViewId="0">
      <selection activeCell="E11" sqref="E11"/>
    </sheetView>
  </sheetViews>
  <sheetFormatPr defaultRowHeight="14.5" x14ac:dyDescent="0.35"/>
  <cols>
    <col min="1" max="1" width="18.08984375" bestFit="1" customWidth="1"/>
    <col min="2" max="2" width="12.90625" bestFit="1" customWidth="1"/>
  </cols>
  <sheetData>
    <row r="1" spans="1:2" x14ac:dyDescent="0.35">
      <c r="A1" t="s">
        <v>24</v>
      </c>
      <c r="B1" t="s">
        <v>25</v>
      </c>
    </row>
    <row r="2" spans="1:2" x14ac:dyDescent="0.35">
      <c r="A2" s="4" t="s">
        <v>26</v>
      </c>
      <c r="B2" s="5">
        <f>GETPIVOTDATA("[Measures].[Sum of sales]",Pivots!$A$3)</f>
        <v>1667572.37</v>
      </c>
    </row>
    <row r="3" spans="1:2" x14ac:dyDescent="0.35">
      <c r="A3" t="s">
        <v>27</v>
      </c>
      <c r="B3" s="5">
        <f>GETPIVOTDATA("[Measures].[Average of sales]",Pivots!$A$18)</f>
        <v>228.43457123287672</v>
      </c>
    </row>
    <row r="4" spans="1:2" x14ac:dyDescent="0.35">
      <c r="A4" t="s">
        <v>28</v>
      </c>
      <c r="B4">
        <f>GETPIVOTDATA("[Measures].[Count of sales]",Pivots!$D$18,"[Table1].[promo]","[Table1].[promo].&amp;[1]")</f>
        <v>1476</v>
      </c>
    </row>
    <row r="5" spans="1:2" x14ac:dyDescent="0.35">
      <c r="A5" t="s">
        <v>29</v>
      </c>
      <c r="B5" s="5">
        <f>GETPIVOTDATA("[Measures].[Sum of sales]",Pivots!$D$3,"[Table1].[promo]","[Table1].[promo].&amp;[1]")</f>
        <v>371912.47</v>
      </c>
    </row>
    <row r="6" spans="1:2" x14ac:dyDescent="0.35">
      <c r="A6" t="s">
        <v>30</v>
      </c>
      <c r="B6">
        <f>GETPIVOTDATA("[Measures].[Count of sales]",Pivots!$D$23,"[Table1].[holiday]","[Table1].[holiday].&amp;[1]")</f>
        <v>760</v>
      </c>
    </row>
    <row r="7" spans="1:2" x14ac:dyDescent="0.35">
      <c r="A7" t="s">
        <v>31</v>
      </c>
      <c r="B7" s="5">
        <f>GETPIVOTDATA("[Measures].[Sum of sales]",Pivots!$I$3,"[Table1].[holiday]","[Table1].[holiday].&amp;[1]")</f>
        <v>200274.07</v>
      </c>
    </row>
    <row r="8" spans="1:2" x14ac:dyDescent="0.35">
      <c r="A8" t="s">
        <v>32</v>
      </c>
      <c r="B8">
        <f>Pivots!A4</f>
        <v>9</v>
      </c>
    </row>
    <row r="9" spans="1:2" x14ac:dyDescent="0.35">
      <c r="A9" t="s">
        <v>33</v>
      </c>
      <c r="B9" s="5">
        <f>SUMIFS(store_sales!C:C,store_sales!G:G, "Saturday")+SUMIFS(store_sales!C:C,store_sales!G:G, "Sunday")</f>
        <v>0</v>
      </c>
    </row>
    <row r="10" spans="1:2" x14ac:dyDescent="0.35">
      <c r="A10" t="s">
        <v>54</v>
      </c>
      <c r="B10" s="5">
        <f>GETPIVOTDATA("[Measures].[Min of sales]",Pivots!$AP$4)</f>
        <v>160.71</v>
      </c>
    </row>
    <row r="11" spans="1:2" x14ac:dyDescent="0.35">
      <c r="A11" t="s">
        <v>55</v>
      </c>
      <c r="B11" s="5">
        <f>GETPIVOTDATA("[Measures].[Max of sales]",Pivots!$AQ$4)</f>
        <v>340.73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AA87E-B7A5-4009-A5F3-1AF24C475D07}">
  <dimension ref="A7:A31"/>
  <sheetViews>
    <sheetView showGridLines="0" tabSelected="1" topLeftCell="C1" zoomScale="85" zoomScaleNormal="85" workbookViewId="0">
      <selection activeCell="AG16" sqref="AG16"/>
    </sheetView>
  </sheetViews>
  <sheetFormatPr defaultRowHeight="14.5" x14ac:dyDescent="0.35"/>
  <cols>
    <col min="1" max="1" width="1.81640625" customWidth="1"/>
    <col min="4" max="4" width="0.7265625" customWidth="1"/>
    <col min="7" max="7" width="0.7265625" customWidth="1"/>
    <col min="10" max="10" width="0.7265625" customWidth="1"/>
    <col min="13" max="13" width="0.7265625" customWidth="1"/>
    <col min="16" max="16" width="0.7265625" customWidth="1"/>
    <col min="19" max="19" width="0.7265625" customWidth="1"/>
    <col min="22" max="22" width="0.7265625" customWidth="1"/>
    <col min="25" max="25" width="0.7265625" customWidth="1"/>
    <col min="28" max="28" width="0.7265625" customWidth="1"/>
    <col min="31" max="31" width="0.7265625" customWidth="1"/>
  </cols>
  <sheetData>
    <row r="7" ht="4.5" customHeight="1" x14ac:dyDescent="0.35"/>
    <row r="13" ht="4.5" customHeight="1" x14ac:dyDescent="0.35"/>
    <row r="19" customFormat="1" ht="4.5" customHeight="1" x14ac:dyDescent="0.35"/>
    <row r="25" customFormat="1" ht="4.5" customHeight="1" x14ac:dyDescent="0.35"/>
    <row r="31" customFormat="1" ht="4.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store_sales</vt:lpstr>
      <vt:lpstr>Pivots</vt:lpstr>
      <vt:lpstr>KPI</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dhandiya</dc:creator>
  <cp:lastModifiedBy>2RBA2024_sakshi dhandiya</cp:lastModifiedBy>
  <dcterms:created xsi:type="dcterms:W3CDTF">2025-07-19T02:54:51Z</dcterms:created>
  <dcterms:modified xsi:type="dcterms:W3CDTF">2025-07-25T14:40:40Z</dcterms:modified>
</cp:coreProperties>
</file>