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202300"/>
  <mc:AlternateContent xmlns:mc="http://schemas.openxmlformats.org/markup-compatibility/2006">
    <mc:Choice Requires="x15">
      <x15ac:absPath xmlns:x15ac="http://schemas.microsoft.com/office/spreadsheetml/2010/11/ac" url="https://d.docs.live.net/81af7df556c9b7a9/Documents/"/>
    </mc:Choice>
  </mc:AlternateContent>
  <xr:revisionPtr revIDLastSave="176" documentId="8_{4F2DA3BD-1806-464F-BCD6-32DBBB6AAA12}" xr6:coauthVersionLast="47" xr6:coauthVersionMax="47" xr10:uidLastSave="{4CAEE02B-E0D0-4D16-9464-928A1312EA74}"/>
  <bookViews>
    <workbookView xWindow="-110" yWindow="-110" windowWidth="19420" windowHeight="10300" activeTab="2" xr2:uid="{ABA51C39-0CC8-447A-BAA0-88E1B43138C8}"/>
  </bookViews>
  <sheets>
    <sheet name="Tool Breakage" sheetId="1" r:id="rId1"/>
    <sheet name="Pivot" sheetId="2" r:id="rId2"/>
    <sheet name="Dashboard" sheetId="3" r:id="rId3"/>
  </sheets>
  <definedNames>
    <definedName name="Slicer_Machine">#N/A</definedName>
    <definedName name="Slicer_Reason">#N/A</definedName>
    <definedName name="Slicer_Tool_Number___Name">#N/A</definedName>
    <definedName name="Slicer_Tool_Type">#N/A</definedName>
  </definedNames>
  <calcPr calcId="191029"/>
  <pivotCaches>
    <pivotCache cacheId="8"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alcChain>
</file>

<file path=xl/sharedStrings.xml><?xml version="1.0" encoding="utf-8"?>
<sst xmlns="http://schemas.openxmlformats.org/spreadsheetml/2006/main" count="7839" uniqueCount="1305">
  <si>
    <t>Machine</t>
  </si>
  <si>
    <t>Tool Number &amp; Name</t>
  </si>
  <si>
    <t>Downtime</t>
  </si>
  <si>
    <t>Downtime (mins)</t>
  </si>
  <si>
    <t>Reason</t>
  </si>
  <si>
    <t>Product</t>
  </si>
  <si>
    <t>T121 - DR-Sigma</t>
  </si>
  <si>
    <t>1/17/2025 07:34</t>
  </si>
  <si>
    <t>Life Over</t>
  </si>
  <si>
    <t>ZXB24</t>
  </si>
  <si>
    <t>T110 - TP-Gamma</t>
  </si>
  <si>
    <t>XYW61</t>
  </si>
  <si>
    <t>T120 - RM-Zeta</t>
  </si>
  <si>
    <t>1/30/2025 21:19</t>
  </si>
  <si>
    <t>NC Error</t>
  </si>
  <si>
    <t>GVL21</t>
  </si>
  <si>
    <t>T130 - OT-Pi</t>
  </si>
  <si>
    <t>2/27/2025 13:14</t>
  </si>
  <si>
    <t>BTD</t>
  </si>
  <si>
    <t>KMU45</t>
  </si>
  <si>
    <t>T106 - EM-Lambda</t>
  </si>
  <si>
    <t>XMR17</t>
  </si>
  <si>
    <t>T115 - DR-Delta</t>
  </si>
  <si>
    <t>1/26/2025 07:16</t>
  </si>
  <si>
    <t>ABC01</t>
  </si>
  <si>
    <t>Other</t>
  </si>
  <si>
    <t>NRB26</t>
  </si>
  <si>
    <t>T108 - EM-Beta</t>
  </si>
  <si>
    <t>BXE63</t>
  </si>
  <si>
    <t>1/22/2025 12:48</t>
  </si>
  <si>
    <t>JKL77</t>
  </si>
  <si>
    <t>3/18/2025 09:34</t>
  </si>
  <si>
    <t>VLP97</t>
  </si>
  <si>
    <t>PYL13</t>
  </si>
  <si>
    <t>DWS48</t>
  </si>
  <si>
    <t>6/28/2025 20:58</t>
  </si>
  <si>
    <t>MJQ85</t>
  </si>
  <si>
    <t>1/29/2025 12:00</t>
  </si>
  <si>
    <t>T103 - EM-Epsilon</t>
  </si>
  <si>
    <t>6/24/2025 07:13</t>
  </si>
  <si>
    <t>WTD92</t>
  </si>
  <si>
    <t>2/14/2025 17:23</t>
  </si>
  <si>
    <t>MKT70</t>
  </si>
  <si>
    <t>1/28/2025 06:17</t>
  </si>
  <si>
    <t>LQV59</t>
  </si>
  <si>
    <t>5/24/2025 18:06</t>
  </si>
  <si>
    <t>NKT57</t>
  </si>
  <si>
    <t>3/23/2025 11:11</t>
  </si>
  <si>
    <t>NLH44</t>
  </si>
  <si>
    <t>6/14/2025 06:36</t>
  </si>
  <si>
    <t>T104 - TP-Theta</t>
  </si>
  <si>
    <t>6/13/2025 03:44</t>
  </si>
  <si>
    <t>FWB06</t>
  </si>
  <si>
    <t>2/18/2025 18:22</t>
  </si>
  <si>
    <t>DXN76</t>
  </si>
  <si>
    <t>5/19/2025 07:15</t>
  </si>
  <si>
    <t>KDW37</t>
  </si>
  <si>
    <t>HYT19</t>
  </si>
  <si>
    <t>3/15/2025 17:36</t>
  </si>
  <si>
    <t>PQT58</t>
  </si>
  <si>
    <t>1/23/2025 20:19</t>
  </si>
  <si>
    <t>LEX41</t>
  </si>
  <si>
    <t>RPL28</t>
  </si>
  <si>
    <t>6/17/2025 03:58</t>
  </si>
  <si>
    <t>RQK36</t>
  </si>
  <si>
    <t>4/27/2025 15:10</t>
  </si>
  <si>
    <t>4/28/2025 19:18</t>
  </si>
  <si>
    <t>5/21/2025 14:13</t>
  </si>
  <si>
    <t>FJN84</t>
  </si>
  <si>
    <t>4/22/2025 16:18</t>
  </si>
  <si>
    <t>HBL50</t>
  </si>
  <si>
    <t>5/31/2025 15:42</t>
  </si>
  <si>
    <t>4/17/2025 19:31</t>
  </si>
  <si>
    <t>5/29/2025 09:00</t>
  </si>
  <si>
    <t>T102 - DR-Alpha</t>
  </si>
  <si>
    <t>1/14/2025 15:39</t>
  </si>
  <si>
    <t>VFD80</t>
  </si>
  <si>
    <t>MHD10</t>
  </si>
  <si>
    <t>6/27/2025 15:18</t>
  </si>
  <si>
    <t>TZN95</t>
  </si>
  <si>
    <t>QZX09</t>
  </si>
  <si>
    <t>1/27/2025 09:16</t>
  </si>
  <si>
    <t>3/26/2025 23:51</t>
  </si>
  <si>
    <t>1/23/2025 22:17</t>
  </si>
  <si>
    <t>DEF42</t>
  </si>
  <si>
    <t>ZLT75</t>
  </si>
  <si>
    <t>6/25/2025 13:43</t>
  </si>
  <si>
    <t>GHK20</t>
  </si>
  <si>
    <t>3/27/2025 17:33</t>
  </si>
  <si>
    <t>KLP02</t>
  </si>
  <si>
    <t>2/18/2025 21:14</t>
  </si>
  <si>
    <t>VXN04</t>
  </si>
  <si>
    <t>4/16/2025 07:57</t>
  </si>
  <si>
    <t>YKQ03</t>
  </si>
  <si>
    <t>3/18/2025 23:24</t>
  </si>
  <si>
    <t>3/21/2025 00:02</t>
  </si>
  <si>
    <t>ZPM34</t>
  </si>
  <si>
    <t>4/18/2025 15:32</t>
  </si>
  <si>
    <t>3/31/2025 04:42</t>
  </si>
  <si>
    <t>5/17/2025 07:05</t>
  </si>
  <si>
    <t>LJW31</t>
  </si>
  <si>
    <t>4/17/2025 05:29</t>
  </si>
  <si>
    <t>2/23/2025 19:31</t>
  </si>
  <si>
    <t>1/13/2025 00:06</t>
  </si>
  <si>
    <t>BKR33</t>
  </si>
  <si>
    <t>3/20/2025 04:58</t>
  </si>
  <si>
    <t>1/14/2025 02:21</t>
  </si>
  <si>
    <t>6/28/2025 17:11</t>
  </si>
  <si>
    <t>4/22/2025 16:54</t>
  </si>
  <si>
    <t>TQS39</t>
  </si>
  <si>
    <t>4/25/2025 15:13</t>
  </si>
  <si>
    <t>5/24/2025 09:57</t>
  </si>
  <si>
    <t>5/24/2025 17:18</t>
  </si>
  <si>
    <t>1/17/2025 18:16</t>
  </si>
  <si>
    <t>4/25/2025 06:56</t>
  </si>
  <si>
    <t>3/23/2025 19:34</t>
  </si>
  <si>
    <t>MZT51</t>
  </si>
  <si>
    <t>5/31/2025 00:26</t>
  </si>
  <si>
    <t>4/19/2025 11:13</t>
  </si>
  <si>
    <t>4/24/2025 20:27</t>
  </si>
  <si>
    <t>BDF73</t>
  </si>
  <si>
    <t>5/30/2025 20:19</t>
  </si>
  <si>
    <t>WEC67</t>
  </si>
  <si>
    <t>5/27/2025 23:41</t>
  </si>
  <si>
    <t>4/24/2025 19:59</t>
  </si>
  <si>
    <t>1/26/2025 04:09</t>
  </si>
  <si>
    <t>4/15/2025 02:44</t>
  </si>
  <si>
    <t>1/19/2025 21:37</t>
  </si>
  <si>
    <t>3/30/2025 00:19</t>
  </si>
  <si>
    <t>6/28/2025 16:01</t>
  </si>
  <si>
    <t>1/31/2025 00:17</t>
  </si>
  <si>
    <t>CTN18</t>
  </si>
  <si>
    <t>6/20/2025 23:19</t>
  </si>
  <si>
    <t>2/20/2025 14:12</t>
  </si>
  <si>
    <t>3/14/2025 07:21</t>
  </si>
  <si>
    <t>ZYR12</t>
  </si>
  <si>
    <t>5/30/2025 04:07</t>
  </si>
  <si>
    <t>2/25/2025 06:53</t>
  </si>
  <si>
    <t>QWR86</t>
  </si>
  <si>
    <t>6/28/2025 05:20</t>
  </si>
  <si>
    <t>2/18/2025 09:17</t>
  </si>
  <si>
    <t>5/24/2025 14:09</t>
  </si>
  <si>
    <t>3/30/2025 23:59</t>
  </si>
  <si>
    <t>1/18/2025 00:34</t>
  </si>
  <si>
    <t>3/19/2025 23:50</t>
  </si>
  <si>
    <t>5/31/2025 05:31</t>
  </si>
  <si>
    <t>3/21/2025 20:14</t>
  </si>
  <si>
    <t>6/19/2025 07:05</t>
  </si>
  <si>
    <t>QHG15</t>
  </si>
  <si>
    <t>5/29/2025 12:34</t>
  </si>
  <si>
    <t>3/27/2025 16:31</t>
  </si>
  <si>
    <t>5/27/2025 09:22</t>
  </si>
  <si>
    <t>JYM88</t>
  </si>
  <si>
    <t>3/26/2025 20:54</t>
  </si>
  <si>
    <t>4/28/2025 07:06</t>
  </si>
  <si>
    <t>3/25/2025 02:07</t>
  </si>
  <si>
    <t>6/21/2025 14:59</t>
  </si>
  <si>
    <t>5/27/2025 13:43</t>
  </si>
  <si>
    <t>6/20/2025 20:44</t>
  </si>
  <si>
    <t>4/15/2025 15:50</t>
  </si>
  <si>
    <t>JGC07</t>
  </si>
  <si>
    <t>3/31/2025 06:27</t>
  </si>
  <si>
    <t>3/28/2025 06:22</t>
  </si>
  <si>
    <t>1/18/2025 23:12</t>
  </si>
  <si>
    <t>3/24/2025 04:04</t>
  </si>
  <si>
    <t>2/20/2025 15:10</t>
  </si>
  <si>
    <t>4/27/2025 17:27</t>
  </si>
  <si>
    <t>3/16/2025 22:25</t>
  </si>
  <si>
    <t>5/15/2025 16:43</t>
  </si>
  <si>
    <t>6/25/2025 07:11</t>
  </si>
  <si>
    <t>5/14/2025 20:54</t>
  </si>
  <si>
    <t>4/24/2025 23:59</t>
  </si>
  <si>
    <t>1/13/2025 05:21</t>
  </si>
  <si>
    <t>4/17/2025 17:55</t>
  </si>
  <si>
    <t>6/26/2025 02:50</t>
  </si>
  <si>
    <t>6/28/2025 12:15</t>
  </si>
  <si>
    <t>5/23/2025 04:56</t>
  </si>
  <si>
    <t>3/31/2025 01:31</t>
  </si>
  <si>
    <t>1/18/2025 12:47</t>
  </si>
  <si>
    <t>2/17/2025 10:08</t>
  </si>
  <si>
    <t>HYN68</t>
  </si>
  <si>
    <t>2/24/2025 18:39</t>
  </si>
  <si>
    <t>2/22/2025 01:11</t>
  </si>
  <si>
    <t>5/16/2025 23:11</t>
  </si>
  <si>
    <t>6/22/2025 16:20</t>
  </si>
  <si>
    <t>3/28/2025 01:02</t>
  </si>
  <si>
    <t>6/26/2025 02:58</t>
  </si>
  <si>
    <t>3/27/2025 22:49</t>
  </si>
  <si>
    <t>XYZ99</t>
  </si>
  <si>
    <t>2/22/2025 09:25</t>
  </si>
  <si>
    <t>4/13/2025 09:16</t>
  </si>
  <si>
    <t>1/13/2025 08:22</t>
  </si>
  <si>
    <t>4/21/2025 15:09</t>
  </si>
  <si>
    <t>5/16/2025 01:15</t>
  </si>
  <si>
    <t>1/19/2025 08:28</t>
  </si>
  <si>
    <t>1/26/2025 08:39</t>
  </si>
  <si>
    <t>3/14/2025 05:06</t>
  </si>
  <si>
    <t>5/21/2025 10:16</t>
  </si>
  <si>
    <t>1/14/2025 18:59</t>
  </si>
  <si>
    <t>2/26/2025 06:00</t>
  </si>
  <si>
    <t>TRN90</t>
  </si>
  <si>
    <t>5/15/2025 01:52</t>
  </si>
  <si>
    <t>1/20/2025 21:59</t>
  </si>
  <si>
    <t>5/20/2025 03:39</t>
  </si>
  <si>
    <t>5/24/2025 03:37</t>
  </si>
  <si>
    <t>1/16/2025 19:35</t>
  </si>
  <si>
    <t>3/14/2025 08:33</t>
  </si>
  <si>
    <t>5/13/2025 02:58</t>
  </si>
  <si>
    <t>2/17/2025 19:06</t>
  </si>
  <si>
    <t>3/21/2025 09:09</t>
  </si>
  <si>
    <t>1/20/2025 10:53</t>
  </si>
  <si>
    <t>6/22/2025 19:21</t>
  </si>
  <si>
    <t>6/14/2025 17:36</t>
  </si>
  <si>
    <t>3/30/2025 19:36</t>
  </si>
  <si>
    <t>1/28/2025 13:05</t>
  </si>
  <si>
    <t>6/15/2025 04:41</t>
  </si>
  <si>
    <t>2/28/2025 12:54</t>
  </si>
  <si>
    <t>2/21/2025 11:02</t>
  </si>
  <si>
    <t>2/18/2025 05:49</t>
  </si>
  <si>
    <t>1/22/2025 05:39</t>
  </si>
  <si>
    <t>5/17/2025 11:04</t>
  </si>
  <si>
    <t>1/26/2025 15:30</t>
  </si>
  <si>
    <t>5/20/2025 21:02</t>
  </si>
  <si>
    <t>3/22/2025 18:47</t>
  </si>
  <si>
    <t>3/24/2025 18:20</t>
  </si>
  <si>
    <t>1/28/2025 15:01</t>
  </si>
  <si>
    <t>4/15/2025 01:28</t>
  </si>
  <si>
    <t>6/25/2025 13:10</t>
  </si>
  <si>
    <t>3/27/2025 22:06</t>
  </si>
  <si>
    <t>5/30/2025 09:09</t>
  </si>
  <si>
    <t>1/26/2025 04:47</t>
  </si>
  <si>
    <t>6/24/2025 02:23</t>
  </si>
  <si>
    <t>6/16/2025 21:39</t>
  </si>
  <si>
    <t>2/13/2025 18:57</t>
  </si>
  <si>
    <t>5/14/2025 06:03</t>
  </si>
  <si>
    <t>2/15/2025 10:12</t>
  </si>
  <si>
    <t>2/22/2025 17:56</t>
  </si>
  <si>
    <t>6/19/2025 14:09</t>
  </si>
  <si>
    <t>6/25/2025 18:31</t>
  </si>
  <si>
    <t>5/30/2025 17:50</t>
  </si>
  <si>
    <t>1/25/2025 08:08</t>
  </si>
  <si>
    <t>2/20/2025 07:55</t>
  </si>
  <si>
    <t>4/20/2025 23:55</t>
  </si>
  <si>
    <t>1/20/2025 06:54</t>
  </si>
  <si>
    <t>5/30/2025 13:01</t>
  </si>
  <si>
    <t>5/18/2025 08:02</t>
  </si>
  <si>
    <t>6/19/2025 23:19</t>
  </si>
  <si>
    <t>2/14/2025 11:29</t>
  </si>
  <si>
    <t>6/23/2025 01:33</t>
  </si>
  <si>
    <t>4/25/2025 20:58</t>
  </si>
  <si>
    <t>6/18/2025 00:47</t>
  </si>
  <si>
    <t>1/18/2025 09:31</t>
  </si>
  <si>
    <t>6/14/2025 19:04</t>
  </si>
  <si>
    <t>1/17/2025 22:28</t>
  </si>
  <si>
    <t>3/18/2025 21:45</t>
  </si>
  <si>
    <t>2/21/2025 02:27</t>
  </si>
  <si>
    <t>MNO13</t>
  </si>
  <si>
    <t>1/18/2025 23:49</t>
  </si>
  <si>
    <t>3/15/2025 18:07</t>
  </si>
  <si>
    <t>5/31/2025 16:30</t>
  </si>
  <si>
    <t>3/31/2025 05:02</t>
  </si>
  <si>
    <t>5/20/2025 06:06</t>
  </si>
  <si>
    <t>3/29/2025 08:57</t>
  </si>
  <si>
    <t>1/18/2025 02:58</t>
  </si>
  <si>
    <t>5/25/2025 10:38</t>
  </si>
  <si>
    <t>4/18/2025 02:00</t>
  </si>
  <si>
    <t>6/27/2025 12:02</t>
  </si>
  <si>
    <t>6/21/2025 04:58</t>
  </si>
  <si>
    <t>3/23/2025 19:12</t>
  </si>
  <si>
    <t>2/18/2025 16:42</t>
  </si>
  <si>
    <t>1/28/2025 16:58</t>
  </si>
  <si>
    <t>2/18/2025 15:13</t>
  </si>
  <si>
    <t>2/20/2025 03:21</t>
  </si>
  <si>
    <t>3/28/2025 00:59</t>
  </si>
  <si>
    <t>3/31/2025 12:36</t>
  </si>
  <si>
    <t>4/27/2025 13:09</t>
  </si>
  <si>
    <t>1/28/2025 04:33</t>
  </si>
  <si>
    <t>6/15/2025 03:17</t>
  </si>
  <si>
    <t>4/25/2025 13:03</t>
  </si>
  <si>
    <t>6/13/2025 15:24</t>
  </si>
  <si>
    <t>5/20/2025 09:45</t>
  </si>
  <si>
    <t>5/28/2025 06:31</t>
  </si>
  <si>
    <t>1/26/2025 17:45</t>
  </si>
  <si>
    <t>1/15/2025 11:54</t>
  </si>
  <si>
    <t>5/16/2025 05:23</t>
  </si>
  <si>
    <t>3/30/2025 20:13</t>
  </si>
  <si>
    <t>2/16/2025 17:42</t>
  </si>
  <si>
    <t>5/13/2025 17:17</t>
  </si>
  <si>
    <t>3/25/2025 14:58</t>
  </si>
  <si>
    <t>3/30/2025 04:06</t>
  </si>
  <si>
    <t>2/28/2025 08:50</t>
  </si>
  <si>
    <t>3/23/2025 10:30</t>
  </si>
  <si>
    <t>2/24/2025 14:16</t>
  </si>
  <si>
    <t>2/16/2025 04:45</t>
  </si>
  <si>
    <t>6/23/2025 05:33</t>
  </si>
  <si>
    <t>2/26/2025 10:20</t>
  </si>
  <si>
    <t>1/26/2025 18:26</t>
  </si>
  <si>
    <t>6/26/2025 15:58</t>
  </si>
  <si>
    <t>5/23/2025 14:21</t>
  </si>
  <si>
    <t>4/15/2025 00:57</t>
  </si>
  <si>
    <t>3/13/2025 18:55</t>
  </si>
  <si>
    <t>3/18/2025 05:41</t>
  </si>
  <si>
    <t>4/14/2025 19:30</t>
  </si>
  <si>
    <t>3/16/2025 09:01</t>
  </si>
  <si>
    <t>3/27/2025 01:25</t>
  </si>
  <si>
    <t>3/14/2025 08:49</t>
  </si>
  <si>
    <t>6/15/2025 08:39</t>
  </si>
  <si>
    <t>5/14/2025 02:18</t>
  </si>
  <si>
    <t>2/23/2025 10:54</t>
  </si>
  <si>
    <t>5/22/2025 09:56</t>
  </si>
  <si>
    <t>2/25/2025 01:19</t>
  </si>
  <si>
    <t>2/24/2025 16:11</t>
  </si>
  <si>
    <t>1/18/2025 22:44</t>
  </si>
  <si>
    <t>3/30/2025 15:50</t>
  </si>
  <si>
    <t>2/20/2025 01:35</t>
  </si>
  <si>
    <t>3/25/2025 11:11</t>
  </si>
  <si>
    <t>1/17/2025 22:04</t>
  </si>
  <si>
    <t>1/18/2025 15:33</t>
  </si>
  <si>
    <t>2/21/2025 07:41</t>
  </si>
  <si>
    <t>5/20/2025 17:38</t>
  </si>
  <si>
    <t>2/18/2025 17:03</t>
  </si>
  <si>
    <t>1/22/2025 01:49</t>
  </si>
  <si>
    <t>4/30/2025 02:37</t>
  </si>
  <si>
    <t>5/25/2025 22:33</t>
  </si>
  <si>
    <t>1/16/2025 21:52</t>
  </si>
  <si>
    <t>6/22/2025 16:36</t>
  </si>
  <si>
    <t>4/29/2025 04:14</t>
  </si>
  <si>
    <t>4/28/2025 02:56</t>
  </si>
  <si>
    <t>4/25/2025 15:23</t>
  </si>
  <si>
    <t>4/13/2025 18:37</t>
  </si>
  <si>
    <t>2/13/2025 04:10</t>
  </si>
  <si>
    <t>6/25/2025 06:37</t>
  </si>
  <si>
    <t>6/13/2025 09:08</t>
  </si>
  <si>
    <t>5/29/2025 12:50</t>
  </si>
  <si>
    <t>2/25/2025 19:28</t>
  </si>
  <si>
    <t>5/30/2025 09:12</t>
  </si>
  <si>
    <t>4/25/2025 08:31</t>
  </si>
  <si>
    <t>1/14/2025 18:25</t>
  </si>
  <si>
    <t>4/30/2025 19:20</t>
  </si>
  <si>
    <t>4/21/2025 20:09</t>
  </si>
  <si>
    <t>2/24/2025 17:25</t>
  </si>
  <si>
    <t>2/17/2025 13:19</t>
  </si>
  <si>
    <t>3/15/2025 12:52</t>
  </si>
  <si>
    <t>4/30/2025 20:18</t>
  </si>
  <si>
    <t>5/23/2025 13:34</t>
  </si>
  <si>
    <t>1/18/2025 07:44</t>
  </si>
  <si>
    <t>1/29/2025 15:24</t>
  </si>
  <si>
    <t>2/28/2025 07:01</t>
  </si>
  <si>
    <t>2/18/2025 20:32</t>
  </si>
  <si>
    <t>1/31/2025 02:58</t>
  </si>
  <si>
    <t>4/22/2025 05:46</t>
  </si>
  <si>
    <t>2/25/2025 19:47</t>
  </si>
  <si>
    <t>3/24/2025 19:07</t>
  </si>
  <si>
    <t>6/21/2025 08:27</t>
  </si>
  <si>
    <t>2/27/2025 01:08</t>
  </si>
  <si>
    <t>5/17/2025 14:17</t>
  </si>
  <si>
    <t>6/17/2025 10:05</t>
  </si>
  <si>
    <t>1/18/2025 15:28</t>
  </si>
  <si>
    <t>6/21/2025 09:19</t>
  </si>
  <si>
    <t>1/28/2025 11:30</t>
  </si>
  <si>
    <t>5/25/2025 01:48</t>
  </si>
  <si>
    <t>6/19/2025 19:33</t>
  </si>
  <si>
    <t>2/23/2025 17:10</t>
  </si>
  <si>
    <t>4/27/2025 12:09</t>
  </si>
  <si>
    <t>5/22/2025 13:05</t>
  </si>
  <si>
    <t>5/21/2025 16:00</t>
  </si>
  <si>
    <t>5/24/2025 11:36</t>
  </si>
  <si>
    <t>1/19/2025 00:03</t>
  </si>
  <si>
    <t>4/22/2025 16:37</t>
  </si>
  <si>
    <t>3/14/2025 03:13</t>
  </si>
  <si>
    <t>4/29/2025 20:23</t>
  </si>
  <si>
    <t>2/20/2025 23:41</t>
  </si>
  <si>
    <t>5/29/2025 20:44</t>
  </si>
  <si>
    <t>1/13/2025 16:17</t>
  </si>
  <si>
    <t>2/28/2025 09:25</t>
  </si>
  <si>
    <t>6/17/2025 08:42</t>
  </si>
  <si>
    <t>2/15/2025 03:47</t>
  </si>
  <si>
    <t>6/26/2025 06:18</t>
  </si>
  <si>
    <t>5/29/2025 19:25</t>
  </si>
  <si>
    <t>5/22/2025 21:52</t>
  </si>
  <si>
    <t>2/24/2025 12:05</t>
  </si>
  <si>
    <t>3/13/2025 18:29</t>
  </si>
  <si>
    <t>2/13/2025 02:02</t>
  </si>
  <si>
    <t>5/21/2025 02:00</t>
  </si>
  <si>
    <t>6/16/2025 02:11</t>
  </si>
  <si>
    <t>1/16/2025 21:32</t>
  </si>
  <si>
    <t>5/26/2025 09:42</t>
  </si>
  <si>
    <t>3/24/2025 14:26</t>
  </si>
  <si>
    <t>3/18/2025 14:31</t>
  </si>
  <si>
    <t>1/20/2025 09:38</t>
  </si>
  <si>
    <t>5/29/2025 07:27</t>
  </si>
  <si>
    <t>3/17/2025 16:32</t>
  </si>
  <si>
    <t>4/30/2025 02:35</t>
  </si>
  <si>
    <t>5/31/2025 15:10</t>
  </si>
  <si>
    <t>5/27/2025 16:45</t>
  </si>
  <si>
    <t>4/14/2025 13:13</t>
  </si>
  <si>
    <t>3/26/2025 10:41</t>
  </si>
  <si>
    <t>4/22/2025 18:43</t>
  </si>
  <si>
    <t>3/31/2025 01:41</t>
  </si>
  <si>
    <t>2/19/2025 12:50</t>
  </si>
  <si>
    <t>6/19/2025 05:27</t>
  </si>
  <si>
    <t>5/31/2025 01:29</t>
  </si>
  <si>
    <t>3/19/2025 05:24</t>
  </si>
  <si>
    <t>1/14/2025 15:35</t>
  </si>
  <si>
    <t>5/16/2025 01:26</t>
  </si>
  <si>
    <t>1/13/2025 15:33</t>
  </si>
  <si>
    <t>5/21/2025 05:00</t>
  </si>
  <si>
    <t>6/21/2025 05:48</t>
  </si>
  <si>
    <t>5/28/2025 02:45</t>
  </si>
  <si>
    <t>5/24/2025 06:19</t>
  </si>
  <si>
    <t>5/27/2025 00:27</t>
  </si>
  <si>
    <t>5/15/2025 00:18</t>
  </si>
  <si>
    <t>4/14/2025 02:50</t>
  </si>
  <si>
    <t>1/27/2025 11:32</t>
  </si>
  <si>
    <t>6/15/2025 18:46</t>
  </si>
  <si>
    <t>1/27/2025 21:53</t>
  </si>
  <si>
    <t>4/19/2025 09:05</t>
  </si>
  <si>
    <t>6/20/2025 13:09</t>
  </si>
  <si>
    <t>4/28/2025 07:41</t>
  </si>
  <si>
    <t>6/23/2025 02:13</t>
  </si>
  <si>
    <t>3/20/2025 19:25</t>
  </si>
  <si>
    <t>6/16/2025 22:14</t>
  </si>
  <si>
    <t>5/18/2025 05:20</t>
  </si>
  <si>
    <t>3/29/2025 07:20</t>
  </si>
  <si>
    <t>4/22/2025 07:33</t>
  </si>
  <si>
    <t>4/29/2025 04:37</t>
  </si>
  <si>
    <t>1/15/2025 16:43</t>
  </si>
  <si>
    <t>2/15/2025 01:48</t>
  </si>
  <si>
    <t>4/15/2025 22:06</t>
  </si>
  <si>
    <t>1/15/2025 08:58</t>
  </si>
  <si>
    <t>4/28/2025 12:25</t>
  </si>
  <si>
    <t>4/14/2025 01:18</t>
  </si>
  <si>
    <t>5/17/2025 20:34</t>
  </si>
  <si>
    <t>3/26/2025 13:17</t>
  </si>
  <si>
    <t>6/16/2025 19:24</t>
  </si>
  <si>
    <t>1/25/2025 07:22</t>
  </si>
  <si>
    <t>5/27/2025 12:45</t>
  </si>
  <si>
    <t>2/23/2025 03:56</t>
  </si>
  <si>
    <t>4/21/2025 12:40</t>
  </si>
  <si>
    <t>4/15/2025 07:55</t>
  </si>
  <si>
    <t>6/27/2025 00:26</t>
  </si>
  <si>
    <t>3/27/2025 01:43</t>
  </si>
  <si>
    <t>5/16/2025 15:31</t>
  </si>
  <si>
    <t>6/16/2025 16:04</t>
  </si>
  <si>
    <t>1/14/2025 17:33</t>
  </si>
  <si>
    <t>5/25/2025 12:47</t>
  </si>
  <si>
    <t>5/30/2025 11:33</t>
  </si>
  <si>
    <t>2/13/2025 16:00</t>
  </si>
  <si>
    <t>3/27/2025 20:10</t>
  </si>
  <si>
    <t>5/30/2025 01:32</t>
  </si>
  <si>
    <t>6/24/2025 23:37</t>
  </si>
  <si>
    <t>5/19/2025 08:49</t>
  </si>
  <si>
    <t>2/23/2025 09:15</t>
  </si>
  <si>
    <t>6/26/2025 23:17</t>
  </si>
  <si>
    <t>3/18/2025 07:31</t>
  </si>
  <si>
    <t>5/18/2025 02:26</t>
  </si>
  <si>
    <t>5/15/2025 09:43</t>
  </si>
  <si>
    <t>4/18/2025 23:50</t>
  </si>
  <si>
    <t>1/29/2025 19:33</t>
  </si>
  <si>
    <t>6/28/2025 13:07</t>
  </si>
  <si>
    <t>2/13/2025 09:03</t>
  </si>
  <si>
    <t>1/19/2025 12:17</t>
  </si>
  <si>
    <t>1/13/2025 05:59</t>
  </si>
  <si>
    <t>6/17/2025 00:05</t>
  </si>
  <si>
    <t>1/20/2025 23:02</t>
  </si>
  <si>
    <t>5/19/2025 17:44</t>
  </si>
  <si>
    <t>4/23/2025 15:48</t>
  </si>
  <si>
    <t>4/19/2025 16:51</t>
  </si>
  <si>
    <t>3/22/2025 19:17</t>
  </si>
  <si>
    <t>1/13/2025 15:01</t>
  </si>
  <si>
    <t>3/16/2025 18:47</t>
  </si>
  <si>
    <t>5/20/2025 07:33</t>
  </si>
  <si>
    <t>3/18/2025 18:54</t>
  </si>
  <si>
    <t>3/19/2025 17:59</t>
  </si>
  <si>
    <t>5/15/2025 14:36</t>
  </si>
  <si>
    <t>2/18/2025 09:39</t>
  </si>
  <si>
    <t>6/13/2025 15:02</t>
  </si>
  <si>
    <t>6/29/2025 01:50</t>
  </si>
  <si>
    <t>5/29/2025 13:33</t>
  </si>
  <si>
    <t>4/28/2025 07:33</t>
  </si>
  <si>
    <t>6/25/2025 15:42</t>
  </si>
  <si>
    <t>3/17/2025 05:15</t>
  </si>
  <si>
    <t>4/30/2025 14:49</t>
  </si>
  <si>
    <t>2/17/2025 20:42</t>
  </si>
  <si>
    <t>5/28/2025 23:39</t>
  </si>
  <si>
    <t>5/24/2025 07:57</t>
  </si>
  <si>
    <t>5/24/2025 02:37</t>
  </si>
  <si>
    <t>6/27/2025 22:13</t>
  </si>
  <si>
    <t>5/21/2025 22:49</t>
  </si>
  <si>
    <t>5/18/2025 21:17</t>
  </si>
  <si>
    <t>3/26/2025 20:31</t>
  </si>
  <si>
    <t>5/29/2025 21:03</t>
  </si>
  <si>
    <t>5/14/2025 15:08</t>
  </si>
  <si>
    <t>1/13/2025 16:58</t>
  </si>
  <si>
    <t>2/25/2025 02:41</t>
  </si>
  <si>
    <t>3/18/2025 17:55</t>
  </si>
  <si>
    <t>1/21/2025 13:56</t>
  </si>
  <si>
    <t>4/16/2025 12:51</t>
  </si>
  <si>
    <t>3/14/2025 03:23</t>
  </si>
  <si>
    <t>4/17/2025 04:38</t>
  </si>
  <si>
    <t>3/15/2025 14:44</t>
  </si>
  <si>
    <t>6/13/2025 00:31</t>
  </si>
  <si>
    <t>2/19/2025 07:57</t>
  </si>
  <si>
    <t>5/26/2025 15:12</t>
  </si>
  <si>
    <t>5/20/2025 07:45</t>
  </si>
  <si>
    <t>5/29/2025 09:30</t>
  </si>
  <si>
    <t>4/21/2025 10:56</t>
  </si>
  <si>
    <t>5/29/2025 01:56</t>
  </si>
  <si>
    <t>3/30/2025 17:44</t>
  </si>
  <si>
    <t>6/26/2025 02:02</t>
  </si>
  <si>
    <t>6/21/2025 06:08</t>
  </si>
  <si>
    <t>2/18/2025 08:59</t>
  </si>
  <si>
    <t>5/21/2025 23:56</t>
  </si>
  <si>
    <t>1/13/2025 23:01</t>
  </si>
  <si>
    <t>2/21/2025 22:19</t>
  </si>
  <si>
    <t>2/17/2025 07:58</t>
  </si>
  <si>
    <t>4/26/2025 17:21</t>
  </si>
  <si>
    <t>2/15/2025 08:06</t>
  </si>
  <si>
    <t>3/31/2025 01:57</t>
  </si>
  <si>
    <t>2/20/2025 20:54</t>
  </si>
  <si>
    <t>5/16/2025 10:28</t>
  </si>
  <si>
    <t>1/17/2025 03:37</t>
  </si>
  <si>
    <t>1/20/2025 15:08</t>
  </si>
  <si>
    <t>5/20/2025 20:04</t>
  </si>
  <si>
    <t>3/24/2025 16:40</t>
  </si>
  <si>
    <t>2/18/2025 02:54</t>
  </si>
  <si>
    <t>5/21/2025 07:29</t>
  </si>
  <si>
    <t>3/27/2025 18:55</t>
  </si>
  <si>
    <t>1/24/2025 18:58</t>
  </si>
  <si>
    <t>5/18/2025 22:39</t>
  </si>
  <si>
    <t>1/16/2025 00:46</t>
  </si>
  <si>
    <t>2/25/2025 18:17</t>
  </si>
  <si>
    <t>2/17/2025 07:24</t>
  </si>
  <si>
    <t>6/19/2025 20:31</t>
  </si>
  <si>
    <t>6/29/2025 10:08</t>
  </si>
  <si>
    <t>3/22/2025 04:25</t>
  </si>
  <si>
    <t>2/26/2025 12:36</t>
  </si>
  <si>
    <t>2/16/2025 08:59</t>
  </si>
  <si>
    <t>5/31/2025 21:09</t>
  </si>
  <si>
    <t>5/30/2025 05:08</t>
  </si>
  <si>
    <t>6/23/2025 13:24</t>
  </si>
  <si>
    <t>2/23/2025 15:14</t>
  </si>
  <si>
    <t>2/26/2025 05:26</t>
  </si>
  <si>
    <t>4/25/2025 17:21</t>
  </si>
  <si>
    <t>4/19/2025 14:37</t>
  </si>
  <si>
    <t>2/17/2025 02:11</t>
  </si>
  <si>
    <t>6/27/2025 04:14</t>
  </si>
  <si>
    <t>2/16/2025 22:31</t>
  </si>
  <si>
    <t>1/26/2025 16:46</t>
  </si>
  <si>
    <t>4/21/2025 18:44</t>
  </si>
  <si>
    <t>4/26/2025 09:53</t>
  </si>
  <si>
    <t>4/13/2025 09:31</t>
  </si>
  <si>
    <t>5/19/2025 01:54</t>
  </si>
  <si>
    <t>6/24/2025 10:33</t>
  </si>
  <si>
    <t>4/16/2025 07:37</t>
  </si>
  <si>
    <t>1/30/2025 14:12</t>
  </si>
  <si>
    <t>2/26/2025 08:44</t>
  </si>
  <si>
    <t>6/21/2025 16:11</t>
  </si>
  <si>
    <t>2/13/2025 15:24</t>
  </si>
  <si>
    <t>5/20/2025 21:29</t>
  </si>
  <si>
    <t>3/21/2025 14:41</t>
  </si>
  <si>
    <t>3/23/2025 06:46</t>
  </si>
  <si>
    <t>1/29/2025 22:14</t>
  </si>
  <si>
    <t>3/13/2025 06:13</t>
  </si>
  <si>
    <t>3/30/2025 12:24</t>
  </si>
  <si>
    <t>2/13/2025 02:40</t>
  </si>
  <si>
    <t>5/15/2025 13:31</t>
  </si>
  <si>
    <t>6/29/2025 18:38</t>
  </si>
  <si>
    <t>3/28/2025 11:35</t>
  </si>
  <si>
    <t>3/16/2025 06:16</t>
  </si>
  <si>
    <t>4/23/2025 09:59</t>
  </si>
  <si>
    <t>5/23/2025 10:48</t>
  </si>
  <si>
    <t>2/22/2025 13:04</t>
  </si>
  <si>
    <t>2/27/2025 22:16</t>
  </si>
  <si>
    <t>5/15/2025 17:29</t>
  </si>
  <si>
    <t>4/27/2025 03:40</t>
  </si>
  <si>
    <t>2/18/2025 19:27</t>
  </si>
  <si>
    <t>2/25/2025 05:52</t>
  </si>
  <si>
    <t>1/19/2025 08:25</t>
  </si>
  <si>
    <t>4/23/2025 07:17</t>
  </si>
  <si>
    <t>1/21/2025 16:40</t>
  </si>
  <si>
    <t>2/25/2025 13:01</t>
  </si>
  <si>
    <t>2/13/2025 12:12</t>
  </si>
  <si>
    <t>6/17/2025 14:11</t>
  </si>
  <si>
    <t>2/27/2025 11:20</t>
  </si>
  <si>
    <t>3/16/2025 03:02</t>
  </si>
  <si>
    <t>2/18/2025 20:24</t>
  </si>
  <si>
    <t>1/16/2025 07:25</t>
  </si>
  <si>
    <t>3/20/2025 11:15</t>
  </si>
  <si>
    <t>4/23/2025 20:14</t>
  </si>
  <si>
    <t>1/29/2025 23:12</t>
  </si>
  <si>
    <t>3/28/2025 17:59</t>
  </si>
  <si>
    <t>3/17/2025 22:34</t>
  </si>
  <si>
    <t>4/25/2025 23:24</t>
  </si>
  <si>
    <t>5/18/2025 17:09</t>
  </si>
  <si>
    <t>6/16/2025 10:07</t>
  </si>
  <si>
    <t>6/25/2025 03:07</t>
  </si>
  <si>
    <t>5/26/2025 13:27</t>
  </si>
  <si>
    <t>1/13/2025 09:51</t>
  </si>
  <si>
    <t>2/24/2025 04:09</t>
  </si>
  <si>
    <t>6/27/2025 00:55</t>
  </si>
  <si>
    <t>5/26/2025 09:50</t>
  </si>
  <si>
    <t>2/14/2025 04:35</t>
  </si>
  <si>
    <t>1/14/2025 12:20</t>
  </si>
  <si>
    <t>3/30/2025 18:49</t>
  </si>
  <si>
    <t>3/27/2025 10:39</t>
  </si>
  <si>
    <t>3/18/2025 23:33</t>
  </si>
  <si>
    <t>6/24/2025 03:47</t>
  </si>
  <si>
    <t>3/28/2025 01:41</t>
  </si>
  <si>
    <t>6/29/2025 14:30</t>
  </si>
  <si>
    <t>5/30/2025 15:13</t>
  </si>
  <si>
    <t>5/25/2025 13:31</t>
  </si>
  <si>
    <t>6/16/2025 20:05</t>
  </si>
  <si>
    <t>1/25/2025 02:55</t>
  </si>
  <si>
    <t>2/20/2025 06:31</t>
  </si>
  <si>
    <t>3/21/2025 12:43</t>
  </si>
  <si>
    <t>2/19/2025 10:47</t>
  </si>
  <si>
    <t>3/28/2025 07:37</t>
  </si>
  <si>
    <t>3/21/2025 20:09</t>
  </si>
  <si>
    <t>5/20/2025 06:56</t>
  </si>
  <si>
    <t>5/29/2025 16:00</t>
  </si>
  <si>
    <t>3/19/2025 21:08</t>
  </si>
  <si>
    <t>5/20/2025 11:19</t>
  </si>
  <si>
    <t>6/26/2025 14:13</t>
  </si>
  <si>
    <t>4/18/2025 16:16</t>
  </si>
  <si>
    <t>6/27/2025 09:35</t>
  </si>
  <si>
    <t>2/13/2025 01:35</t>
  </si>
  <si>
    <t>2/19/2025 14:05</t>
  </si>
  <si>
    <t>3/28/2025 18:04</t>
  </si>
  <si>
    <t>3/21/2025 06:56</t>
  </si>
  <si>
    <t>4/27/2025 20:41</t>
  </si>
  <si>
    <t>6/24/2025 09:47</t>
  </si>
  <si>
    <t>3/31/2025 05:12</t>
  </si>
  <si>
    <t>4/29/2025 00:09</t>
  </si>
  <si>
    <t>2/13/2025 11:07</t>
  </si>
  <si>
    <t>1/14/2025 09:01</t>
  </si>
  <si>
    <t>6/14/2025 05:28</t>
  </si>
  <si>
    <t>4/26/2025 20:49</t>
  </si>
  <si>
    <t>2/19/2025 18:14</t>
  </si>
  <si>
    <t>5/21/2025 18:42</t>
  </si>
  <si>
    <t>3/14/2025 16:18</t>
  </si>
  <si>
    <t>3/19/2025 20:39</t>
  </si>
  <si>
    <t>6/29/2025 11:34</t>
  </si>
  <si>
    <t>4/23/2025 00:21</t>
  </si>
  <si>
    <t>2/20/2025 00:50</t>
  </si>
  <si>
    <t>4/14/2025 11:59</t>
  </si>
  <si>
    <t>1/22/2025 09:25</t>
  </si>
  <si>
    <t>1/22/2025 06:09</t>
  </si>
  <si>
    <t>3/15/2025 19:03</t>
  </si>
  <si>
    <t>6/19/2025 08:30</t>
  </si>
  <si>
    <t>5/27/2025 04:12</t>
  </si>
  <si>
    <t>6/17/2025 15:12</t>
  </si>
  <si>
    <t>1/25/2025 01:29</t>
  </si>
  <si>
    <t>1/13/2025 13:40</t>
  </si>
  <si>
    <t>3/13/2025 07:51</t>
  </si>
  <si>
    <t>4/17/2025 12:41</t>
  </si>
  <si>
    <t>2/26/2025 03:37</t>
  </si>
  <si>
    <t>6/18/2025 11:47</t>
  </si>
  <si>
    <t>3/13/2025 22:46</t>
  </si>
  <si>
    <t>3/19/2025 03:45</t>
  </si>
  <si>
    <t>1/14/2025 09:35</t>
  </si>
  <si>
    <t>3/28/2025 21:45</t>
  </si>
  <si>
    <t>2/25/2025 09:24</t>
  </si>
  <si>
    <t>2/17/2025 22:08</t>
  </si>
  <si>
    <t>1/30/2025 19:28</t>
  </si>
  <si>
    <t>6/26/2025 00:46</t>
  </si>
  <si>
    <t>3/25/2025 05:04</t>
  </si>
  <si>
    <t>6/16/2025 01:03</t>
  </si>
  <si>
    <t>6/27/2025 16:06</t>
  </si>
  <si>
    <t>1/22/2025 16:01</t>
  </si>
  <si>
    <t>5/14/2025 16:41</t>
  </si>
  <si>
    <t xml:space="preserve">Tool Type </t>
  </si>
  <si>
    <t>3/22/2025 19:46</t>
  </si>
  <si>
    <t>6/29/2025 03:47</t>
  </si>
  <si>
    <t>6/25/2025 01:59</t>
  </si>
  <si>
    <t>3/21/2025 15:17</t>
  </si>
  <si>
    <t>3/17/2025 04:30</t>
  </si>
  <si>
    <t>4/19/2025 04:59</t>
  </si>
  <si>
    <t>6/17/2025 18:58</t>
  </si>
  <si>
    <t>5/22/2025 20:22</t>
  </si>
  <si>
    <t>5/18/2025 02:17</t>
  </si>
  <si>
    <t>1/31/2025 20:03</t>
  </si>
  <si>
    <t>3/30/2025 15:46</t>
  </si>
  <si>
    <t>2/16/2025 10:48</t>
  </si>
  <si>
    <t>6/22/2025 06:52</t>
  </si>
  <si>
    <t>5/17/2025 09:49</t>
  </si>
  <si>
    <t>5/20/2025 04:31</t>
  </si>
  <si>
    <t>3/28/2025 16:56</t>
  </si>
  <si>
    <t>5/27/2025 01:59</t>
  </si>
  <si>
    <t>6/13/2025 00:43</t>
  </si>
  <si>
    <t>2/28/2025 04:27</t>
  </si>
  <si>
    <t>4/21/2025 22:49</t>
  </si>
  <si>
    <t>4/16/2025 04:07</t>
  </si>
  <si>
    <t>6/26/2025 10:16</t>
  </si>
  <si>
    <t>2/20/2025 21:56</t>
  </si>
  <si>
    <t>4/15/2025 13:45</t>
  </si>
  <si>
    <t>3/30/2025 20:48</t>
  </si>
  <si>
    <t>6/20/2025 17:49</t>
  </si>
  <si>
    <t>3/15/2025 11:26</t>
  </si>
  <si>
    <t>2/17/2025 07:56</t>
  </si>
  <si>
    <t>5/27/2025 12:03</t>
  </si>
  <si>
    <t>1/13/2025 02:25</t>
  </si>
  <si>
    <t>5/20/2025 03:13</t>
  </si>
  <si>
    <t>6/16/2025 04:41</t>
  </si>
  <si>
    <t>2/23/2025 15:01</t>
  </si>
  <si>
    <t>2/17/2025 02:16</t>
  </si>
  <si>
    <t>4/24/2025 14:16</t>
  </si>
  <si>
    <t>4/14/2025 10:31</t>
  </si>
  <si>
    <t>2/25/2025 15:32</t>
  </si>
  <si>
    <t>4/21/2025 14:48</t>
  </si>
  <si>
    <t>1/26/2025 13:30</t>
  </si>
  <si>
    <t>4/21/2025 13:59</t>
  </si>
  <si>
    <t>3/20/2025 19:14</t>
  </si>
  <si>
    <t>5/14/2025 08:51</t>
  </si>
  <si>
    <t>1/15/2025 01:49</t>
  </si>
  <si>
    <t>4/20/2025 20:48</t>
  </si>
  <si>
    <t>6/21/2025 20:41</t>
  </si>
  <si>
    <t>1/26/2025 10:55</t>
  </si>
  <si>
    <t>1/22/2025 20:28</t>
  </si>
  <si>
    <t>4/18/2025 05:39</t>
  </si>
  <si>
    <t>3/29/2025 16:13</t>
  </si>
  <si>
    <t>5/15/2025 11:20</t>
  </si>
  <si>
    <t>6/21/2025 07:42</t>
  </si>
  <si>
    <t>5/28/2025 05:14</t>
  </si>
  <si>
    <t>2/19/2025 14:24</t>
  </si>
  <si>
    <t>3/29/2025 09:27</t>
  </si>
  <si>
    <t>1/30/2025 18:51</t>
  </si>
  <si>
    <t>3/17/2025 23:17</t>
  </si>
  <si>
    <t>5/18/2025 21:10</t>
  </si>
  <si>
    <t>3/25/2025 15:28</t>
  </si>
  <si>
    <t>5/25/2025 15:54</t>
  </si>
  <si>
    <t>2/24/2025 22:32</t>
  </si>
  <si>
    <t>5/16/2025 20:49</t>
  </si>
  <si>
    <t>1/29/2025 13:27</t>
  </si>
  <si>
    <t>4/24/2025 20:09</t>
  </si>
  <si>
    <t>2/13/2025 22:19</t>
  </si>
  <si>
    <t>2/16/2025 15:15</t>
  </si>
  <si>
    <t>4/28/2025 22:53</t>
  </si>
  <si>
    <t>4/20/2025 07:26</t>
  </si>
  <si>
    <t>3/23/2025 23:34</t>
  </si>
  <si>
    <t>1/22/2025 05:31</t>
  </si>
  <si>
    <t>1/22/2025 01:19</t>
  </si>
  <si>
    <t>1/14/2025 09:45</t>
  </si>
  <si>
    <t>3/15/2025 20:07</t>
  </si>
  <si>
    <t>2/23/2025 23:33</t>
  </si>
  <si>
    <t>4/27/2025 20:58</t>
  </si>
  <si>
    <t>1/17/2025 06:16</t>
  </si>
  <si>
    <t>5/24/2025 05:57</t>
  </si>
  <si>
    <t>4/30/2025 11:06</t>
  </si>
  <si>
    <t>6/21/2025 23:47</t>
  </si>
  <si>
    <t>1/15/2025 18:32</t>
  </si>
  <si>
    <t>5/19/2025 05:27</t>
  </si>
  <si>
    <t>2/24/2025 01:33</t>
  </si>
  <si>
    <t>6/25/2025 12:39</t>
  </si>
  <si>
    <t>6/14/2025 05:29</t>
  </si>
  <si>
    <t>3/26/2025 15:52</t>
  </si>
  <si>
    <t>3/16/2025 19:13</t>
  </si>
  <si>
    <t>3/30/2025 23:54</t>
  </si>
  <si>
    <t>2/19/2025 06:31</t>
  </si>
  <si>
    <t>3/15/2025 17:11</t>
  </si>
  <si>
    <t>2/23/2025 22:35</t>
  </si>
  <si>
    <t>1/29/2025 19:26</t>
  </si>
  <si>
    <t>5/30/2025 22:56</t>
  </si>
  <si>
    <t>4/27/2025 02:46</t>
  </si>
  <si>
    <t>4/24/2025 22:48</t>
  </si>
  <si>
    <t>2/25/2025 06:34</t>
  </si>
  <si>
    <t>5/14/2025 17:38</t>
  </si>
  <si>
    <t>5/26/2025 14:15</t>
  </si>
  <si>
    <t>2/20/2025 14:19</t>
  </si>
  <si>
    <t>4/16/2025 14:37</t>
  </si>
  <si>
    <t>4/13/2025 16:10</t>
  </si>
  <si>
    <t>3/28/2025 10:20</t>
  </si>
  <si>
    <t>6/19/2025 21:35</t>
  </si>
  <si>
    <t>4/26/2025 21:16</t>
  </si>
  <si>
    <t>1/25/2025 06:42</t>
  </si>
  <si>
    <t>3/17/2025 17:34</t>
  </si>
  <si>
    <t>2/26/2025 15:23</t>
  </si>
  <si>
    <t>1/29/2025 13:15</t>
  </si>
  <si>
    <t>4/28/2025 22:41</t>
  </si>
  <si>
    <t>2/20/2025 03:39</t>
  </si>
  <si>
    <t>2/13/2025 11:18</t>
  </si>
  <si>
    <t>6/29/2025 03:18</t>
  </si>
  <si>
    <t>3/27/2025 14:13</t>
  </si>
  <si>
    <t>1/26/2025 15:02</t>
  </si>
  <si>
    <t>1/16/2025 10:35</t>
  </si>
  <si>
    <t>2/21/2025 23:01</t>
  </si>
  <si>
    <t>4/20/2025 11:21</t>
  </si>
  <si>
    <t>5/28/2025 14:23</t>
  </si>
  <si>
    <t>4/14/2025 19:44</t>
  </si>
  <si>
    <t>5/27/2025 04:52</t>
  </si>
  <si>
    <t>2/20/2025 06:12</t>
  </si>
  <si>
    <t>4/28/2025 16:08</t>
  </si>
  <si>
    <t>3/28/2025 21:21</t>
  </si>
  <si>
    <t>1/27/2025 13:31</t>
  </si>
  <si>
    <t>3/18/2025 04:10</t>
  </si>
  <si>
    <t>3/24/2025 11:21</t>
  </si>
  <si>
    <t>4/22/2025 14:27</t>
  </si>
  <si>
    <t>3/27/2025 12:04</t>
  </si>
  <si>
    <t>5/18/2025 16:26</t>
  </si>
  <si>
    <t>6/19/2025 00:50</t>
  </si>
  <si>
    <t>6/16/2025 09:27</t>
  </si>
  <si>
    <t>6/19/2025 13:13</t>
  </si>
  <si>
    <t>5/13/2025 14:44</t>
  </si>
  <si>
    <t>6/29/2025 02:53</t>
  </si>
  <si>
    <t>1/21/2025 18:52</t>
  </si>
  <si>
    <t>2/26/2025 13:45</t>
  </si>
  <si>
    <t>3/24/2025 10:53</t>
  </si>
  <si>
    <t>4/27/2025 10:41</t>
  </si>
  <si>
    <t>2/20/2025 13:34</t>
  </si>
  <si>
    <t>1/25/2025 08:30</t>
  </si>
  <si>
    <t>6/13/2025 05:20</t>
  </si>
  <si>
    <t>2/17/2025 06:36</t>
  </si>
  <si>
    <t>6/17/2025 15:40</t>
  </si>
  <si>
    <t>6/20/2025 18:50</t>
  </si>
  <si>
    <t>6/13/2025 11:05</t>
  </si>
  <si>
    <t>6/25/2025 03:58</t>
  </si>
  <si>
    <t>1/18/2025 15:16</t>
  </si>
  <si>
    <t>1/24/2025 11:13</t>
  </si>
  <si>
    <t>2/14/2025 09:13</t>
  </si>
  <si>
    <t>3/21/2025 01:58</t>
  </si>
  <si>
    <t>3/27/2025 08:43</t>
  </si>
  <si>
    <t>1/17/2025 15:38</t>
  </si>
  <si>
    <t>1/25/2025 03:27</t>
  </si>
  <si>
    <t>3/31/2025 14:20</t>
  </si>
  <si>
    <t>4/28/2025 23:02</t>
  </si>
  <si>
    <t>4/30/2025 22:50</t>
  </si>
  <si>
    <t>6/16/2025 19:17</t>
  </si>
  <si>
    <t>4/13/2025 22:56</t>
  </si>
  <si>
    <t>1/17/2025 03:03</t>
  </si>
  <si>
    <t>5/18/2025 23:53</t>
  </si>
  <si>
    <t>5/27/2025 15:04</t>
  </si>
  <si>
    <t>4/27/2025 17:43</t>
  </si>
  <si>
    <t>1/15/2025 10:34</t>
  </si>
  <si>
    <t>4/14/2025 02:58</t>
  </si>
  <si>
    <t>1/20/2025 09:08</t>
  </si>
  <si>
    <t>4/18/2025 12:41</t>
  </si>
  <si>
    <t>2/23/2025 06:09</t>
  </si>
  <si>
    <t>3/29/2025 21:59</t>
  </si>
  <si>
    <t>5/16/2025 18:44</t>
  </si>
  <si>
    <t>5/22/2025 02:29</t>
  </si>
  <si>
    <t>6/14/2025 05:15</t>
  </si>
  <si>
    <t>5/26/2025 06:15</t>
  </si>
  <si>
    <t>3/31/2025 17:26</t>
  </si>
  <si>
    <t>6/20/2025 03:38</t>
  </si>
  <si>
    <t>5/13/2025 03:07</t>
  </si>
  <si>
    <t>1/19/2025 12:37</t>
  </si>
  <si>
    <t>6/13/2025 23:57</t>
  </si>
  <si>
    <t>6/17/2025 06:34</t>
  </si>
  <si>
    <t>1/25/2025 02:17</t>
  </si>
  <si>
    <t>1/15/2025 03:37</t>
  </si>
  <si>
    <t>2/19/2025 22:16</t>
  </si>
  <si>
    <t>1/14/2025 15:45</t>
  </si>
  <si>
    <t>6/18/2025 12:06</t>
  </si>
  <si>
    <t>1/17/2025 03:52</t>
  </si>
  <si>
    <t>6/16/2025 11:18</t>
  </si>
  <si>
    <t>4/29/2025 22:53</t>
  </si>
  <si>
    <t>5/27/2025 04:14</t>
  </si>
  <si>
    <t>3/13/2025 04:25</t>
  </si>
  <si>
    <t>3/31/2025 15:11</t>
  </si>
  <si>
    <t>4/24/2025 01:59</t>
  </si>
  <si>
    <t>4/16/2025 02:08</t>
  </si>
  <si>
    <t>3/14/2025 02:21</t>
  </si>
  <si>
    <t>1/20/2025 16:14</t>
  </si>
  <si>
    <t>5/14/2025 12:49</t>
  </si>
  <si>
    <t>2/27/2025 08:35</t>
  </si>
  <si>
    <t>3/20/2025 12:54</t>
  </si>
  <si>
    <t>3/20/2025 13:47</t>
  </si>
  <si>
    <t>4/17/2025 18:04</t>
  </si>
  <si>
    <t>3/24/2025 14:05</t>
  </si>
  <si>
    <t>5/13/2025 15:18</t>
  </si>
  <si>
    <t>6/20/2025 00:54</t>
  </si>
  <si>
    <t>2/27/2025 14:50</t>
  </si>
  <si>
    <t>5/23/2025 08:02</t>
  </si>
  <si>
    <t>5/29/2025 01:36</t>
  </si>
  <si>
    <t>5/15/2025 11:46</t>
  </si>
  <si>
    <t>2/22/2025 14:55</t>
  </si>
  <si>
    <t>5/14/2025 22:01</t>
  </si>
  <si>
    <t>5/23/2025 18:07</t>
  </si>
  <si>
    <t>6/22/2025 22:30</t>
  </si>
  <si>
    <t>5/21/2025 21:06</t>
  </si>
  <si>
    <t>6/26/2025 15:55</t>
  </si>
  <si>
    <t>2/18/2025 12:07</t>
  </si>
  <si>
    <t>5/23/2025 12:39</t>
  </si>
  <si>
    <t>6/26/2025 08:54</t>
  </si>
  <si>
    <t>1/17/2025 17:35</t>
  </si>
  <si>
    <t>1/23/2025 12:13</t>
  </si>
  <si>
    <t>4/16/2025 20:43</t>
  </si>
  <si>
    <t>2/23/2025 15:03</t>
  </si>
  <si>
    <t>6/29/2025 21:06</t>
  </si>
  <si>
    <t>5/14/2025 18:06</t>
  </si>
  <si>
    <t>5/23/2025 16:16</t>
  </si>
  <si>
    <t>5/13/2025 02:05</t>
  </si>
  <si>
    <t>4/27/2025 11:37</t>
  </si>
  <si>
    <t>5/18/2025 04:47</t>
  </si>
  <si>
    <t>1/20/2025 11:36</t>
  </si>
  <si>
    <t>3/23/2025 09:51</t>
  </si>
  <si>
    <t>6/20/2025 19:15</t>
  </si>
  <si>
    <t>6/25/2025 05:05</t>
  </si>
  <si>
    <t>6/29/2025 15:46</t>
  </si>
  <si>
    <t>5/19/2025 00:03</t>
  </si>
  <si>
    <t>4/21/2025 19:37</t>
  </si>
  <si>
    <t>2/14/2025 04:31</t>
  </si>
  <si>
    <t>4/22/2025 12:03</t>
  </si>
  <si>
    <t>5/24/2025 13:40</t>
  </si>
  <si>
    <t>1/26/2025 08:46</t>
  </si>
  <si>
    <t>2/19/2025 00:57</t>
  </si>
  <si>
    <t>4/23/2025 14:52</t>
  </si>
  <si>
    <t>2/13/2025 11:20</t>
  </si>
  <si>
    <t>6/14/2025 11:21</t>
  </si>
  <si>
    <t>3/18/2025 08:22</t>
  </si>
  <si>
    <t>4/17/2025 20:28</t>
  </si>
  <si>
    <t>2/24/2025 06:49</t>
  </si>
  <si>
    <t>2/18/2025 15:40</t>
  </si>
  <si>
    <t>5/24/2025 14:14</t>
  </si>
  <si>
    <t>5/22/2025 12:10</t>
  </si>
  <si>
    <t>3/31/2025 03:27</t>
  </si>
  <si>
    <t>4/26/2025 18:06</t>
  </si>
  <si>
    <t>6/14/2025 05:58</t>
  </si>
  <si>
    <t>6/26/2025 09:14</t>
  </si>
  <si>
    <t>5/25/2025 18:59</t>
  </si>
  <si>
    <t>5/21/2025 22:22</t>
  </si>
  <si>
    <t>1/14/2025 01:59</t>
  </si>
  <si>
    <t>6/25/2025 17:33</t>
  </si>
  <si>
    <t>5/15/2025 18:56</t>
  </si>
  <si>
    <t>1/27/2025 13:32</t>
  </si>
  <si>
    <t>5/20/2025 07:50</t>
  </si>
  <si>
    <t>6/27/2025 19:52</t>
  </si>
  <si>
    <t>3/13/2025 02:11</t>
  </si>
  <si>
    <t>6/18/2025 17:38</t>
  </si>
  <si>
    <t>4/17/2025 04:06</t>
  </si>
  <si>
    <t>4/25/2025 10:10</t>
  </si>
  <si>
    <t>5/31/2025 07:56</t>
  </si>
  <si>
    <t>3/27/2025 13:18</t>
  </si>
  <si>
    <t>4/13/2025 21:35</t>
  </si>
  <si>
    <t>4/25/2025 19:02</t>
  </si>
  <si>
    <t>6/17/2025 12:04</t>
  </si>
  <si>
    <t>3/26/2025 19:02</t>
  </si>
  <si>
    <t>1/13/2025 03:52</t>
  </si>
  <si>
    <t>6/16/2025 14:34</t>
  </si>
  <si>
    <t>3/25/2025 20:09</t>
  </si>
  <si>
    <t>3/22/2025 19:05</t>
  </si>
  <si>
    <t>2/25/2025 15:11</t>
  </si>
  <si>
    <t>5/28/2025 07:44</t>
  </si>
  <si>
    <t>3/27/2025 15:17</t>
  </si>
  <si>
    <t>2/18/2025 01:13</t>
  </si>
  <si>
    <t>4/26/2025 04:00</t>
  </si>
  <si>
    <t>1/18/2025 21:06</t>
  </si>
  <si>
    <t>6/18/2025 15:50</t>
  </si>
  <si>
    <t>1/17/2025 19:58</t>
  </si>
  <si>
    <t>2/20/2025 07:21</t>
  </si>
  <si>
    <t>5/19/2025 02:20</t>
  </si>
  <si>
    <t>2/19/2025 23:52</t>
  </si>
  <si>
    <t>1/27/2025 05:54</t>
  </si>
  <si>
    <t>2/15/2025 12:14</t>
  </si>
  <si>
    <t>2/27/2025 19:54</t>
  </si>
  <si>
    <t>1/30/2025 22:56</t>
  </si>
  <si>
    <t>5/21/2025 19:36</t>
  </si>
  <si>
    <t>1/19/2025 19:55</t>
  </si>
  <si>
    <t>5/13/2025 04:07</t>
  </si>
  <si>
    <t>1/22/2025 23:43</t>
  </si>
  <si>
    <t>3/24/2025 22:35</t>
  </si>
  <si>
    <t>6/22/2025 21:37</t>
  </si>
  <si>
    <t>2/22/2025 13:27</t>
  </si>
  <si>
    <t>3/30/2025 15:20</t>
  </si>
  <si>
    <t>5/30/2025 18:02</t>
  </si>
  <si>
    <t>6/18/2025 00:57</t>
  </si>
  <si>
    <t>4/19/2025 20:20</t>
  </si>
  <si>
    <t>4/26/2025 12:46</t>
  </si>
  <si>
    <t>5/13/2025 21:10</t>
  </si>
  <si>
    <t>2/19/2025 09:50</t>
  </si>
  <si>
    <t>2/27/2025 04:53</t>
  </si>
  <si>
    <t>4/20/2025 20:33</t>
  </si>
  <si>
    <t>6/28/2025 06:08</t>
  </si>
  <si>
    <t>1/14/2025 21:24</t>
  </si>
  <si>
    <t>2/28/2025 14:58</t>
  </si>
  <si>
    <t>3/27/2025 02:00</t>
  </si>
  <si>
    <t>1/17/2025 14:21</t>
  </si>
  <si>
    <t>1/21/2025 00:52</t>
  </si>
  <si>
    <t>2/16/2025 02:38</t>
  </si>
  <si>
    <t>3/24/2025 13:38</t>
  </si>
  <si>
    <t>3/26/2025 11:26</t>
  </si>
  <si>
    <t>6/23/2025 11:15</t>
  </si>
  <si>
    <t>2/25/2025 19:37</t>
  </si>
  <si>
    <t>3/20/2025 04:59</t>
  </si>
  <si>
    <t>3/20/2025 23:23</t>
  </si>
  <si>
    <t>2/28/2025 00:27</t>
  </si>
  <si>
    <t>6/26/2025 11:27</t>
  </si>
  <si>
    <t>6/26/2025 12:50</t>
  </si>
  <si>
    <t>3/16/2025 14:14</t>
  </si>
  <si>
    <t>1/23/2025 20:25</t>
  </si>
  <si>
    <t>1/21/2025 13:52</t>
  </si>
  <si>
    <t>4/24/2025 22:57</t>
  </si>
  <si>
    <t>6/22/2025 22:24</t>
  </si>
  <si>
    <t>1/22/2025 18:17</t>
  </si>
  <si>
    <t>3/21/2025 04:58</t>
  </si>
  <si>
    <t>5/27/2025 02:36</t>
  </si>
  <si>
    <t>5/31/2025 01:26</t>
  </si>
  <si>
    <t>5/29/2025 20:48</t>
  </si>
  <si>
    <t>4/29/2025 19:36</t>
  </si>
  <si>
    <t>2/17/2025 06:16</t>
  </si>
  <si>
    <t>6/26/2025 11:05</t>
  </si>
  <si>
    <t>5/16/2025 02:49</t>
  </si>
  <si>
    <t>4/13/2025 01:21</t>
  </si>
  <si>
    <t>1/21/2025 17:53</t>
  </si>
  <si>
    <t>2/21/2025 14:49</t>
  </si>
  <si>
    <t>5/24/2025 22:54</t>
  </si>
  <si>
    <t>4/17/2025 18:32</t>
  </si>
  <si>
    <t>3/14/2025 00:59</t>
  </si>
  <si>
    <t>3/23/2025 03:26</t>
  </si>
  <si>
    <t>6/26/2025 10:41</t>
  </si>
  <si>
    <t>5/17/2025 11:41</t>
  </si>
  <si>
    <t>1/29/2025 15:57</t>
  </si>
  <si>
    <t>4/27/2025 23:24</t>
  </si>
  <si>
    <t>6/25/2025 04:26</t>
  </si>
  <si>
    <t>2/27/2025 04:52</t>
  </si>
  <si>
    <t>6/28/2025 02:01</t>
  </si>
  <si>
    <t>4/25/2025 17:03</t>
  </si>
  <si>
    <t>1/29/2025 11:18</t>
  </si>
  <si>
    <t>5/27/2025 06:56</t>
  </si>
  <si>
    <t>4/15/2025 06:03</t>
  </si>
  <si>
    <t>1/20/2025 16:01</t>
  </si>
  <si>
    <t>4/15/2025 08:53</t>
  </si>
  <si>
    <t>3/30/2025 02:42</t>
  </si>
  <si>
    <t>5/27/2025 08:27</t>
  </si>
  <si>
    <t>4/22/2025 08:18</t>
  </si>
  <si>
    <t>1/18/2025 10:06</t>
  </si>
  <si>
    <t>1/22/2025 09:13</t>
  </si>
  <si>
    <t>2/13/2025 12:28</t>
  </si>
  <si>
    <t>2/25/2025 10:54</t>
  </si>
  <si>
    <t>5/30/2025 12:18</t>
  </si>
  <si>
    <t>3/30/2025 18:24</t>
  </si>
  <si>
    <t>2/16/2025 08:04</t>
  </si>
  <si>
    <t>2/24/2025 19:47</t>
  </si>
  <si>
    <t>2/28/2025 08:04</t>
  </si>
  <si>
    <t>3/21/2025 02:58</t>
  </si>
  <si>
    <t>2/20/2025 01:49</t>
  </si>
  <si>
    <t>1/16/2025 03:38</t>
  </si>
  <si>
    <t>5/25/2025 01:02</t>
  </si>
  <si>
    <t>3/13/2025 16:02</t>
  </si>
  <si>
    <t>5/27/2025 17:52</t>
  </si>
  <si>
    <t>5/26/2025 16:26</t>
  </si>
  <si>
    <t>5/18/2025 03:03</t>
  </si>
  <si>
    <t>2/20/2025 10:08</t>
  </si>
  <si>
    <t>1/31/2025 10:48</t>
  </si>
  <si>
    <t>3/26/2025 19:23</t>
  </si>
  <si>
    <t>4/30/2025 13:42</t>
  </si>
  <si>
    <t>5/21/2025 13:08</t>
  </si>
  <si>
    <t>1/25/2025 14:37</t>
  </si>
  <si>
    <t>2/17/2025 21:00</t>
  </si>
  <si>
    <t>1/21/2025 03:12</t>
  </si>
  <si>
    <t>2/27/2025 00:33</t>
  </si>
  <si>
    <t>2/19/2025 05:47</t>
  </si>
  <si>
    <t>6/20/2025 04:35</t>
  </si>
  <si>
    <t>6/24/2025 20:07</t>
  </si>
  <si>
    <t>3/16/2025 01:56</t>
  </si>
  <si>
    <t>5/28/2025 18:48</t>
  </si>
  <si>
    <t>4/20/2025 22:21</t>
  </si>
  <si>
    <t>1/27/2025 19:46</t>
  </si>
  <si>
    <t>3/21/2025 12:11</t>
  </si>
  <si>
    <t>6/22/2025 09:12</t>
  </si>
  <si>
    <t>1/16/2025 03:00</t>
  </si>
  <si>
    <t>4/22/2025 14:34</t>
  </si>
  <si>
    <t>1/16/2025 22:26</t>
  </si>
  <si>
    <t>4/22/2025 23:04</t>
  </si>
  <si>
    <t>5/24/2025 01:00</t>
  </si>
  <si>
    <t>1/28/2025 04:17</t>
  </si>
  <si>
    <t>6/22/2025 23:07</t>
  </si>
  <si>
    <t>1/19/2025 05:20</t>
  </si>
  <si>
    <t>1/30/2025 08:02</t>
  </si>
  <si>
    <t>1/19/2025 12:58</t>
  </si>
  <si>
    <t>1/22/2025 03:31</t>
  </si>
  <si>
    <t>1/21/2025 10:41</t>
  </si>
  <si>
    <t>3/22/2025 00:50</t>
  </si>
  <si>
    <t>1/23/2025 17:21</t>
  </si>
  <si>
    <t>1/29/2025 16:03</t>
  </si>
  <si>
    <t>2/25/2025 21:56</t>
  </si>
  <si>
    <t>5/25/2025 22:54</t>
  </si>
  <si>
    <t>6/16/2025 03:46</t>
  </si>
  <si>
    <t>6/14/2025 20:43</t>
  </si>
  <si>
    <t>4/19/2025 11:25</t>
  </si>
  <si>
    <t>3/23/2025 19:32</t>
  </si>
  <si>
    <t>3/15/2025 04:53</t>
  </si>
  <si>
    <t>1/22/2025 14:07</t>
  </si>
  <si>
    <t>5/30/2025 16:31</t>
  </si>
  <si>
    <t>6/26/2025 01:59</t>
  </si>
  <si>
    <t>3/30/2025 19:55</t>
  </si>
  <si>
    <t>4/27/2025 07:22</t>
  </si>
  <si>
    <t>2/17/2025 15:07</t>
  </si>
  <si>
    <t>3/22/2025 09:03</t>
  </si>
  <si>
    <t>4/15/2025 08:56</t>
  </si>
  <si>
    <t>4/27/2025 05:55</t>
  </si>
  <si>
    <t>3/28/2025 15:27</t>
  </si>
  <si>
    <t>1/27/2025 08:04</t>
  </si>
  <si>
    <t>6/29/2025 23:13</t>
  </si>
  <si>
    <t>4/19/2025 09:03</t>
  </si>
  <si>
    <t>3/17/2025 02:25</t>
  </si>
  <si>
    <t>4/26/2025 04:50</t>
  </si>
  <si>
    <t>5/20/2025 07:46</t>
  </si>
  <si>
    <t>2/27/2025 04:39</t>
  </si>
  <si>
    <t>2/28/2025 23:50</t>
  </si>
  <si>
    <t>5/21/2025 14:22</t>
  </si>
  <si>
    <t>2/25/2025 20:20</t>
  </si>
  <si>
    <t>5/13/2025 03:37</t>
  </si>
  <si>
    <t>1/13/2025 05:08</t>
  </si>
  <si>
    <t>3/20/2025 13:32</t>
  </si>
  <si>
    <t>4/29/2025 21:02</t>
  </si>
  <si>
    <t>5/31/2025 11:10</t>
  </si>
  <si>
    <t>1/24/2025 11:44</t>
  </si>
  <si>
    <t>2/25/2025 03:25</t>
  </si>
  <si>
    <t>1/25/2025 17:25</t>
  </si>
  <si>
    <t>1/16/2025 03:19</t>
  </si>
  <si>
    <t>2/27/2025 09:33</t>
  </si>
  <si>
    <t>5/22/2025 15:57</t>
  </si>
  <si>
    <t>6/28/2025 02:08</t>
  </si>
  <si>
    <t>4/27/2025 00:43</t>
  </si>
  <si>
    <t>1/14/2025 16:20</t>
  </si>
  <si>
    <t>2/18/2025 04:17</t>
  </si>
  <si>
    <t>4/20/2025 11:00</t>
  </si>
  <si>
    <t>5/16/2025 08:22</t>
  </si>
  <si>
    <t>4/18/2025 12:22</t>
  </si>
  <si>
    <t>4/26/2025 01:01</t>
  </si>
  <si>
    <t>2/15/2025 17:43</t>
  </si>
  <si>
    <t>6/14/2025 05:02</t>
  </si>
  <si>
    <t>5/20/2025 06:51</t>
  </si>
  <si>
    <t>4/25/2025 05:37</t>
  </si>
  <si>
    <t>4/17/2025 23:39</t>
  </si>
  <si>
    <t>4/14/2025 00:50</t>
  </si>
  <si>
    <t>4/18/2025 04:04</t>
  </si>
  <si>
    <t>3/31/2025 09:04</t>
  </si>
  <si>
    <t>6/26/2025 21:03</t>
  </si>
  <si>
    <t>4/24/2025 08:16</t>
  </si>
  <si>
    <t>3/31/2025 18:32</t>
  </si>
  <si>
    <t>1/30/2025 04:15</t>
  </si>
  <si>
    <t>2/22/2025 09:19</t>
  </si>
  <si>
    <t>2/28/2025 19:46</t>
  </si>
  <si>
    <t>5/15/2025 09:56</t>
  </si>
  <si>
    <t>5/25/2025 02:19</t>
  </si>
  <si>
    <t>2/18/2025 16:57</t>
  </si>
  <si>
    <t>5/20/2025 16:15</t>
  </si>
  <si>
    <t>3/23/2025 18:10</t>
  </si>
  <si>
    <t>2/26/2025 00:15</t>
  </si>
  <si>
    <t>4/22/2025 10:05</t>
  </si>
  <si>
    <t>6/22/2025 18:54</t>
  </si>
  <si>
    <t>4/19/2025 23:38</t>
  </si>
  <si>
    <t>6/25/2025 03:40</t>
  </si>
  <si>
    <t>2/16/2025 21:16</t>
  </si>
  <si>
    <t>6/17/2025 16:45</t>
  </si>
  <si>
    <t>1/19/2025 19:46</t>
  </si>
  <si>
    <t>3/22/2025 21:57</t>
  </si>
  <si>
    <t>3/28/2025 19:40</t>
  </si>
  <si>
    <t>6/25/2025 07:21</t>
  </si>
  <si>
    <t>6/23/2025 09:10</t>
  </si>
  <si>
    <t>4/25/2025 04:55</t>
  </si>
  <si>
    <t>5/23/2025 17:30</t>
  </si>
  <si>
    <t>4/24/2025 22:22</t>
  </si>
  <si>
    <t>5/21/2025 23:48</t>
  </si>
  <si>
    <t>6/23/2025 16:57</t>
  </si>
  <si>
    <t>3/24/2025 13:01</t>
  </si>
  <si>
    <t>5/31/2025 07:37</t>
  </si>
  <si>
    <t>3/30/2025 16:25</t>
  </si>
  <si>
    <t>5/20/2025 08:57</t>
  </si>
  <si>
    <t>3/24/2025 12:24</t>
  </si>
  <si>
    <t>2/28/2025 23:35</t>
  </si>
  <si>
    <t>5/27/2025 19:13</t>
  </si>
  <si>
    <t>1/18/2025 00:44</t>
  </si>
  <si>
    <t>1/18/2025 15:11</t>
  </si>
  <si>
    <t>3/16/2025 07:41</t>
  </si>
  <si>
    <t>6/29/2025 20:40</t>
  </si>
  <si>
    <t>1/29/2025 02:47</t>
  </si>
  <si>
    <t>5/24/2025 06:41</t>
  </si>
  <si>
    <t>3/22/2025 00:37</t>
  </si>
  <si>
    <t>2/19/2025 02:58</t>
  </si>
  <si>
    <t>4/13/2025 23:59</t>
  </si>
  <si>
    <t>2/22/2025 11:31</t>
  </si>
  <si>
    <t>4/20/2025 21:58</t>
  </si>
  <si>
    <t>3/28/2025 22:04</t>
  </si>
  <si>
    <t>6/29/2025 03:43</t>
  </si>
  <si>
    <t>1/16/2025 16:26</t>
  </si>
  <si>
    <t>3/25/2025 08:16</t>
  </si>
  <si>
    <t>5/16/2025 15:14</t>
  </si>
  <si>
    <t>4/18/2025 18:00</t>
  </si>
  <si>
    <t>1/24/2025 17:12</t>
  </si>
  <si>
    <t>5/15/2025 05:43</t>
  </si>
  <si>
    <t>3/20/2025 13:08</t>
  </si>
  <si>
    <t>6/22/2025 11:51</t>
  </si>
  <si>
    <t>3/24/2025 13:57</t>
  </si>
  <si>
    <t>2/26/2025 18:08</t>
  </si>
  <si>
    <t>1/30/2025 01:18</t>
  </si>
  <si>
    <t>4/27/2025 20:29</t>
  </si>
  <si>
    <t>4/30/2025 09:35</t>
  </si>
  <si>
    <t>5/18/2025 01:30</t>
  </si>
  <si>
    <t>5/26/2025 20:59</t>
  </si>
  <si>
    <t>2/13/2025 19:24</t>
  </si>
  <si>
    <t>3/24/2025 16:50</t>
  </si>
  <si>
    <t>1/27/2025 14:57</t>
  </si>
  <si>
    <t>5/16/2025 19:35</t>
  </si>
  <si>
    <t>3/21/2025 20:39</t>
  </si>
  <si>
    <t>5/30/2025 19:58</t>
  </si>
  <si>
    <t>3/27/2025 09:33</t>
  </si>
  <si>
    <t>5/15/2025 11:53</t>
  </si>
  <si>
    <t>4/17/2025 21:00</t>
  </si>
  <si>
    <t>5/13/2025 14:56</t>
  </si>
  <si>
    <t>4/29/2025 17:17</t>
  </si>
  <si>
    <t>6/29/2025 07:08</t>
  </si>
  <si>
    <t>6/23/2025 03:47</t>
  </si>
  <si>
    <t>1/19/2025 13:18</t>
  </si>
  <si>
    <t>2/26/2025 00:47</t>
  </si>
  <si>
    <t>3/28/2025 19:49</t>
  </si>
  <si>
    <t>2/27/2025 13:26</t>
  </si>
  <si>
    <t>5/23/2025 14:16</t>
  </si>
  <si>
    <t>4/16/2025 14:30</t>
  </si>
  <si>
    <t>1/19/2025 20:06</t>
  </si>
  <si>
    <t>3/24/2025 00:05</t>
  </si>
  <si>
    <t>6/14/2025 22:33</t>
  </si>
  <si>
    <t>3/24/2025 06:34</t>
  </si>
  <si>
    <t>3/20/2025 02:04</t>
  </si>
  <si>
    <t>4/18/2025 04:42</t>
  </si>
  <si>
    <t>6/18/2025 15:49</t>
  </si>
  <si>
    <t>3/24/2025 01:38</t>
  </si>
  <si>
    <t>4/14/2025 11:39</t>
  </si>
  <si>
    <t>6/13/2025 06:35</t>
  </si>
  <si>
    <t>6/16/2025 19:27</t>
  </si>
  <si>
    <t>6/25/2025 04:06</t>
  </si>
  <si>
    <t>3/14/2025 21:30</t>
  </si>
  <si>
    <t>2/24/2025 09:42</t>
  </si>
  <si>
    <t>2/26/2025 15:59</t>
  </si>
  <si>
    <t>5/25/2025 06:56</t>
  </si>
  <si>
    <t>1/16/2025 09:49</t>
  </si>
  <si>
    <t>5/16/2025 19:53</t>
  </si>
  <si>
    <t>5/25/2025 09:27</t>
  </si>
  <si>
    <t>4/25/2025 10:42</t>
  </si>
  <si>
    <t>4/14/2025 09:24</t>
  </si>
  <si>
    <t>4/22/2025 23:19</t>
  </si>
  <si>
    <t>2/23/2025 01:32</t>
  </si>
  <si>
    <t>2/21/2025 19:55</t>
  </si>
  <si>
    <t>4/30/2025 00:53</t>
  </si>
  <si>
    <t>3/22/2025 10:52</t>
  </si>
  <si>
    <t>1/19/2025 15:56</t>
  </si>
  <si>
    <t>2/24/2025 18:04</t>
  </si>
  <si>
    <t>3/21/2025 11:49</t>
  </si>
  <si>
    <t>4/13/2025 00:12</t>
  </si>
  <si>
    <t>5/15/2025 02:25</t>
  </si>
  <si>
    <t>1/28/2025 02:57</t>
  </si>
  <si>
    <t>1/17/2025 23:08</t>
  </si>
  <si>
    <t>3/30/2025 05:11</t>
  </si>
  <si>
    <t>1/24/2025 15:07</t>
  </si>
  <si>
    <t>1/24/2025 17:38</t>
  </si>
  <si>
    <t>1/27/2025 12:40</t>
  </si>
  <si>
    <t>6/16/2025 08:07</t>
  </si>
  <si>
    <t>4/26/2025 17:16</t>
  </si>
  <si>
    <t>5/27/2025 13:26</t>
  </si>
  <si>
    <t>5/22/2025 19:18</t>
  </si>
  <si>
    <t>2/17/2025 06:44</t>
  </si>
  <si>
    <t>2/19/2025 08:59</t>
  </si>
  <si>
    <t>3/20/2025 04:42</t>
  </si>
  <si>
    <t>5/27/2025 13:20</t>
  </si>
  <si>
    <t>5/28/2025 01:50</t>
  </si>
  <si>
    <t>4/17/2025 08:10</t>
  </si>
  <si>
    <t>3/27/2025 21:44</t>
  </si>
  <si>
    <t>1/20/2025 00:57</t>
  </si>
  <si>
    <t>4/24/2025 17:56</t>
  </si>
  <si>
    <t>5/15/2025 00:36</t>
  </si>
  <si>
    <t>6/17/2025 19:07</t>
  </si>
  <si>
    <t>6/18/2025 03:02</t>
  </si>
  <si>
    <t>1/19/2025 19:21</t>
  </si>
  <si>
    <t>6/22/2025 15:50</t>
  </si>
  <si>
    <t>5/21/2025 21:50</t>
  </si>
  <si>
    <t>5/15/2025 22:48</t>
  </si>
  <si>
    <t>3/20/2025 16:04</t>
  </si>
  <si>
    <t>6/24/2025 06:56</t>
  </si>
  <si>
    <t>4/27/2025 11:57</t>
  </si>
  <si>
    <t>2/18/2025 17:16</t>
  </si>
  <si>
    <t>2/17/2025 17:26</t>
  </si>
  <si>
    <t>2/27/2025 21:55</t>
  </si>
  <si>
    <t>6/16/2025 19:29</t>
  </si>
  <si>
    <t>1/23/2025 10:42</t>
  </si>
  <si>
    <t>5/30/2025 08:43</t>
  </si>
  <si>
    <t>5/28/2025 13:43</t>
  </si>
  <si>
    <t>6/26/2025 07:06</t>
  </si>
  <si>
    <t>1/22/2025 00:19</t>
  </si>
  <si>
    <t>2/17/2025 12:58</t>
  </si>
  <si>
    <t>3/17/2025 00:25</t>
  </si>
  <si>
    <t>6/18/2025 13:02</t>
  </si>
  <si>
    <t>5/13/2025 18:21</t>
  </si>
  <si>
    <t>1/23/2025 11:24</t>
  </si>
  <si>
    <t>6/14/2025 03:23</t>
  </si>
  <si>
    <t>4/30/2025 05:02</t>
  </si>
  <si>
    <t>4/28/2025 02:35</t>
  </si>
  <si>
    <t>2/14/2025 06:37</t>
  </si>
  <si>
    <t>6/22/2025 17:42</t>
  </si>
  <si>
    <t>Row Labels</t>
  </si>
  <si>
    <t>Grand Total</t>
  </si>
  <si>
    <t>Machines</t>
  </si>
  <si>
    <t>Downtime (hrs)</t>
  </si>
  <si>
    <t>Sum of Downtime (hrs)</t>
  </si>
  <si>
    <t>Drill</t>
  </si>
  <si>
    <t>Endmill</t>
  </si>
  <si>
    <t>Others</t>
  </si>
  <si>
    <t>Reamer</t>
  </si>
  <si>
    <t>Tap</t>
  </si>
  <si>
    <t>Count of Downtime (hrs)</t>
  </si>
  <si>
    <t>Count of Tool Number &amp; Name</t>
  </si>
  <si>
    <t>Count of Reason</t>
  </si>
  <si>
    <t>T</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</si>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</sst>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22"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[tool breakage sample data.xlsx]Pivot!PivotTable9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MachineWise</a:t>
            </a:r>
            <a:r>
              <a:rPr lang="en-US" baseline="0"/>
              <a:t> </a:t>
            </a:r>
            <a:r>
              <a:rPr lang="en-US"/>
              <a:t>Count</a:t>
            </a:r>
            <a:r>
              <a:rPr lang="en-US" baseline="0"/>
              <a:t> of broken tools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Pivot!$D$12:$D$22</c:f>
              <c:strCache>
                <c:ptCount val="10"/>
                <c:pt idx="0">
                  <c:v>5</c:v>
                </c:pt>
                <c:pt idx="1">
                  <c:v>9</c:v>
                </c:pt>
                <c:pt idx="2">
                  <c:v>1</c:v>
                </c:pt>
                <c:pt idx="3">
                  <c:v>3</c:v>
                </c:pt>
                <c:pt idx="4">
                  <c:v>4</c:v>
                </c:pt>
                <c:pt idx="5">
                  <c:v>6</c:v>
                </c:pt>
                <c:pt idx="6">
                  <c:v>8</c:v>
                </c:pt>
                <c:pt idx="7">
                  <c:v>10</c:v>
                </c:pt>
                <c:pt idx="8">
                  <c:v>2</c:v>
                </c:pt>
                <c:pt idx="9">
                  <c:v>7</c:v>
                </c:pt>
              </c:strCache>
            </c:strRef>
          </c:cat>
          <c:val>
            <c:numRef>
              <c:f>Pivot!$E$12:$E$22</c:f>
              <c:numCache>
                <c:formatCode>General</c:formatCode>
                <c:ptCount val="10"/>
                <c:pt idx="0">
                  <c:v>213</c:v>
                </c:pt>
                <c:pt idx="1">
                  <c:v>212</c:v>
                </c:pt>
                <c:pt idx="2">
                  <c:v>206</c:v>
                </c:pt>
                <c:pt idx="3">
                  <c:v>203</c:v>
                </c:pt>
                <c:pt idx="4">
                  <c:v>201</c:v>
                </c:pt>
                <c:pt idx="5">
                  <c:v>200</c:v>
                </c:pt>
                <c:pt idx="6">
                  <c:v>197</c:v>
                </c:pt>
                <c:pt idx="7">
                  <c:v>196</c:v>
                </c:pt>
                <c:pt idx="8">
                  <c:v>193</c:v>
                </c:pt>
                <c:pt idx="9">
                  <c:v>179</c:v>
                </c:pt>
              </c:numCache>
            </c:numRef>
          </c:val>
          <c:extLst>
            <c:ext xmlns:c16="http://schemas.microsoft.com/office/drawing/2014/chart" uri="{C3380CC4-5D6E-409C-BE32-E72D297353CC}">
              <c16:uniqueId val="{00000000-B539-430A-809D-1AAF167E43E5}"/>
            </c:ext>
          </c:extLst>
        </c:ser>
        <c:dLbls>
          <c:dLblPos val="outEnd"/>
          <c:showLegendKey val="0"/>
          <c:showVal val="1"/>
          <c:showCatName val="0"/>
          <c:showSerName val="0"/>
          <c:showPercent val="0"/>
          <c:showBubbleSize val="0"/>
        </c:dLbls>
        <c:gapWidth val="219"/>
        <c:overlap val="-27"/>
        <c:axId val="1777248384"/>
        <c:axId val="1777250304"/>
      </c:barChart>
      <c:catAx>
        <c:axId val="1777248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Machines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250304"/>
        <c:crosses val="autoZero"/>
        <c:auto val="1"/>
        <c:lblAlgn val="ctr"/>
        <c:lblOffset val="100"/>
        <c:noMultiLvlLbl val="0"/>
      </c:catAx>
      <c:valAx>
        <c:axId val="17772503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tools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2483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[tool breakage sample data.xlsx]Pivot!PivotTable10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Reasonwise Count of tools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Pivot!$G$12:$G$16</c:f>
              <c:strCache>
                <c:ptCount val="4"/>
                <c:pt idx="0">
                  <c:v>BTD</c:v>
                </c:pt>
                <c:pt idx="1">
                  <c:v>Life Over</c:v>
                </c:pt>
                <c:pt idx="2">
                  <c:v>NC Error</c:v>
                </c:pt>
                <c:pt idx="3">
                  <c:v>Other</c:v>
                </c:pt>
              </c:strCache>
            </c:strRef>
          </c:cat>
          <c:val>
            <c:numRef>
              <c:f>Pivot!$H$12:$H$16</c:f>
              <c:numCache>
                <c:formatCode>General</c:formatCode>
                <c:ptCount val="4"/>
                <c:pt idx="0">
                  <c:v>475</c:v>
                </c:pt>
                <c:pt idx="1">
                  <c:v>524</c:v>
                </c:pt>
                <c:pt idx="2">
                  <c:v>501</c:v>
                </c:pt>
                <c:pt idx="3">
                  <c:v>500</c:v>
                </c:pt>
              </c:numCache>
            </c:numRef>
          </c:val>
          <c:extLst>
            <c:ext xmlns:c16="http://schemas.microsoft.com/office/drawing/2014/chart" uri="{C3380CC4-5D6E-409C-BE32-E72D297353CC}">
              <c16:uniqueId val="{00000000-8A42-4A11-99BF-E6F058016180}"/>
            </c:ext>
          </c:extLst>
        </c:ser>
        <c:dLbls>
          <c:dLblPos val="outEnd"/>
          <c:showLegendKey val="0"/>
          <c:showVal val="1"/>
          <c:showCatName val="0"/>
          <c:showSerName val="0"/>
          <c:showPercent val="0"/>
          <c:showBubbleSize val="0"/>
        </c:dLbls>
        <c:gapWidth val="219"/>
        <c:overlap val="-27"/>
        <c:axId val="2051027264"/>
        <c:axId val="2051029664"/>
      </c:barChart>
      <c:catAx>
        <c:axId val="205102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029664"/>
        <c:crosses val="autoZero"/>
        <c:auto val="1"/>
        <c:lblAlgn val="ctr"/>
        <c:lblOffset val="100"/>
        <c:noMultiLvlLbl val="0"/>
      </c:catAx>
      <c:valAx>
        <c:axId val="20510296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0272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[tool breakage sample data.xlsx]Pivot!PivotTable12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Tools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Pivot!$K$19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Pivot!$J$20:$J$30</c:f>
              <c:strCache>
                <c:ptCount val="10"/>
                <c:pt idx="0">
                  <c:v>T102 - DR-Alpha</c:v>
                </c:pt>
                <c:pt idx="1">
                  <c:v>T103 - EM-Epsilon</c:v>
                </c:pt>
                <c:pt idx="2">
                  <c:v>T104 - TP-Theta</c:v>
                </c:pt>
                <c:pt idx="3">
                  <c:v>T106 - EM-Lambda</c:v>
                </c:pt>
                <c:pt idx="4">
                  <c:v>T108 - EM-Beta</c:v>
                </c:pt>
                <c:pt idx="5">
                  <c:v>T110 - TP-Gamma</c:v>
                </c:pt>
                <c:pt idx="6">
                  <c:v>T115 - DR-Delta</c:v>
                </c:pt>
                <c:pt idx="7">
                  <c:v>T120 - RM-Zeta</c:v>
                </c:pt>
                <c:pt idx="8">
                  <c:v>T121 - DR-Sigma</c:v>
                </c:pt>
                <c:pt idx="9">
                  <c:v>T130 - OT-Pi</c:v>
                </c:pt>
              </c:strCache>
            </c:strRef>
          </c:cat>
          <c:val>
            <c:numRef>
              <c:f>Pivot!$K$20:$K$30</c:f>
              <c:numCache>
                <c:formatCode>General</c:formatCode>
                <c:ptCount val="10"/>
                <c:pt idx="0">
                  <c:v>208</c:v>
                </c:pt>
                <c:pt idx="1">
                  <c:v>224</c:v>
                </c:pt>
                <c:pt idx="2">
                  <c:v>175</c:v>
                </c:pt>
                <c:pt idx="3">
                  <c:v>224</c:v>
                </c:pt>
                <c:pt idx="4">
                  <c:v>168</c:v>
                </c:pt>
                <c:pt idx="5">
                  <c:v>201</c:v>
                </c:pt>
                <c:pt idx="6">
                  <c:v>179</c:v>
                </c:pt>
                <c:pt idx="7">
                  <c:v>205</c:v>
                </c:pt>
                <c:pt idx="8">
                  <c:v>224</c:v>
                </c:pt>
                <c:pt idx="9">
                  <c:v>192</c:v>
                </c:pt>
              </c:numCache>
            </c:numRef>
          </c:val>
          <c:extLst>
            <c:ext xmlns:c16="http://schemas.microsoft.com/office/drawing/2014/chart" uri="{C3380CC4-5D6E-409C-BE32-E72D297353CC}">
              <c16:uniqueId val="{00000000-14AD-460B-ADF1-A433D7208067}"/>
            </c:ext>
          </c:extLst>
        </c:ser>
        <c:dLbls>
          <c:dLblPos val="outEnd"/>
          <c:showLegendKey val="0"/>
          <c:showVal val="1"/>
          <c:showCatName val="0"/>
          <c:showSerName val="0"/>
          <c:showPercent val="0"/>
          <c:showBubbleSize val="0"/>
        </c:dLbls>
        <c:gapWidth val="219"/>
        <c:overlap val="-27"/>
        <c:axId val="2078425040"/>
        <c:axId val="2078424080"/>
      </c:barChart>
      <c:catAx>
        <c:axId val="2078425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424080"/>
        <c:crosses val="autoZero"/>
        <c:auto val="1"/>
        <c:lblAlgn val="ctr"/>
        <c:lblOffset val="100"/>
        <c:noMultiLvlLbl val="0"/>
      </c:catAx>
      <c:valAx>
        <c:axId val="2078424080"/>
        <c:scaling>
          <c:orientation val="minMax"/>
        </c:scaling>
        <c:delete val="1"/>
        <c:axPos val="l"/>
        <c:numFmt formatCode="General" sourceLinked="1"/>
        <c:majorTickMark val="none"/>
        <c:minorTickMark val="none"/>
        <c:tickLblPos val="nextTo"/>
        <c:crossAx val="20784250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[tool breakage sample data.xlsx]Pivot!PivotTable14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ProductWise Count of tools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Pivot!$Z$3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Pivot!$Y$4:$Y$59</c:f>
              <c:strCache>
                <c:ptCount val="55"/>
                <c:pt idx="0">
                  <c:v>ABC01</c:v>
                </c:pt>
                <c:pt idx="1">
                  <c:v>BDF73</c:v>
                </c:pt>
                <c:pt idx="2">
                  <c:v>BKR33</c:v>
                </c:pt>
                <c:pt idx="3">
                  <c:v>BXE63</c:v>
                </c:pt>
                <c:pt idx="4">
                  <c:v>CTN18</c:v>
                </c:pt>
                <c:pt idx="5">
                  <c:v>DEF42</c:v>
                </c:pt>
                <c:pt idx="6">
                  <c:v>DWS48</c:v>
                </c:pt>
                <c:pt idx="7">
                  <c:v>DXN76</c:v>
                </c:pt>
                <c:pt idx="8">
                  <c:v>FJN84</c:v>
                </c:pt>
                <c:pt idx="9">
                  <c:v>FWB06</c:v>
                </c:pt>
                <c:pt idx="10">
                  <c:v>GHK20</c:v>
                </c:pt>
                <c:pt idx="11">
                  <c:v>GVL21</c:v>
                </c:pt>
                <c:pt idx="12">
                  <c:v>HBL50</c:v>
                </c:pt>
                <c:pt idx="13">
                  <c:v>HYN68</c:v>
                </c:pt>
                <c:pt idx="14">
                  <c:v>HYT19</c:v>
                </c:pt>
                <c:pt idx="15">
                  <c:v>JGC07</c:v>
                </c:pt>
                <c:pt idx="16">
                  <c:v>JKL77</c:v>
                </c:pt>
                <c:pt idx="17">
                  <c:v>JYM88</c:v>
                </c:pt>
                <c:pt idx="18">
                  <c:v>KDW37</c:v>
                </c:pt>
                <c:pt idx="19">
                  <c:v>KLP02</c:v>
                </c:pt>
                <c:pt idx="20">
                  <c:v>KMU45</c:v>
                </c:pt>
                <c:pt idx="21">
                  <c:v>LEX41</c:v>
                </c:pt>
                <c:pt idx="22">
                  <c:v>LJW31</c:v>
                </c:pt>
                <c:pt idx="23">
                  <c:v>LQV59</c:v>
                </c:pt>
                <c:pt idx="24">
                  <c:v>MHD10</c:v>
                </c:pt>
                <c:pt idx="25">
                  <c:v>MJQ85</c:v>
                </c:pt>
                <c:pt idx="26">
                  <c:v>MKT70</c:v>
                </c:pt>
                <c:pt idx="27">
                  <c:v>MNO13</c:v>
                </c:pt>
                <c:pt idx="28">
                  <c:v>MZT51</c:v>
                </c:pt>
                <c:pt idx="29">
                  <c:v>NKT57</c:v>
                </c:pt>
                <c:pt idx="30">
                  <c:v>NLH44</c:v>
                </c:pt>
                <c:pt idx="31">
                  <c:v>NRB26</c:v>
                </c:pt>
                <c:pt idx="32">
                  <c:v>PQT58</c:v>
                </c:pt>
                <c:pt idx="33">
                  <c:v>PYL13</c:v>
                </c:pt>
                <c:pt idx="34">
                  <c:v>QHG15</c:v>
                </c:pt>
                <c:pt idx="35">
                  <c:v>QWR86</c:v>
                </c:pt>
                <c:pt idx="36">
                  <c:v>QZX09</c:v>
                </c:pt>
                <c:pt idx="37">
                  <c:v>RPL28</c:v>
                </c:pt>
                <c:pt idx="38">
                  <c:v>RQK36</c:v>
                </c:pt>
                <c:pt idx="39">
                  <c:v>TQS39</c:v>
                </c:pt>
                <c:pt idx="40">
                  <c:v>TRN90</c:v>
                </c:pt>
                <c:pt idx="41">
                  <c:v>TZN95</c:v>
                </c:pt>
                <c:pt idx="42">
                  <c:v>VFD80</c:v>
                </c:pt>
                <c:pt idx="43">
                  <c:v>VLP97</c:v>
                </c:pt>
                <c:pt idx="44">
                  <c:v>VXN04</c:v>
                </c:pt>
                <c:pt idx="45">
                  <c:v>WEC67</c:v>
                </c:pt>
                <c:pt idx="46">
                  <c:v>WTD92</c:v>
                </c:pt>
                <c:pt idx="47">
                  <c:v>XMR17</c:v>
                </c:pt>
                <c:pt idx="48">
                  <c:v>XYW61</c:v>
                </c:pt>
                <c:pt idx="49">
                  <c:v>XYZ99</c:v>
                </c:pt>
                <c:pt idx="50">
                  <c:v>YKQ03</c:v>
                </c:pt>
                <c:pt idx="51">
                  <c:v>ZLT75</c:v>
                </c:pt>
                <c:pt idx="52">
                  <c:v>ZPM34</c:v>
                </c:pt>
                <c:pt idx="53">
                  <c:v>ZXB24</c:v>
                </c:pt>
                <c:pt idx="54">
                  <c:v>ZYR12</c:v>
                </c:pt>
              </c:strCache>
            </c:strRef>
          </c:cat>
          <c:val>
            <c:numRef>
              <c:f>Pivot!$Z$4:$Z$59</c:f>
              <c:numCache>
                <c:formatCode>General</c:formatCode>
                <c:ptCount val="55"/>
                <c:pt idx="0">
                  <c:v>30</c:v>
                </c:pt>
                <c:pt idx="1">
                  <c:v>32</c:v>
                </c:pt>
                <c:pt idx="2">
                  <c:v>33</c:v>
                </c:pt>
                <c:pt idx="3">
                  <c:v>33</c:v>
                </c:pt>
                <c:pt idx="4">
                  <c:v>34</c:v>
                </c:pt>
                <c:pt idx="5">
                  <c:v>39</c:v>
                </c:pt>
                <c:pt idx="6">
                  <c:v>43</c:v>
                </c:pt>
                <c:pt idx="7">
                  <c:v>42</c:v>
                </c:pt>
                <c:pt idx="8">
                  <c:v>37</c:v>
                </c:pt>
                <c:pt idx="9">
                  <c:v>34</c:v>
                </c:pt>
                <c:pt idx="10">
                  <c:v>32</c:v>
                </c:pt>
                <c:pt idx="11">
                  <c:v>34</c:v>
                </c:pt>
                <c:pt idx="12">
                  <c:v>37</c:v>
                </c:pt>
                <c:pt idx="13">
                  <c:v>35</c:v>
                </c:pt>
                <c:pt idx="14">
                  <c:v>36</c:v>
                </c:pt>
                <c:pt idx="15">
                  <c:v>26</c:v>
                </c:pt>
                <c:pt idx="16">
                  <c:v>37</c:v>
                </c:pt>
                <c:pt idx="17">
                  <c:v>31</c:v>
                </c:pt>
                <c:pt idx="18">
                  <c:v>40</c:v>
                </c:pt>
                <c:pt idx="19">
                  <c:v>42</c:v>
                </c:pt>
                <c:pt idx="20">
                  <c:v>45</c:v>
                </c:pt>
                <c:pt idx="21">
                  <c:v>30</c:v>
                </c:pt>
                <c:pt idx="22">
                  <c:v>33</c:v>
                </c:pt>
                <c:pt idx="23">
                  <c:v>36</c:v>
                </c:pt>
                <c:pt idx="24">
                  <c:v>46</c:v>
                </c:pt>
                <c:pt idx="25">
                  <c:v>28</c:v>
                </c:pt>
                <c:pt idx="26">
                  <c:v>42</c:v>
                </c:pt>
                <c:pt idx="27">
                  <c:v>40</c:v>
                </c:pt>
                <c:pt idx="28">
                  <c:v>38</c:v>
                </c:pt>
                <c:pt idx="29">
                  <c:v>29</c:v>
                </c:pt>
                <c:pt idx="30">
                  <c:v>36</c:v>
                </c:pt>
                <c:pt idx="31">
                  <c:v>33</c:v>
                </c:pt>
                <c:pt idx="32">
                  <c:v>31</c:v>
                </c:pt>
                <c:pt idx="33">
                  <c:v>25</c:v>
                </c:pt>
                <c:pt idx="34">
                  <c:v>52</c:v>
                </c:pt>
                <c:pt idx="35">
                  <c:v>36</c:v>
                </c:pt>
                <c:pt idx="36">
                  <c:v>40</c:v>
                </c:pt>
                <c:pt idx="37">
                  <c:v>39</c:v>
                </c:pt>
                <c:pt idx="38">
                  <c:v>35</c:v>
                </c:pt>
                <c:pt idx="39">
                  <c:v>39</c:v>
                </c:pt>
                <c:pt idx="40">
                  <c:v>42</c:v>
                </c:pt>
                <c:pt idx="41">
                  <c:v>41</c:v>
                </c:pt>
                <c:pt idx="42">
                  <c:v>50</c:v>
                </c:pt>
                <c:pt idx="43">
                  <c:v>31</c:v>
                </c:pt>
                <c:pt idx="44">
                  <c:v>38</c:v>
                </c:pt>
                <c:pt idx="45">
                  <c:v>31</c:v>
                </c:pt>
                <c:pt idx="46">
                  <c:v>29</c:v>
                </c:pt>
                <c:pt idx="47">
                  <c:v>30</c:v>
                </c:pt>
                <c:pt idx="48">
                  <c:v>48</c:v>
                </c:pt>
                <c:pt idx="49">
                  <c:v>44</c:v>
                </c:pt>
                <c:pt idx="50">
                  <c:v>30</c:v>
                </c:pt>
                <c:pt idx="51">
                  <c:v>32</c:v>
                </c:pt>
                <c:pt idx="52">
                  <c:v>42</c:v>
                </c:pt>
                <c:pt idx="53">
                  <c:v>37</c:v>
                </c:pt>
                <c:pt idx="54">
                  <c:v>35</c:v>
                </c:pt>
              </c:numCache>
            </c:numRef>
          </c:val>
          <c:extLst>
            <c:ext xmlns:c16="http://schemas.microsoft.com/office/drawing/2014/chart" uri="{C3380CC4-5D6E-409C-BE32-E72D297353CC}">
              <c16:uniqueId val="{00000000-CA0E-44EA-8AD2-F49FC7B109A9}"/>
            </c:ext>
          </c:extLst>
        </c:ser>
        <c:dLbls>
          <c:dLblPos val="outEnd"/>
          <c:showLegendKey val="0"/>
          <c:showVal val="1"/>
          <c:showCatName val="0"/>
          <c:showSerName val="0"/>
          <c:showPercent val="0"/>
          <c:showBubbleSize val="0"/>
        </c:dLbls>
        <c:gapWidth val="219"/>
        <c:overlap val="-27"/>
        <c:axId val="1043385551"/>
        <c:axId val="1043382671"/>
      </c:barChart>
      <c:catAx>
        <c:axId val="10433855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382671"/>
        <c:crosses val="autoZero"/>
        <c:auto val="1"/>
        <c:lblAlgn val="ctr"/>
        <c:lblOffset val="100"/>
        <c:noMultiLvlLbl val="0"/>
      </c:catAx>
      <c:valAx>
        <c:axId val="1043382671"/>
        <c:scaling>
          <c:orientation val="minMax"/>
        </c:scaling>
        <c:delete val="1"/>
        <c:axPos val="l"/>
        <c:numFmt formatCode="General" sourceLinked="1"/>
        <c:majorTickMark val="none"/>
        <c:minorTickMark val="none"/>
        <c:tickLblPos val="nextTo"/>
        <c:crossAx val="10433855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[tool breakage sample data.xlsx]Pivot!PivotTable13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Tool</a:t>
            </a:r>
            <a:r>
              <a:rPr lang="en-IN" baseline="0"/>
              <a:t> Type wise Reasons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Pivot!$AK$3:$AK$4</c:f>
              <c:strCache>
                <c:ptCount val="1"/>
                <c:pt idx="0">
                  <c:v>Drill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Pivot!$AJ$5:$AJ$9</c:f>
              <c:strCache>
                <c:ptCount val="4"/>
                <c:pt idx="0">
                  <c:v>BTD</c:v>
                </c:pt>
                <c:pt idx="1">
                  <c:v>Life Over</c:v>
                </c:pt>
                <c:pt idx="2">
                  <c:v>NC Error</c:v>
                </c:pt>
                <c:pt idx="3">
                  <c:v>Other</c:v>
                </c:pt>
              </c:strCache>
            </c:strRef>
          </c:cat>
          <c:val>
            <c:numRef>
              <c:f>Pivot!$AK$5:$AK$9</c:f>
              <c:numCache>
                <c:formatCode>0.00</c:formatCode>
                <c:ptCount val="4"/>
                <c:pt idx="0">
                  <c:v>77.250000000000014</c:v>
                </c:pt>
                <c:pt idx="1">
                  <c:v>83.766666666666666</c:v>
                </c:pt>
                <c:pt idx="2">
                  <c:v>64.333333333333329</c:v>
                </c:pt>
                <c:pt idx="3">
                  <c:v>75.649999999999963</c:v>
                </c:pt>
              </c:numCache>
            </c:numRef>
          </c:val>
          <c:extLst>
            <c:ext xmlns:c16="http://schemas.microsoft.com/office/drawing/2014/chart" uri="{C3380CC4-5D6E-409C-BE32-E72D297353CC}">
              <c16:uniqueId val="{00000000-E8F4-4329-BC8E-1B8A6F181987}"/>
            </c:ext>
          </c:extLst>
        </c:ser>
        <c:ser>
          <c:idx val="1"/>
          <c:order val="1"/>
          <c:tx>
            <c:strRef>
              <c:f>Pivot!$AL$3:$AL$4</c:f>
              <c:strCache>
                <c:ptCount val="1"/>
                <c:pt idx="0">
                  <c:v>Endmill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Pivot!$AJ$5:$AJ$9</c:f>
              <c:strCache>
                <c:ptCount val="4"/>
                <c:pt idx="0">
                  <c:v>BTD</c:v>
                </c:pt>
                <c:pt idx="1">
                  <c:v>Life Over</c:v>
                </c:pt>
                <c:pt idx="2">
                  <c:v>NC Error</c:v>
                </c:pt>
                <c:pt idx="3">
                  <c:v>Other</c:v>
                </c:pt>
              </c:strCache>
            </c:strRef>
          </c:cat>
          <c:val>
            <c:numRef>
              <c:f>Pivot!$AL$5:$AL$9</c:f>
              <c:numCache>
                <c:formatCode>0.00</c:formatCode>
                <c:ptCount val="4"/>
                <c:pt idx="0">
                  <c:v>75.650000000000048</c:v>
                </c:pt>
                <c:pt idx="1">
                  <c:v>75.25</c:v>
                </c:pt>
                <c:pt idx="2">
                  <c:v>82.366666666666717</c:v>
                </c:pt>
                <c:pt idx="3">
                  <c:v>78.366666666666688</c:v>
                </c:pt>
              </c:numCache>
            </c:numRef>
          </c:val>
          <c:extLst>
            <c:ext xmlns:c16="http://schemas.microsoft.com/office/drawing/2014/chart" uri="{C3380CC4-5D6E-409C-BE32-E72D297353CC}">
              <c16:uniqueId val="{00000006-E8F4-4329-BC8E-1B8A6F181987}"/>
            </c:ext>
          </c:extLst>
        </c:ser>
        <c:ser>
          <c:idx val="2"/>
          <c:order val="2"/>
          <c:tx>
            <c:strRef>
              <c:f>Pivot!$AM$3:$AM$4</c:f>
              <c:strCache>
                <c:ptCount val="1"/>
                <c:pt idx="0">
                  <c:v>Others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Pivot!$AJ$5:$AJ$9</c:f>
              <c:strCache>
                <c:ptCount val="4"/>
                <c:pt idx="0">
                  <c:v>BTD</c:v>
                </c:pt>
                <c:pt idx="1">
                  <c:v>Life Over</c:v>
                </c:pt>
                <c:pt idx="2">
                  <c:v>NC Error</c:v>
                </c:pt>
                <c:pt idx="3">
                  <c:v>Other</c:v>
                </c:pt>
              </c:strCache>
            </c:strRef>
          </c:cat>
          <c:val>
            <c:numRef>
              <c:f>Pivot!$AM$5:$AM$9</c:f>
              <c:numCache>
                <c:formatCode>0.00</c:formatCode>
                <c:ptCount val="4"/>
                <c:pt idx="0">
                  <c:v>18.966666666666669</c:v>
                </c:pt>
                <c:pt idx="1">
                  <c:v>27.583333333333339</c:v>
                </c:pt>
                <c:pt idx="2">
                  <c:v>28.916666666666668</c:v>
                </c:pt>
                <c:pt idx="3">
                  <c:v>23.133333333333344</c:v>
                </c:pt>
              </c:numCache>
            </c:numRef>
          </c:val>
          <c:extLst>
            <c:ext xmlns:c16="http://schemas.microsoft.com/office/drawing/2014/chart" uri="{C3380CC4-5D6E-409C-BE32-E72D297353CC}">
              <c16:uniqueId val="{00000007-E8F4-4329-BC8E-1B8A6F181987}"/>
            </c:ext>
          </c:extLst>
        </c:ser>
        <c:ser>
          <c:idx val="3"/>
          <c:order val="3"/>
          <c:tx>
            <c:strRef>
              <c:f>Pivot!$AN$3:$AN$4</c:f>
              <c:strCache>
                <c:ptCount val="1"/>
                <c:pt idx="0">
                  <c:v>Reamer</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Pivot!$AJ$5:$AJ$9</c:f>
              <c:strCache>
                <c:ptCount val="4"/>
                <c:pt idx="0">
                  <c:v>BTD</c:v>
                </c:pt>
                <c:pt idx="1">
                  <c:v>Life Over</c:v>
                </c:pt>
                <c:pt idx="2">
                  <c:v>NC Error</c:v>
                </c:pt>
                <c:pt idx="3">
                  <c:v>Other</c:v>
                </c:pt>
              </c:strCache>
            </c:strRef>
          </c:cat>
          <c:val>
            <c:numRef>
              <c:f>Pivot!$AN$5:$AN$9</c:f>
              <c:numCache>
                <c:formatCode>0.00</c:formatCode>
                <c:ptCount val="4"/>
                <c:pt idx="0">
                  <c:v>20.199999999999996</c:v>
                </c:pt>
                <c:pt idx="1">
                  <c:v>23.116666666666674</c:v>
                </c:pt>
                <c:pt idx="2">
                  <c:v>24.100000000000009</c:v>
                </c:pt>
                <c:pt idx="3">
                  <c:v>31.166666666666668</c:v>
                </c:pt>
              </c:numCache>
            </c:numRef>
          </c:val>
          <c:extLst>
            <c:ext xmlns:c16="http://schemas.microsoft.com/office/drawing/2014/chart" uri="{C3380CC4-5D6E-409C-BE32-E72D297353CC}">
              <c16:uniqueId val="{00000008-E8F4-4329-BC8E-1B8A6F181987}"/>
            </c:ext>
          </c:extLst>
        </c:ser>
        <c:ser>
          <c:idx val="4"/>
          <c:order val="4"/>
          <c:tx>
            <c:strRef>
              <c:f>Pivot!$AO$3:$AO$4</c:f>
              <c:strCache>
                <c:ptCount val="1"/>
                <c:pt idx="0">
                  <c:v>Tap</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Pivot!$AJ$5:$AJ$9</c:f>
              <c:strCache>
                <c:ptCount val="4"/>
                <c:pt idx="0">
                  <c:v>BTD</c:v>
                </c:pt>
                <c:pt idx="1">
                  <c:v>Life Over</c:v>
                </c:pt>
                <c:pt idx="2">
                  <c:v>NC Error</c:v>
                </c:pt>
                <c:pt idx="3">
                  <c:v>Other</c:v>
                </c:pt>
              </c:strCache>
            </c:strRef>
          </c:cat>
          <c:val>
            <c:numRef>
              <c:f>Pivot!$AO$5:$AO$9</c:f>
              <c:numCache>
                <c:formatCode>0.00</c:formatCode>
                <c:ptCount val="4"/>
                <c:pt idx="0">
                  <c:v>43.283333333333331</c:v>
                </c:pt>
                <c:pt idx="1">
                  <c:v>55.166666666666657</c:v>
                </c:pt>
                <c:pt idx="2">
                  <c:v>44.916666666666643</c:v>
                </c:pt>
                <c:pt idx="3">
                  <c:v>43.316666666666663</c:v>
                </c:pt>
              </c:numCache>
            </c:numRef>
          </c:val>
          <c:extLst>
            <c:ext xmlns:c16="http://schemas.microsoft.com/office/drawing/2014/chart" uri="{C3380CC4-5D6E-409C-BE32-E72D297353CC}">
              <c16:uniqueId val="{00000009-E8F4-4329-BC8E-1B8A6F181987}"/>
            </c:ext>
          </c:extLst>
        </c:ser>
        <c:dLbls>
          <c:dLblPos val="ctr"/>
          <c:showLegendKey val="0"/>
          <c:showVal val="1"/>
          <c:showCatName val="0"/>
          <c:showSerName val="0"/>
          <c:showPercent val="0"/>
          <c:showBubbleSize val="0"/>
        </c:dLbls>
        <c:gapWidth val="150"/>
        <c:overlap val="100"/>
        <c:axId val="14530144"/>
        <c:axId val="14528224"/>
      </c:barChart>
      <c:catAx>
        <c:axId val="145301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8224"/>
        <c:crosses val="autoZero"/>
        <c:auto val="1"/>
        <c:lblAlgn val="ctr"/>
        <c:lblOffset val="100"/>
        <c:noMultiLvlLbl val="0"/>
      </c:catAx>
      <c:valAx>
        <c:axId val="145282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Downtime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0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9</xdr:row>
      <xdr:rowOff>0</xdr:rowOff>
    </xdr:from>
    <xdr:to>
      <xdr:col>10</xdr:col>
      <xdr:colOff>1</xdr:colOff>
      <xdr:row>27</xdr:row>
      <xdr:rowOff>0</xdr:rowOff>
    </xdr:to>
    <xdr:graphicFrame macro="">
      <xdr:nvGraphicFramePr>
        <xdr:cNvPr id="2" name="Chart 1">
          <a:extLst>
            <a:ext uri="{FF2B5EF4-FFF2-40B4-BE49-F238E27FC236}">
              <a16:creationId xmlns:a16="http://schemas.microsoft.com/office/drawing/2014/main" id="{0E6BC98C-EBB1-4571-BE1B-EBC5562DF8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28</xdr:row>
      <xdr:rowOff>13029</xdr:rowOff>
    </xdr:from>
    <xdr:to>
      <xdr:col>10</xdr:col>
      <xdr:colOff>1</xdr:colOff>
      <xdr:row>44</xdr:row>
      <xdr:rowOff>0</xdr:rowOff>
    </xdr:to>
    <xdr:graphicFrame macro="">
      <xdr:nvGraphicFramePr>
        <xdr:cNvPr id="3" name="Chart 2">
          <a:extLst>
            <a:ext uri="{FF2B5EF4-FFF2-40B4-BE49-F238E27FC236}">
              <a16:creationId xmlns:a16="http://schemas.microsoft.com/office/drawing/2014/main" id="{BA02C57A-FBA7-4860-803D-0578BBF40C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9</xdr:row>
      <xdr:rowOff>0</xdr:rowOff>
    </xdr:from>
    <xdr:to>
      <xdr:col>20</xdr:col>
      <xdr:colOff>3308</xdr:colOff>
      <xdr:row>27</xdr:row>
      <xdr:rowOff>0</xdr:rowOff>
    </xdr:to>
    <xdr:graphicFrame macro="">
      <xdr:nvGraphicFramePr>
        <xdr:cNvPr id="4" name="Chart 3">
          <a:extLst>
            <a:ext uri="{FF2B5EF4-FFF2-40B4-BE49-F238E27FC236}">
              <a16:creationId xmlns:a16="http://schemas.microsoft.com/office/drawing/2014/main" id="{92367C01-294C-49DA-BFDB-6981534F46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xdr:colOff>
      <xdr:row>1</xdr:row>
      <xdr:rowOff>7472</xdr:rowOff>
    </xdr:from>
    <xdr:to>
      <xdr:col>14</xdr:col>
      <xdr:colOff>0</xdr:colOff>
      <xdr:row>8</xdr:row>
      <xdr:rowOff>0</xdr:rowOff>
    </xdr:to>
    <xdr:sp macro="" textlink="">
      <xdr:nvSpPr>
        <xdr:cNvPr id="5" name="Rectangle 4">
          <a:extLst>
            <a:ext uri="{FF2B5EF4-FFF2-40B4-BE49-F238E27FC236}">
              <a16:creationId xmlns:a16="http://schemas.microsoft.com/office/drawing/2014/main" id="{08C364F2-D1AA-C67C-12EE-47F2B7096F94}"/>
            </a:ext>
          </a:extLst>
        </xdr:cNvPr>
        <xdr:cNvSpPr/>
      </xdr:nvSpPr>
      <xdr:spPr>
        <a:xfrm>
          <a:off x="54428" y="61901"/>
          <a:ext cx="7347858" cy="1262528"/>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a:solidFill>
                <a:sysClr val="windowText" lastClr="000000"/>
              </a:solidFill>
            </a:rPr>
            <a:t>Tool</a:t>
          </a:r>
          <a:r>
            <a:rPr lang="en-IN" sz="3600" baseline="0">
              <a:solidFill>
                <a:sysClr val="windowText" lastClr="000000"/>
              </a:solidFill>
            </a:rPr>
            <a:t> Breakage Analysis</a:t>
          </a:r>
          <a:endParaRPr lang="en-IN" sz="3600">
            <a:solidFill>
              <a:sysClr val="windowText" lastClr="000000"/>
            </a:solidFill>
          </a:endParaRPr>
        </a:p>
      </xdr:txBody>
    </xdr:sp>
    <xdr:clientData/>
  </xdr:twoCellAnchor>
  <xdr:twoCellAnchor>
    <xdr:from>
      <xdr:col>11</xdr:col>
      <xdr:colOff>-1</xdr:colOff>
      <xdr:row>27</xdr:row>
      <xdr:rowOff>48078</xdr:rowOff>
    </xdr:from>
    <xdr:to>
      <xdr:col>27</xdr:col>
      <xdr:colOff>290286</xdr:colOff>
      <xdr:row>43</xdr:row>
      <xdr:rowOff>181427</xdr:rowOff>
    </xdr:to>
    <xdr:graphicFrame macro="">
      <xdr:nvGraphicFramePr>
        <xdr:cNvPr id="7" name="Chart 6">
          <a:extLst>
            <a:ext uri="{FF2B5EF4-FFF2-40B4-BE49-F238E27FC236}">
              <a16:creationId xmlns:a16="http://schemas.microsoft.com/office/drawing/2014/main" id="{FAD5B733-C43E-4C17-9326-7BC4F8C1EE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81642</xdr:colOff>
      <xdr:row>1</xdr:row>
      <xdr:rowOff>-1</xdr:rowOff>
    </xdr:from>
    <xdr:to>
      <xdr:col>17</xdr:col>
      <xdr:colOff>0</xdr:colOff>
      <xdr:row>8</xdr:row>
      <xdr:rowOff>9071</xdr:rowOff>
    </xdr:to>
    <mc:AlternateContent xmlns:mc="http://schemas.openxmlformats.org/markup-compatibility/2006" xmlns:a14="http://schemas.microsoft.com/office/drawing/2010/main">
      <mc:Choice Requires="a14">
        <xdr:graphicFrame macro="">
          <xdr:nvGraphicFramePr>
            <xdr:cNvPr id="6" name="Reason">
              <a:extLst>
                <a:ext uri="{FF2B5EF4-FFF2-40B4-BE49-F238E27FC236}">
                  <a16:creationId xmlns:a16="http://schemas.microsoft.com/office/drawing/2014/main" id="{F8EB1A3C-0F14-4D4B-BC32-20CE3A0F0BA2}"/>
                </a:ext>
              </a:extLst>
            </xdr:cNvPr>
            <xdr:cNvGraphicFramePr/>
          </xdr:nvGraphicFramePr>
          <xdr:xfrm>
            <a:off x="0" y="0"/>
            <a:ext cx="0" cy="0"/>
          </xdr:xfrm>
          <a:graphic>
            <a:graphicData uri="http://schemas.microsoft.com/office/drawing/2010/slicer">
              <sle:slicer xmlns:sle="http://schemas.microsoft.com/office/drawing/2010/slicer" name="Reason"/>
            </a:graphicData>
          </a:graphic>
        </xdr:graphicFrame>
      </mc:Choice>
      <mc:Fallback xmlns="">
        <xdr:sp macro="" textlink="">
          <xdr:nvSpPr>
            <xdr:cNvPr id="0" name=""/>
            <xdr:cNvSpPr>
              <a:spLocks noTextEdit="1"/>
            </xdr:cNvSpPr>
          </xdr:nvSpPr>
          <xdr:spPr>
            <a:xfrm>
              <a:off x="7483928" y="54428"/>
              <a:ext cx="1741715" cy="12790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90713</xdr:colOff>
      <xdr:row>1</xdr:row>
      <xdr:rowOff>9071</xdr:rowOff>
    </xdr:from>
    <xdr:to>
      <xdr:col>20</xdr:col>
      <xdr:colOff>0</xdr:colOff>
      <xdr:row>7</xdr:row>
      <xdr:rowOff>172357</xdr:rowOff>
    </xdr:to>
    <mc:AlternateContent xmlns:mc="http://schemas.openxmlformats.org/markup-compatibility/2006" xmlns:a14="http://schemas.microsoft.com/office/drawing/2010/main">
      <mc:Choice Requires="a14">
        <xdr:graphicFrame macro="">
          <xdr:nvGraphicFramePr>
            <xdr:cNvPr id="8" name="Tool Type ">
              <a:extLst>
                <a:ext uri="{FF2B5EF4-FFF2-40B4-BE49-F238E27FC236}">
                  <a16:creationId xmlns:a16="http://schemas.microsoft.com/office/drawing/2014/main" id="{687E4505-06E1-4489-9BE7-1EB193B4DE06}"/>
                </a:ext>
              </a:extLst>
            </xdr:cNvPr>
            <xdr:cNvGraphicFramePr/>
          </xdr:nvGraphicFramePr>
          <xdr:xfrm>
            <a:off x="0" y="0"/>
            <a:ext cx="0" cy="0"/>
          </xdr:xfrm>
          <a:graphic>
            <a:graphicData uri="http://schemas.microsoft.com/office/drawing/2010/slicer">
              <sle:slicer xmlns:sle="http://schemas.microsoft.com/office/drawing/2010/slicer" name="Tool Type "/>
            </a:graphicData>
          </a:graphic>
        </xdr:graphicFrame>
      </mc:Choice>
      <mc:Fallback xmlns="">
        <xdr:sp macro="" textlink="">
          <xdr:nvSpPr>
            <xdr:cNvPr id="0" name=""/>
            <xdr:cNvSpPr>
              <a:spLocks noTextEdit="1"/>
            </xdr:cNvSpPr>
          </xdr:nvSpPr>
          <xdr:spPr>
            <a:xfrm>
              <a:off x="9316356" y="63500"/>
              <a:ext cx="1732644" cy="12518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63499</xdr:colOff>
      <xdr:row>1</xdr:row>
      <xdr:rowOff>9070</xdr:rowOff>
    </xdr:from>
    <xdr:to>
      <xdr:col>30</xdr:col>
      <xdr:colOff>326571</xdr:colOff>
      <xdr:row>26</xdr:row>
      <xdr:rowOff>163285</xdr:rowOff>
    </xdr:to>
    <mc:AlternateContent xmlns:mc="http://schemas.openxmlformats.org/markup-compatibility/2006" xmlns:a14="http://schemas.microsoft.com/office/drawing/2010/main">
      <mc:Choice Requires="a14">
        <xdr:graphicFrame macro="">
          <xdr:nvGraphicFramePr>
            <xdr:cNvPr id="9" name="Tool Number &amp; Name">
              <a:extLst>
                <a:ext uri="{FF2B5EF4-FFF2-40B4-BE49-F238E27FC236}">
                  <a16:creationId xmlns:a16="http://schemas.microsoft.com/office/drawing/2014/main" id="{98F73978-EA73-4362-9903-363D6C0A8216}"/>
                </a:ext>
              </a:extLst>
            </xdr:cNvPr>
            <xdr:cNvGraphicFramePr/>
          </xdr:nvGraphicFramePr>
          <xdr:xfrm>
            <a:off x="0" y="0"/>
            <a:ext cx="0" cy="0"/>
          </xdr:xfrm>
          <a:graphic>
            <a:graphicData uri="http://schemas.microsoft.com/office/drawing/2010/slicer">
              <sle:slicer xmlns:sle="http://schemas.microsoft.com/office/drawing/2010/slicer" name="Tool Number &amp; Name"/>
            </a:graphicData>
          </a:graphic>
        </xdr:graphicFrame>
      </mc:Choice>
      <mc:Fallback xmlns="">
        <xdr:sp macro="" textlink="">
          <xdr:nvSpPr>
            <xdr:cNvPr id="0" name=""/>
            <xdr:cNvSpPr>
              <a:spLocks noTextEdit="1"/>
            </xdr:cNvSpPr>
          </xdr:nvSpPr>
          <xdr:spPr>
            <a:xfrm>
              <a:off x="15520328" y="63277"/>
              <a:ext cx="1486609" cy="45372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317500</xdr:colOff>
      <xdr:row>27</xdr:row>
      <xdr:rowOff>45356</xdr:rowOff>
    </xdr:from>
    <xdr:to>
      <xdr:col>30</xdr:col>
      <xdr:colOff>322943</xdr:colOff>
      <xdr:row>43</xdr:row>
      <xdr:rowOff>181427</xdr:rowOff>
    </xdr:to>
    <mc:AlternateContent xmlns:mc="http://schemas.openxmlformats.org/markup-compatibility/2006" xmlns:a14="http://schemas.microsoft.com/office/drawing/2010/main">
      <mc:Choice Requires="a14">
        <xdr:graphicFrame macro="">
          <xdr:nvGraphicFramePr>
            <xdr:cNvPr id="10" name="Machine">
              <a:extLst>
                <a:ext uri="{FF2B5EF4-FFF2-40B4-BE49-F238E27FC236}">
                  <a16:creationId xmlns:a16="http://schemas.microsoft.com/office/drawing/2014/main" id="{3455099B-1EFE-49F5-A5D7-6193AF8F0B23}"/>
                </a:ext>
              </a:extLst>
            </xdr:cNvPr>
            <xdr:cNvGraphicFramePr/>
          </xdr:nvGraphicFramePr>
          <xdr:xfrm>
            <a:off x="0" y="0"/>
            <a:ext cx="0" cy="0"/>
          </xdr:xfrm>
          <a:graphic>
            <a:graphicData uri="http://schemas.microsoft.com/office/drawing/2010/slicer">
              <sle:slicer xmlns:sle="http://schemas.microsoft.com/office/drawing/2010/slicer" name="Machine"/>
            </a:graphicData>
          </a:graphic>
        </xdr:graphicFrame>
      </mc:Choice>
      <mc:Fallback xmlns="">
        <xdr:sp macro="" textlink="">
          <xdr:nvSpPr>
            <xdr:cNvPr id="0" name=""/>
            <xdr:cNvSpPr>
              <a:spLocks noTextEdit="1"/>
            </xdr:cNvSpPr>
          </xdr:nvSpPr>
          <xdr:spPr>
            <a:xfrm>
              <a:off x="15162561" y="4668466"/>
              <a:ext cx="1840748" cy="29780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18143</xdr:colOff>
      <xdr:row>1</xdr:row>
      <xdr:rowOff>9071</xdr:rowOff>
    </xdr:from>
    <xdr:to>
      <xdr:col>27</xdr:col>
      <xdr:colOff>598714</xdr:colOff>
      <xdr:row>26</xdr:row>
      <xdr:rowOff>163286</xdr:rowOff>
    </xdr:to>
    <xdr:graphicFrame macro="">
      <xdr:nvGraphicFramePr>
        <xdr:cNvPr id="11" name="Chart 10">
          <a:extLst>
            <a:ext uri="{FF2B5EF4-FFF2-40B4-BE49-F238E27FC236}">
              <a16:creationId xmlns:a16="http://schemas.microsoft.com/office/drawing/2014/main" id="{012B3B1C-4603-4892-8396-CF312BADC1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kshi dhandiya" refreshedDate="45928.986627777776" createdVersion="8" refreshedVersion="8" minRefreshableVersion="3" recordCount="2000" xr:uid="{D6B8C930-38FD-4F3C-AAD7-B326B0753061}">
  <cacheSource type="worksheet">
    <worksheetSource name="Table1"/>
  </cacheSource>
  <cacheFields count="8">
    <cacheField name="Machine" numFmtId="0">
      <sharedItems containsMixedTypes="1" containsNumber="1" containsInteger="1" minValue="1" maxValue="10" count="20">
        <n v="3"/>
        <n v="5"/>
        <n v="10"/>
        <n v="1"/>
        <n v="9"/>
        <n v="8"/>
        <n v="6"/>
        <n v="7"/>
        <n v="4"/>
        <n v="2"/>
        <s v="stama 3" u="1"/>
        <s v="stama 5" u="1"/>
        <s v="stama 10" u="1"/>
        <s v="stama 1" u="1"/>
        <s v="stama 9" u="1"/>
        <s v="stama 8" u="1"/>
        <s v="stama 6" u="1"/>
        <s v="stama 7" u="1"/>
        <s v="stama 4" u="1"/>
        <s v="stama 2" u="1"/>
      </sharedItems>
    </cacheField>
    <cacheField name="Tool Number &amp; Name" numFmtId="0">
      <sharedItems count="10">
        <s v="T121 - DR-Sigma"/>
        <s v="T110 - TP-Gamma"/>
        <s v="T120 - RM-Zeta"/>
        <s v="T130 - OT-Pi"/>
        <s v="T106 - EM-Lambda"/>
        <s v="T115 - DR-Delta"/>
        <s v="T108 - EM-Beta"/>
        <s v="T103 - EM-Epsilon"/>
        <s v="T104 - TP-Theta"/>
        <s v="T102 - DR-Alpha"/>
      </sharedItems>
    </cacheField>
    <cacheField name="Downtime" numFmtId="0">
      <sharedItems containsDate="1" containsMixedTypes="1" minDate="2025-01-01T00:38:00" maxDate="2025-12-06T20:55:00"/>
    </cacheField>
    <cacheField name="Downtime (mins)" numFmtId="0">
      <sharedItems containsSemiMixedTypes="0" containsString="0" containsNumber="1" containsInteger="1" minValue="0" maxValue="60"/>
    </cacheField>
    <cacheField name="Downtime (hrs)" numFmtId="2">
      <sharedItems containsSemiMixedTypes="0" containsString="0" containsNumber="1" minValue="0" maxValue="1"/>
    </cacheField>
    <cacheField name="Tool Type " numFmtId="0">
      <sharedItems count="5">
        <s v="Drill"/>
        <s v="Tap"/>
        <s v="Reamer"/>
        <s v="Others"/>
        <s v="Endmill"/>
      </sharedItems>
    </cacheField>
    <cacheField name="Reason" numFmtId="0">
      <sharedItems count="4">
        <s v="Life Over"/>
        <s v="NC Error"/>
        <s v="BTD"/>
        <s v="Other"/>
      </sharedItems>
    </cacheField>
    <cacheField name="Product" numFmtId="0">
      <sharedItems count="55">
        <s v="ZXB24"/>
        <s v="XYW61"/>
        <s v="GVL21"/>
        <s v="KMU45"/>
        <s v="XMR17"/>
        <s v="ABC01"/>
        <s v="NRB26"/>
        <s v="BXE63"/>
        <s v="JKL77"/>
        <s v="VLP97"/>
        <s v="PYL13"/>
        <s v="DWS48"/>
        <s v="MJQ85"/>
        <s v="WTD92"/>
        <s v="MKT70"/>
        <s v="LQV59"/>
        <s v="NKT57"/>
        <s v="NLH44"/>
        <s v="FWB06"/>
        <s v="DXN76"/>
        <s v="KDW37"/>
        <s v="HYT19"/>
        <s v="PQT58"/>
        <s v="LEX41"/>
        <s v="RPL28"/>
        <s v="RQK36"/>
        <s v="FJN84"/>
        <s v="HBL50"/>
        <s v="VFD80"/>
        <s v="MHD10"/>
        <s v="TZN95"/>
        <s v="QZX09"/>
        <s v="DEF42"/>
        <s v="ZLT75"/>
        <s v="GHK20"/>
        <s v="KLP02"/>
        <s v="VXN04"/>
        <s v="YKQ03"/>
        <s v="ZPM34"/>
        <s v="LJW31"/>
        <s v="BKR33"/>
        <s v="TQS39"/>
        <s v="MZT51"/>
        <s v="BDF73"/>
        <s v="WEC67"/>
        <s v="CTN18"/>
        <s v="ZYR12"/>
        <s v="QWR86"/>
        <s v="QHG15"/>
        <s v="JYM88"/>
        <s v="JGC07"/>
        <s v="HYN68"/>
        <s v="XYZ99"/>
        <s v="TRN90"/>
        <s v="MNO13"/>
      </sharedItems>
    </cacheField>
  </cacheFields>
  <extLst>
    <ext xmlns:x14="http://schemas.microsoft.com/office/spreadsheetml/2009/9/main" uri="{725AE2AE-9491-48be-B2B4-4EB974FC3084}">
      <x14:pivotCacheDefinition pivotCacheId="6552056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x v="0"/>
    <x v="0"/>
    <s v="1/17/2025 07:34"/>
    <n v="45"/>
    <n v="0.75"/>
    <x v="0"/>
    <x v="0"/>
    <x v="0"/>
  </r>
  <r>
    <x v="1"/>
    <x v="1"/>
    <d v="2025-03-05T18:43:00"/>
    <n v="35"/>
    <n v="0.58333333333333337"/>
    <x v="1"/>
    <x v="0"/>
    <x v="1"/>
  </r>
  <r>
    <x v="2"/>
    <x v="2"/>
    <s v="1/30/2025 21:19"/>
    <n v="10"/>
    <n v="0.16666666666666666"/>
    <x v="2"/>
    <x v="1"/>
    <x v="2"/>
  </r>
  <r>
    <x v="3"/>
    <x v="3"/>
    <s v="2/27/2025 13:14"/>
    <n v="14"/>
    <n v="0.23333333333333334"/>
    <x v="3"/>
    <x v="2"/>
    <x v="3"/>
  </r>
  <r>
    <x v="4"/>
    <x v="4"/>
    <d v="2025-03-03T18:21:00"/>
    <n v="45"/>
    <n v="0.75"/>
    <x v="4"/>
    <x v="1"/>
    <x v="4"/>
  </r>
  <r>
    <x v="5"/>
    <x v="5"/>
    <s v="1/26/2025 07:16"/>
    <n v="0"/>
    <n v="0"/>
    <x v="0"/>
    <x v="2"/>
    <x v="5"/>
  </r>
  <r>
    <x v="2"/>
    <x v="2"/>
    <d v="2025-07-04T07:29:00"/>
    <n v="3"/>
    <n v="0.05"/>
    <x v="2"/>
    <x v="3"/>
    <x v="6"/>
  </r>
  <r>
    <x v="6"/>
    <x v="6"/>
    <d v="2025-06-04T03:58:00"/>
    <n v="38"/>
    <n v="0.6333333333333333"/>
    <x v="4"/>
    <x v="1"/>
    <x v="7"/>
  </r>
  <r>
    <x v="7"/>
    <x v="1"/>
    <s v="1/22/2025 12:48"/>
    <n v="7"/>
    <n v="0.11666666666666667"/>
    <x v="1"/>
    <x v="1"/>
    <x v="8"/>
  </r>
  <r>
    <x v="5"/>
    <x v="3"/>
    <s v="3/18/2025 09:34"/>
    <n v="26"/>
    <n v="0.43333333333333335"/>
    <x v="3"/>
    <x v="2"/>
    <x v="9"/>
  </r>
  <r>
    <x v="4"/>
    <x v="1"/>
    <d v="2025-12-04T00:31:00"/>
    <n v="37"/>
    <n v="0.6166666666666667"/>
    <x v="1"/>
    <x v="3"/>
    <x v="10"/>
  </r>
  <r>
    <x v="5"/>
    <x v="6"/>
    <d v="2025-07-06T14:12:00"/>
    <n v="22"/>
    <n v="0.36666666666666664"/>
    <x v="4"/>
    <x v="3"/>
    <x v="11"/>
  </r>
  <r>
    <x v="5"/>
    <x v="5"/>
    <s v="6/28/2025 20:58"/>
    <n v="15"/>
    <n v="0.25"/>
    <x v="0"/>
    <x v="3"/>
    <x v="12"/>
  </r>
  <r>
    <x v="5"/>
    <x v="2"/>
    <s v="1/29/2025 12:00"/>
    <n v="30"/>
    <n v="0.5"/>
    <x v="2"/>
    <x v="3"/>
    <x v="3"/>
  </r>
  <r>
    <x v="8"/>
    <x v="7"/>
    <s v="6/24/2025 07:13"/>
    <n v="3"/>
    <n v="0.05"/>
    <x v="4"/>
    <x v="0"/>
    <x v="2"/>
  </r>
  <r>
    <x v="1"/>
    <x v="1"/>
    <d v="2025-08-01T21:12:00"/>
    <n v="33"/>
    <n v="0.55000000000000004"/>
    <x v="1"/>
    <x v="1"/>
    <x v="13"/>
  </r>
  <r>
    <x v="9"/>
    <x v="4"/>
    <s v="2/14/2025 17:23"/>
    <n v="58"/>
    <n v="0.96666666666666667"/>
    <x v="4"/>
    <x v="1"/>
    <x v="14"/>
  </r>
  <r>
    <x v="1"/>
    <x v="2"/>
    <s v="1/28/2025 06:17"/>
    <n v="38"/>
    <n v="0.6333333333333333"/>
    <x v="2"/>
    <x v="3"/>
    <x v="8"/>
  </r>
  <r>
    <x v="1"/>
    <x v="6"/>
    <d v="2025-08-02T10:05:00"/>
    <n v="19"/>
    <n v="0.31666666666666665"/>
    <x v="4"/>
    <x v="3"/>
    <x v="15"/>
  </r>
  <r>
    <x v="0"/>
    <x v="2"/>
    <s v="5/24/2025 18:06"/>
    <n v="14"/>
    <n v="0.23333333333333334"/>
    <x v="2"/>
    <x v="1"/>
    <x v="16"/>
  </r>
  <r>
    <x v="8"/>
    <x v="0"/>
    <s v="3/23/2025 11:11"/>
    <n v="40"/>
    <n v="0.66666666666666663"/>
    <x v="0"/>
    <x v="1"/>
    <x v="17"/>
  </r>
  <r>
    <x v="8"/>
    <x v="4"/>
    <s v="6/14/2025 06:36"/>
    <n v="51"/>
    <n v="0.85"/>
    <x v="4"/>
    <x v="2"/>
    <x v="9"/>
  </r>
  <r>
    <x v="7"/>
    <x v="8"/>
    <s v="6/13/2025 03:44"/>
    <n v="59"/>
    <n v="0.98333333333333328"/>
    <x v="1"/>
    <x v="2"/>
    <x v="18"/>
  </r>
  <r>
    <x v="1"/>
    <x v="3"/>
    <s v="2/18/2025 18:22"/>
    <n v="25"/>
    <n v="0.41666666666666669"/>
    <x v="3"/>
    <x v="3"/>
    <x v="19"/>
  </r>
  <r>
    <x v="8"/>
    <x v="1"/>
    <s v="5/19/2025 07:15"/>
    <n v="29"/>
    <n v="0.48333333333333334"/>
    <x v="1"/>
    <x v="3"/>
    <x v="20"/>
  </r>
  <r>
    <x v="8"/>
    <x v="3"/>
    <d v="2025-09-06T00:05:00"/>
    <n v="13"/>
    <n v="0.21666666666666667"/>
    <x v="3"/>
    <x v="1"/>
    <x v="21"/>
  </r>
  <r>
    <x v="7"/>
    <x v="0"/>
    <s v="3/15/2025 17:36"/>
    <n v="21"/>
    <n v="0.35"/>
    <x v="0"/>
    <x v="3"/>
    <x v="22"/>
  </r>
  <r>
    <x v="8"/>
    <x v="4"/>
    <s v="1/23/2025 20:19"/>
    <n v="24"/>
    <n v="0.4"/>
    <x v="4"/>
    <x v="3"/>
    <x v="23"/>
  </r>
  <r>
    <x v="4"/>
    <x v="5"/>
    <d v="2025-09-01T12:50:00"/>
    <n v="38"/>
    <n v="0.6333333333333333"/>
    <x v="0"/>
    <x v="0"/>
    <x v="24"/>
  </r>
  <r>
    <x v="8"/>
    <x v="7"/>
    <d v="2025-11-05T14:54:00"/>
    <n v="53"/>
    <n v="0.8833333333333333"/>
    <x v="4"/>
    <x v="2"/>
    <x v="5"/>
  </r>
  <r>
    <x v="3"/>
    <x v="2"/>
    <s v="6/17/2025 03:58"/>
    <n v="17"/>
    <n v="0.28333333333333333"/>
    <x v="2"/>
    <x v="1"/>
    <x v="25"/>
  </r>
  <r>
    <x v="1"/>
    <x v="2"/>
    <s v="4/27/2025 15:10"/>
    <n v="31"/>
    <n v="0.51666666666666672"/>
    <x v="2"/>
    <x v="0"/>
    <x v="1"/>
  </r>
  <r>
    <x v="3"/>
    <x v="5"/>
    <s v="4/28/2025 19:18"/>
    <n v="47"/>
    <n v="0.78333333333333333"/>
    <x v="0"/>
    <x v="3"/>
    <x v="13"/>
  </r>
  <r>
    <x v="7"/>
    <x v="3"/>
    <s v="5/21/2025 14:13"/>
    <n v="8"/>
    <n v="0.13333333333333333"/>
    <x v="3"/>
    <x v="3"/>
    <x v="26"/>
  </r>
  <r>
    <x v="4"/>
    <x v="5"/>
    <s v="4/22/2025 16:18"/>
    <n v="39"/>
    <n v="0.65"/>
    <x v="0"/>
    <x v="0"/>
    <x v="27"/>
  </r>
  <r>
    <x v="4"/>
    <x v="0"/>
    <d v="2025-07-01T21:52:00"/>
    <n v="14"/>
    <n v="0.23333333333333334"/>
    <x v="0"/>
    <x v="3"/>
    <x v="19"/>
  </r>
  <r>
    <x v="4"/>
    <x v="1"/>
    <s v="5/31/2025 15:42"/>
    <n v="26"/>
    <n v="0.43333333333333335"/>
    <x v="1"/>
    <x v="1"/>
    <x v="1"/>
  </r>
  <r>
    <x v="3"/>
    <x v="4"/>
    <s v="4/17/2025 19:31"/>
    <n v="47"/>
    <n v="0.78333333333333333"/>
    <x v="4"/>
    <x v="3"/>
    <x v="27"/>
  </r>
  <r>
    <x v="6"/>
    <x v="2"/>
    <s v="5/29/2025 09:00"/>
    <n v="22"/>
    <n v="0.36666666666666664"/>
    <x v="2"/>
    <x v="3"/>
    <x v="27"/>
  </r>
  <r>
    <x v="3"/>
    <x v="9"/>
    <d v="2025-07-01T20:25:00"/>
    <n v="6"/>
    <n v="0.1"/>
    <x v="0"/>
    <x v="1"/>
    <x v="17"/>
  </r>
  <r>
    <x v="7"/>
    <x v="7"/>
    <s v="1/14/2025 15:39"/>
    <n v="40"/>
    <n v="0.66666666666666663"/>
    <x v="4"/>
    <x v="1"/>
    <x v="28"/>
  </r>
  <r>
    <x v="9"/>
    <x v="2"/>
    <d v="2025-01-06T11:25:00"/>
    <n v="34"/>
    <n v="0.56666666666666665"/>
    <x v="2"/>
    <x v="3"/>
    <x v="29"/>
  </r>
  <r>
    <x v="9"/>
    <x v="5"/>
    <s v="6/27/2025 15:18"/>
    <n v="37"/>
    <n v="0.6166666666666667"/>
    <x v="0"/>
    <x v="0"/>
    <x v="30"/>
  </r>
  <r>
    <x v="3"/>
    <x v="6"/>
    <d v="2025-07-02T18:28:00"/>
    <n v="19"/>
    <n v="0.31666666666666665"/>
    <x v="4"/>
    <x v="0"/>
    <x v="24"/>
  </r>
  <r>
    <x v="9"/>
    <x v="9"/>
    <d v="2025-04-04T18:59:00"/>
    <n v="20"/>
    <n v="0.33333333333333331"/>
    <x v="0"/>
    <x v="1"/>
    <x v="31"/>
  </r>
  <r>
    <x v="2"/>
    <x v="9"/>
    <s v="1/27/2025 09:16"/>
    <n v="14"/>
    <n v="0.23333333333333334"/>
    <x v="0"/>
    <x v="2"/>
    <x v="29"/>
  </r>
  <r>
    <x v="5"/>
    <x v="1"/>
    <s v="3/26/2025 23:51"/>
    <n v="5"/>
    <n v="8.3333333333333329E-2"/>
    <x v="1"/>
    <x v="3"/>
    <x v="21"/>
  </r>
  <r>
    <x v="0"/>
    <x v="1"/>
    <s v="1/23/2025 22:17"/>
    <n v="18"/>
    <n v="0.3"/>
    <x v="1"/>
    <x v="0"/>
    <x v="32"/>
  </r>
  <r>
    <x v="5"/>
    <x v="3"/>
    <d v="2025-10-05T04:34:00"/>
    <n v="4"/>
    <n v="6.6666666666666666E-2"/>
    <x v="3"/>
    <x v="1"/>
    <x v="8"/>
  </r>
  <r>
    <x v="4"/>
    <x v="0"/>
    <d v="2025-07-03T13:41:00"/>
    <n v="51"/>
    <n v="0.85"/>
    <x v="0"/>
    <x v="3"/>
    <x v="21"/>
  </r>
  <r>
    <x v="1"/>
    <x v="2"/>
    <d v="2025-07-02T23:29:00"/>
    <n v="26"/>
    <n v="0.43333333333333335"/>
    <x v="2"/>
    <x v="1"/>
    <x v="33"/>
  </r>
  <r>
    <x v="0"/>
    <x v="0"/>
    <s v="6/25/2025 13:43"/>
    <n v="20"/>
    <n v="0.33333333333333331"/>
    <x v="0"/>
    <x v="1"/>
    <x v="34"/>
  </r>
  <r>
    <x v="1"/>
    <x v="3"/>
    <s v="3/27/2025 17:33"/>
    <n v="33"/>
    <n v="0.55000000000000004"/>
    <x v="3"/>
    <x v="1"/>
    <x v="4"/>
  </r>
  <r>
    <x v="7"/>
    <x v="0"/>
    <d v="2025-02-05T18:26:00"/>
    <n v="34"/>
    <n v="0.56666666666666665"/>
    <x v="0"/>
    <x v="2"/>
    <x v="35"/>
  </r>
  <r>
    <x v="0"/>
    <x v="2"/>
    <s v="2/18/2025 21:14"/>
    <n v="32"/>
    <n v="0.53333333333333333"/>
    <x v="2"/>
    <x v="0"/>
    <x v="25"/>
  </r>
  <r>
    <x v="0"/>
    <x v="9"/>
    <d v="2025-12-02T18:33:00"/>
    <n v="39"/>
    <n v="0.65"/>
    <x v="0"/>
    <x v="2"/>
    <x v="36"/>
  </r>
  <r>
    <x v="7"/>
    <x v="9"/>
    <s v="4/16/2025 07:57"/>
    <n v="40"/>
    <n v="0.66666666666666663"/>
    <x v="0"/>
    <x v="0"/>
    <x v="37"/>
  </r>
  <r>
    <x v="1"/>
    <x v="5"/>
    <d v="2025-02-01T10:42:00"/>
    <n v="14"/>
    <n v="0.23333333333333334"/>
    <x v="0"/>
    <x v="2"/>
    <x v="1"/>
  </r>
  <r>
    <x v="3"/>
    <x v="4"/>
    <s v="3/18/2025 23:24"/>
    <n v="0"/>
    <n v="0"/>
    <x v="4"/>
    <x v="3"/>
    <x v="16"/>
  </r>
  <r>
    <x v="4"/>
    <x v="6"/>
    <s v="3/21/2025 00:02"/>
    <n v="33"/>
    <n v="0.55000000000000004"/>
    <x v="4"/>
    <x v="1"/>
    <x v="34"/>
  </r>
  <r>
    <x v="6"/>
    <x v="6"/>
    <d v="2025-03-04T23:08:00"/>
    <n v="28"/>
    <n v="0.46666666666666667"/>
    <x v="4"/>
    <x v="1"/>
    <x v="23"/>
  </r>
  <r>
    <x v="8"/>
    <x v="0"/>
    <d v="2025-02-02T23:15:00"/>
    <n v="34"/>
    <n v="0.56666666666666665"/>
    <x v="0"/>
    <x v="1"/>
    <x v="38"/>
  </r>
  <r>
    <x v="5"/>
    <x v="9"/>
    <s v="4/18/2025 15:32"/>
    <n v="28"/>
    <n v="0.46666666666666667"/>
    <x v="0"/>
    <x v="2"/>
    <x v="25"/>
  </r>
  <r>
    <x v="4"/>
    <x v="9"/>
    <s v="3/31/2025 04:42"/>
    <n v="43"/>
    <n v="0.71666666666666667"/>
    <x v="0"/>
    <x v="0"/>
    <x v="3"/>
  </r>
  <r>
    <x v="5"/>
    <x v="5"/>
    <d v="2025-10-04T10:08:00"/>
    <n v="9"/>
    <n v="0.15"/>
    <x v="0"/>
    <x v="1"/>
    <x v="3"/>
  </r>
  <r>
    <x v="8"/>
    <x v="7"/>
    <d v="2025-03-03T14:52:00"/>
    <n v="59"/>
    <n v="0.98333333333333328"/>
    <x v="4"/>
    <x v="1"/>
    <x v="20"/>
  </r>
  <r>
    <x v="7"/>
    <x v="6"/>
    <d v="2025-02-02T23:28:00"/>
    <n v="31"/>
    <n v="0.51666666666666672"/>
    <x v="4"/>
    <x v="2"/>
    <x v="37"/>
  </r>
  <r>
    <x v="7"/>
    <x v="1"/>
    <s v="5/17/2025 07:05"/>
    <n v="31"/>
    <n v="0.51666666666666672"/>
    <x v="1"/>
    <x v="2"/>
    <x v="39"/>
  </r>
  <r>
    <x v="0"/>
    <x v="5"/>
    <d v="2025-12-01T08:57:00"/>
    <n v="11"/>
    <n v="0.18333333333333332"/>
    <x v="0"/>
    <x v="1"/>
    <x v="16"/>
  </r>
  <r>
    <x v="3"/>
    <x v="9"/>
    <s v="4/17/2025 05:29"/>
    <n v="28"/>
    <n v="0.46666666666666667"/>
    <x v="0"/>
    <x v="0"/>
    <x v="5"/>
  </r>
  <r>
    <x v="8"/>
    <x v="8"/>
    <s v="2/23/2025 19:31"/>
    <n v="21"/>
    <n v="0.35"/>
    <x v="1"/>
    <x v="3"/>
    <x v="11"/>
  </r>
  <r>
    <x v="1"/>
    <x v="0"/>
    <s v="1/13/2025 00:06"/>
    <n v="15"/>
    <n v="0.25"/>
    <x v="0"/>
    <x v="2"/>
    <x v="40"/>
  </r>
  <r>
    <x v="1"/>
    <x v="4"/>
    <d v="2025-04-03T17:55:00"/>
    <n v="20"/>
    <n v="0.33333333333333331"/>
    <x v="4"/>
    <x v="2"/>
    <x v="1"/>
  </r>
  <r>
    <x v="2"/>
    <x v="5"/>
    <s v="3/20/2025 04:58"/>
    <n v="53"/>
    <n v="0.8833333333333333"/>
    <x v="0"/>
    <x v="0"/>
    <x v="28"/>
  </r>
  <r>
    <x v="1"/>
    <x v="9"/>
    <s v="1/14/2025 02:21"/>
    <n v="27"/>
    <n v="0.45"/>
    <x v="0"/>
    <x v="3"/>
    <x v="36"/>
  </r>
  <r>
    <x v="8"/>
    <x v="2"/>
    <s v="6/28/2025 17:11"/>
    <n v="50"/>
    <n v="0.83333333333333337"/>
    <x v="2"/>
    <x v="0"/>
    <x v="35"/>
  </r>
  <r>
    <x v="3"/>
    <x v="1"/>
    <s v="4/22/2025 16:54"/>
    <n v="36"/>
    <n v="0.6"/>
    <x v="1"/>
    <x v="2"/>
    <x v="41"/>
  </r>
  <r>
    <x v="8"/>
    <x v="1"/>
    <s v="4/25/2025 15:13"/>
    <n v="16"/>
    <n v="0.26666666666666666"/>
    <x v="1"/>
    <x v="1"/>
    <x v="35"/>
  </r>
  <r>
    <x v="3"/>
    <x v="4"/>
    <s v="5/24/2025 09:57"/>
    <n v="17"/>
    <n v="0.28333333333333333"/>
    <x v="4"/>
    <x v="3"/>
    <x v="11"/>
  </r>
  <r>
    <x v="9"/>
    <x v="5"/>
    <s v="5/24/2025 17:18"/>
    <n v="51"/>
    <n v="0.85"/>
    <x v="0"/>
    <x v="1"/>
    <x v="11"/>
  </r>
  <r>
    <x v="2"/>
    <x v="1"/>
    <s v="1/17/2025 18:16"/>
    <n v="4"/>
    <n v="6.6666666666666666E-2"/>
    <x v="1"/>
    <x v="0"/>
    <x v="37"/>
  </r>
  <r>
    <x v="5"/>
    <x v="8"/>
    <s v="4/25/2025 06:56"/>
    <n v="56"/>
    <n v="0.93333333333333335"/>
    <x v="1"/>
    <x v="0"/>
    <x v="12"/>
  </r>
  <r>
    <x v="0"/>
    <x v="4"/>
    <s v="3/23/2025 19:34"/>
    <n v="49"/>
    <n v="0.81666666666666665"/>
    <x v="4"/>
    <x v="3"/>
    <x v="42"/>
  </r>
  <r>
    <x v="6"/>
    <x v="5"/>
    <s v="5/31/2025 00:26"/>
    <n v="43"/>
    <n v="0.71666666666666667"/>
    <x v="0"/>
    <x v="0"/>
    <x v="12"/>
  </r>
  <r>
    <x v="5"/>
    <x v="7"/>
    <s v="4/19/2025 11:13"/>
    <n v="13"/>
    <n v="0.21666666666666667"/>
    <x v="4"/>
    <x v="1"/>
    <x v="12"/>
  </r>
  <r>
    <x v="6"/>
    <x v="8"/>
    <d v="2025-09-05T11:13:00"/>
    <n v="18"/>
    <n v="0.3"/>
    <x v="1"/>
    <x v="1"/>
    <x v="35"/>
  </r>
  <r>
    <x v="8"/>
    <x v="3"/>
    <s v="4/24/2025 20:27"/>
    <n v="44"/>
    <n v="0.73333333333333328"/>
    <x v="3"/>
    <x v="2"/>
    <x v="43"/>
  </r>
  <r>
    <x v="6"/>
    <x v="7"/>
    <d v="2025-08-06T00:43:00"/>
    <n v="34"/>
    <n v="0.56666666666666665"/>
    <x v="4"/>
    <x v="0"/>
    <x v="25"/>
  </r>
  <r>
    <x v="0"/>
    <x v="9"/>
    <d v="2025-05-03T00:52:00"/>
    <n v="56"/>
    <n v="0.93333333333333335"/>
    <x v="0"/>
    <x v="0"/>
    <x v="1"/>
  </r>
  <r>
    <x v="5"/>
    <x v="6"/>
    <s v="5/30/2025 20:19"/>
    <n v="13"/>
    <n v="0.21666666666666667"/>
    <x v="4"/>
    <x v="1"/>
    <x v="41"/>
  </r>
  <r>
    <x v="1"/>
    <x v="7"/>
    <d v="2025-09-05T06:36:00"/>
    <n v="39"/>
    <n v="0.65"/>
    <x v="4"/>
    <x v="1"/>
    <x v="28"/>
  </r>
  <r>
    <x v="9"/>
    <x v="7"/>
    <d v="2025-11-01T16:14:00"/>
    <n v="3"/>
    <n v="0.05"/>
    <x v="4"/>
    <x v="0"/>
    <x v="44"/>
  </r>
  <r>
    <x v="4"/>
    <x v="1"/>
    <d v="2025-08-06T20:23:00"/>
    <n v="28"/>
    <n v="0.46666666666666667"/>
    <x v="1"/>
    <x v="0"/>
    <x v="14"/>
  </r>
  <r>
    <x v="6"/>
    <x v="5"/>
    <d v="2025-06-06T05:12:00"/>
    <n v="7"/>
    <n v="0.11666666666666667"/>
    <x v="0"/>
    <x v="0"/>
    <x v="34"/>
  </r>
  <r>
    <x v="1"/>
    <x v="4"/>
    <s v="5/27/2025 23:41"/>
    <n v="45"/>
    <n v="0.75"/>
    <x v="4"/>
    <x v="2"/>
    <x v="9"/>
  </r>
  <r>
    <x v="2"/>
    <x v="4"/>
    <d v="2025-05-05T13:19:00"/>
    <n v="52"/>
    <n v="0.8666666666666667"/>
    <x v="4"/>
    <x v="1"/>
    <x v="19"/>
  </r>
  <r>
    <x v="4"/>
    <x v="6"/>
    <s v="4/24/2025 19:59"/>
    <n v="31"/>
    <n v="0.51666666666666672"/>
    <x v="4"/>
    <x v="3"/>
    <x v="8"/>
  </r>
  <r>
    <x v="5"/>
    <x v="5"/>
    <s v="1/26/2025 04:09"/>
    <n v="32"/>
    <n v="0.53333333333333333"/>
    <x v="0"/>
    <x v="3"/>
    <x v="37"/>
  </r>
  <r>
    <x v="3"/>
    <x v="2"/>
    <d v="2025-07-01T06:53:00"/>
    <n v="13"/>
    <n v="0.21666666666666667"/>
    <x v="2"/>
    <x v="1"/>
    <x v="19"/>
  </r>
  <r>
    <x v="4"/>
    <x v="0"/>
    <s v="4/15/2025 02:44"/>
    <n v="2"/>
    <n v="3.3333333333333333E-2"/>
    <x v="0"/>
    <x v="2"/>
    <x v="17"/>
  </r>
  <r>
    <x v="8"/>
    <x v="2"/>
    <s v="1/19/2025 21:37"/>
    <n v="58"/>
    <n v="0.96666666666666667"/>
    <x v="2"/>
    <x v="0"/>
    <x v="37"/>
  </r>
  <r>
    <x v="1"/>
    <x v="2"/>
    <d v="2025-02-02T19:12:00"/>
    <n v="14"/>
    <n v="0.23333333333333334"/>
    <x v="2"/>
    <x v="1"/>
    <x v="16"/>
  </r>
  <r>
    <x v="6"/>
    <x v="9"/>
    <s v="3/30/2025 00:19"/>
    <n v="48"/>
    <n v="0.8"/>
    <x v="0"/>
    <x v="0"/>
    <x v="27"/>
  </r>
  <r>
    <x v="6"/>
    <x v="3"/>
    <s v="6/28/2025 16:01"/>
    <n v="36"/>
    <n v="0.6"/>
    <x v="3"/>
    <x v="1"/>
    <x v="25"/>
  </r>
  <r>
    <x v="9"/>
    <x v="2"/>
    <s v="1/31/2025 00:17"/>
    <n v="28"/>
    <n v="0.46666666666666667"/>
    <x v="2"/>
    <x v="2"/>
    <x v="45"/>
  </r>
  <r>
    <x v="0"/>
    <x v="5"/>
    <d v="2025-04-05T09:53:00"/>
    <n v="34"/>
    <n v="0.56666666666666665"/>
    <x v="0"/>
    <x v="3"/>
    <x v="30"/>
  </r>
  <r>
    <x v="6"/>
    <x v="6"/>
    <s v="6/20/2025 23:19"/>
    <n v="23"/>
    <n v="0.38333333333333336"/>
    <x v="4"/>
    <x v="3"/>
    <x v="30"/>
  </r>
  <r>
    <x v="6"/>
    <x v="3"/>
    <d v="2025-03-05T14:34:00"/>
    <n v="30"/>
    <n v="0.5"/>
    <x v="3"/>
    <x v="3"/>
    <x v="23"/>
  </r>
  <r>
    <x v="5"/>
    <x v="4"/>
    <s v="2/20/2025 14:12"/>
    <n v="59"/>
    <n v="0.98333333333333328"/>
    <x v="4"/>
    <x v="0"/>
    <x v="26"/>
  </r>
  <r>
    <x v="7"/>
    <x v="5"/>
    <s v="3/14/2025 07:21"/>
    <n v="45"/>
    <n v="0.75"/>
    <x v="0"/>
    <x v="2"/>
    <x v="42"/>
  </r>
  <r>
    <x v="8"/>
    <x v="9"/>
    <d v="2025-11-04T07:32:00"/>
    <n v="57"/>
    <n v="0.95"/>
    <x v="0"/>
    <x v="2"/>
    <x v="46"/>
  </r>
  <r>
    <x v="7"/>
    <x v="0"/>
    <d v="2025-08-04T16:07:00"/>
    <n v="12"/>
    <n v="0.2"/>
    <x v="0"/>
    <x v="0"/>
    <x v="44"/>
  </r>
  <r>
    <x v="6"/>
    <x v="8"/>
    <d v="2025-11-03T23:10:00"/>
    <n v="58"/>
    <n v="0.96666666666666667"/>
    <x v="1"/>
    <x v="3"/>
    <x v="26"/>
  </r>
  <r>
    <x v="8"/>
    <x v="8"/>
    <s v="5/30/2025 04:07"/>
    <n v="56"/>
    <n v="0.93333333333333335"/>
    <x v="1"/>
    <x v="3"/>
    <x v="19"/>
  </r>
  <r>
    <x v="8"/>
    <x v="1"/>
    <s v="2/25/2025 06:53"/>
    <n v="38"/>
    <n v="0.6333333333333333"/>
    <x v="1"/>
    <x v="0"/>
    <x v="47"/>
  </r>
  <r>
    <x v="6"/>
    <x v="4"/>
    <s v="6/28/2025 05:20"/>
    <n v="35"/>
    <n v="0.58333333333333337"/>
    <x v="4"/>
    <x v="3"/>
    <x v="37"/>
  </r>
  <r>
    <x v="2"/>
    <x v="7"/>
    <s v="2/18/2025 09:17"/>
    <n v="47"/>
    <n v="0.78333333333333333"/>
    <x v="4"/>
    <x v="3"/>
    <x v="40"/>
  </r>
  <r>
    <x v="3"/>
    <x v="3"/>
    <s v="5/24/2025 14:09"/>
    <n v="20"/>
    <n v="0.33333333333333331"/>
    <x v="3"/>
    <x v="0"/>
    <x v="14"/>
  </r>
  <r>
    <x v="6"/>
    <x v="0"/>
    <s v="3/30/2025 23:59"/>
    <n v="46"/>
    <n v="0.76666666666666672"/>
    <x v="0"/>
    <x v="0"/>
    <x v="41"/>
  </r>
  <r>
    <x v="9"/>
    <x v="2"/>
    <s v="1/18/2025 00:34"/>
    <n v="46"/>
    <n v="0.76666666666666672"/>
    <x v="2"/>
    <x v="2"/>
    <x v="22"/>
  </r>
  <r>
    <x v="7"/>
    <x v="4"/>
    <s v="3/19/2025 23:50"/>
    <n v="55"/>
    <n v="0.91666666666666663"/>
    <x v="4"/>
    <x v="1"/>
    <x v="17"/>
  </r>
  <r>
    <x v="1"/>
    <x v="2"/>
    <s v="5/31/2025 05:31"/>
    <n v="4"/>
    <n v="6.6666666666666666E-2"/>
    <x v="2"/>
    <x v="2"/>
    <x v="43"/>
  </r>
  <r>
    <x v="6"/>
    <x v="6"/>
    <s v="3/21/2025 20:14"/>
    <n v="31"/>
    <n v="0.51666666666666672"/>
    <x v="4"/>
    <x v="0"/>
    <x v="22"/>
  </r>
  <r>
    <x v="7"/>
    <x v="2"/>
    <d v="2025-05-04T17:48:00"/>
    <n v="60"/>
    <n v="1"/>
    <x v="2"/>
    <x v="0"/>
    <x v="24"/>
  </r>
  <r>
    <x v="0"/>
    <x v="4"/>
    <d v="2025-09-02T07:59:00"/>
    <n v="47"/>
    <n v="0.78333333333333333"/>
    <x v="4"/>
    <x v="0"/>
    <x v="46"/>
  </r>
  <r>
    <x v="0"/>
    <x v="3"/>
    <s v="6/19/2025 07:05"/>
    <n v="60"/>
    <n v="1"/>
    <x v="3"/>
    <x v="1"/>
    <x v="48"/>
  </r>
  <r>
    <x v="3"/>
    <x v="5"/>
    <s v="5/29/2025 12:34"/>
    <n v="30"/>
    <n v="0.5"/>
    <x v="0"/>
    <x v="1"/>
    <x v="3"/>
  </r>
  <r>
    <x v="4"/>
    <x v="2"/>
    <s v="3/27/2025 16:31"/>
    <n v="49"/>
    <n v="0.81666666666666665"/>
    <x v="2"/>
    <x v="1"/>
    <x v="21"/>
  </r>
  <r>
    <x v="6"/>
    <x v="9"/>
    <d v="2025-10-02T14:25:00"/>
    <n v="31"/>
    <n v="0.51666666666666672"/>
    <x v="0"/>
    <x v="2"/>
    <x v="32"/>
  </r>
  <r>
    <x v="4"/>
    <x v="5"/>
    <s v="5/27/2025 09:22"/>
    <n v="41"/>
    <n v="0.68333333333333335"/>
    <x v="0"/>
    <x v="1"/>
    <x v="9"/>
  </r>
  <r>
    <x v="7"/>
    <x v="8"/>
    <d v="2025-01-01T17:25:00"/>
    <n v="41"/>
    <n v="0.68333333333333335"/>
    <x v="1"/>
    <x v="2"/>
    <x v="49"/>
  </r>
  <r>
    <x v="3"/>
    <x v="0"/>
    <d v="2025-09-02T19:24:00"/>
    <n v="20"/>
    <n v="0.33333333333333331"/>
    <x v="0"/>
    <x v="2"/>
    <x v="21"/>
  </r>
  <r>
    <x v="0"/>
    <x v="3"/>
    <s v="3/26/2025 20:54"/>
    <n v="38"/>
    <n v="0.6333333333333333"/>
    <x v="3"/>
    <x v="2"/>
    <x v="38"/>
  </r>
  <r>
    <x v="6"/>
    <x v="9"/>
    <d v="2025-06-01T05:25:00"/>
    <n v="4"/>
    <n v="6.6666666666666666E-2"/>
    <x v="0"/>
    <x v="2"/>
    <x v="33"/>
  </r>
  <r>
    <x v="6"/>
    <x v="1"/>
    <s v="4/28/2025 07:06"/>
    <n v="1"/>
    <n v="1.6666666666666666E-2"/>
    <x v="1"/>
    <x v="2"/>
    <x v="21"/>
  </r>
  <r>
    <x v="3"/>
    <x v="9"/>
    <s v="3/25/2025 02:07"/>
    <n v="20"/>
    <n v="0.33333333333333331"/>
    <x v="0"/>
    <x v="0"/>
    <x v="42"/>
  </r>
  <r>
    <x v="2"/>
    <x v="1"/>
    <s v="6/21/2025 14:59"/>
    <n v="43"/>
    <n v="0.71666666666666667"/>
    <x v="1"/>
    <x v="3"/>
    <x v="19"/>
  </r>
  <r>
    <x v="7"/>
    <x v="6"/>
    <d v="2025-06-06T17:50:00"/>
    <n v="28"/>
    <n v="0.46666666666666667"/>
    <x v="4"/>
    <x v="3"/>
    <x v="5"/>
  </r>
  <r>
    <x v="6"/>
    <x v="0"/>
    <s v="5/27/2025 13:43"/>
    <n v="20"/>
    <n v="0.33333333333333331"/>
    <x v="0"/>
    <x v="0"/>
    <x v="20"/>
  </r>
  <r>
    <x v="3"/>
    <x v="6"/>
    <d v="2025-03-01T12:27:00"/>
    <n v="1"/>
    <n v="1.6666666666666666E-2"/>
    <x v="4"/>
    <x v="1"/>
    <x v="37"/>
  </r>
  <r>
    <x v="1"/>
    <x v="7"/>
    <s v="6/20/2025 20:44"/>
    <n v="27"/>
    <n v="0.45"/>
    <x v="4"/>
    <x v="2"/>
    <x v="45"/>
  </r>
  <r>
    <x v="1"/>
    <x v="5"/>
    <s v="4/15/2025 15:50"/>
    <n v="30"/>
    <n v="0.5"/>
    <x v="0"/>
    <x v="0"/>
    <x v="50"/>
  </r>
  <r>
    <x v="1"/>
    <x v="8"/>
    <s v="3/31/2025 06:27"/>
    <n v="40"/>
    <n v="0.66666666666666663"/>
    <x v="1"/>
    <x v="2"/>
    <x v="47"/>
  </r>
  <r>
    <x v="4"/>
    <x v="5"/>
    <d v="2025-04-06T11:46:00"/>
    <n v="35"/>
    <n v="0.58333333333333337"/>
    <x v="0"/>
    <x v="1"/>
    <x v="16"/>
  </r>
  <r>
    <x v="9"/>
    <x v="1"/>
    <s v="3/28/2025 06:22"/>
    <n v="4"/>
    <n v="6.6666666666666666E-2"/>
    <x v="1"/>
    <x v="3"/>
    <x v="26"/>
  </r>
  <r>
    <x v="3"/>
    <x v="4"/>
    <s v="1/18/2025 23:12"/>
    <n v="16"/>
    <n v="0.26666666666666666"/>
    <x v="4"/>
    <x v="3"/>
    <x v="7"/>
  </r>
  <r>
    <x v="0"/>
    <x v="0"/>
    <d v="2025-07-02T08:47:00"/>
    <n v="0"/>
    <n v="0"/>
    <x v="0"/>
    <x v="0"/>
    <x v="13"/>
  </r>
  <r>
    <x v="5"/>
    <x v="2"/>
    <d v="2025-04-03T03:39:00"/>
    <n v="58"/>
    <n v="0.96666666666666667"/>
    <x v="2"/>
    <x v="2"/>
    <x v="28"/>
  </r>
  <r>
    <x v="3"/>
    <x v="7"/>
    <s v="3/24/2025 04:04"/>
    <n v="45"/>
    <n v="0.75"/>
    <x v="4"/>
    <x v="3"/>
    <x v="37"/>
  </r>
  <r>
    <x v="9"/>
    <x v="0"/>
    <d v="2025-08-05T03:16:00"/>
    <n v="27"/>
    <n v="0.45"/>
    <x v="0"/>
    <x v="3"/>
    <x v="31"/>
  </r>
  <r>
    <x v="2"/>
    <x v="3"/>
    <d v="2025-04-02T01:07:00"/>
    <n v="19"/>
    <n v="0.31666666666666665"/>
    <x v="3"/>
    <x v="3"/>
    <x v="25"/>
  </r>
  <r>
    <x v="9"/>
    <x v="1"/>
    <s v="2/20/2025 15:10"/>
    <n v="16"/>
    <n v="0.26666666666666666"/>
    <x v="1"/>
    <x v="3"/>
    <x v="21"/>
  </r>
  <r>
    <x v="6"/>
    <x v="6"/>
    <s v="4/27/2025 17:27"/>
    <n v="8"/>
    <n v="0.13333333333333333"/>
    <x v="4"/>
    <x v="2"/>
    <x v="8"/>
  </r>
  <r>
    <x v="1"/>
    <x v="8"/>
    <d v="2025-08-04T06:01:00"/>
    <n v="44"/>
    <n v="0.73333333333333328"/>
    <x v="1"/>
    <x v="2"/>
    <x v="10"/>
  </r>
  <r>
    <x v="1"/>
    <x v="1"/>
    <s v="3/16/2025 22:25"/>
    <n v="29"/>
    <n v="0.48333333333333334"/>
    <x v="1"/>
    <x v="2"/>
    <x v="40"/>
  </r>
  <r>
    <x v="1"/>
    <x v="6"/>
    <s v="5/15/2025 16:43"/>
    <n v="33"/>
    <n v="0.55000000000000004"/>
    <x v="4"/>
    <x v="2"/>
    <x v="13"/>
  </r>
  <r>
    <x v="6"/>
    <x v="6"/>
    <d v="2025-07-05T05:24:00"/>
    <n v="46"/>
    <n v="0.76666666666666672"/>
    <x v="4"/>
    <x v="3"/>
    <x v="17"/>
  </r>
  <r>
    <x v="5"/>
    <x v="7"/>
    <d v="2025-05-02T09:14:00"/>
    <n v="6"/>
    <n v="0.1"/>
    <x v="4"/>
    <x v="3"/>
    <x v="2"/>
  </r>
  <r>
    <x v="7"/>
    <x v="0"/>
    <s v="6/25/2025 07:11"/>
    <n v="39"/>
    <n v="0.65"/>
    <x v="0"/>
    <x v="0"/>
    <x v="5"/>
  </r>
  <r>
    <x v="3"/>
    <x v="0"/>
    <s v="5/14/2025 20:54"/>
    <n v="26"/>
    <n v="0.43333333333333335"/>
    <x v="0"/>
    <x v="2"/>
    <x v="47"/>
  </r>
  <r>
    <x v="9"/>
    <x v="5"/>
    <s v="4/24/2025 23:59"/>
    <n v="37"/>
    <n v="0.6166666666666667"/>
    <x v="0"/>
    <x v="2"/>
    <x v="12"/>
  </r>
  <r>
    <x v="8"/>
    <x v="0"/>
    <s v="1/13/2025 05:21"/>
    <n v="35"/>
    <n v="0.58333333333333337"/>
    <x v="0"/>
    <x v="3"/>
    <x v="24"/>
  </r>
  <r>
    <x v="3"/>
    <x v="4"/>
    <s v="4/17/2025 17:55"/>
    <n v="10"/>
    <n v="0.16666666666666666"/>
    <x v="4"/>
    <x v="1"/>
    <x v="29"/>
  </r>
  <r>
    <x v="3"/>
    <x v="7"/>
    <d v="2025-04-05T16:05:00"/>
    <n v="27"/>
    <n v="0.45"/>
    <x v="4"/>
    <x v="2"/>
    <x v="46"/>
  </r>
  <r>
    <x v="4"/>
    <x v="7"/>
    <s v="6/26/2025 02:50"/>
    <n v="50"/>
    <n v="0.83333333333333337"/>
    <x v="4"/>
    <x v="1"/>
    <x v="11"/>
  </r>
  <r>
    <x v="6"/>
    <x v="4"/>
    <s v="6/28/2025 12:15"/>
    <n v="50"/>
    <n v="0.83333333333333337"/>
    <x v="4"/>
    <x v="0"/>
    <x v="18"/>
  </r>
  <r>
    <x v="8"/>
    <x v="9"/>
    <s v="5/23/2025 04:56"/>
    <n v="24"/>
    <n v="0.4"/>
    <x v="0"/>
    <x v="0"/>
    <x v="41"/>
  </r>
  <r>
    <x v="9"/>
    <x v="7"/>
    <d v="2025-05-06T02:05:00"/>
    <n v="40"/>
    <n v="0.66666666666666663"/>
    <x v="4"/>
    <x v="0"/>
    <x v="30"/>
  </r>
  <r>
    <x v="3"/>
    <x v="0"/>
    <s v="3/31/2025 01:31"/>
    <n v="30"/>
    <n v="0.5"/>
    <x v="0"/>
    <x v="1"/>
    <x v="5"/>
  </r>
  <r>
    <x v="1"/>
    <x v="8"/>
    <d v="2025-04-04T17:25:00"/>
    <n v="32"/>
    <n v="0.53333333333333333"/>
    <x v="1"/>
    <x v="2"/>
    <x v="26"/>
  </r>
  <r>
    <x v="6"/>
    <x v="7"/>
    <s v="1/18/2025 12:47"/>
    <n v="49"/>
    <n v="0.81666666666666665"/>
    <x v="4"/>
    <x v="1"/>
    <x v="48"/>
  </r>
  <r>
    <x v="2"/>
    <x v="3"/>
    <s v="2/17/2025 10:08"/>
    <n v="30"/>
    <n v="0.5"/>
    <x v="3"/>
    <x v="0"/>
    <x v="48"/>
  </r>
  <r>
    <x v="7"/>
    <x v="2"/>
    <d v="2025-06-03T18:50:00"/>
    <n v="5"/>
    <n v="8.3333333333333329E-2"/>
    <x v="2"/>
    <x v="1"/>
    <x v="51"/>
  </r>
  <r>
    <x v="0"/>
    <x v="6"/>
    <s v="2/24/2025 18:39"/>
    <n v="16"/>
    <n v="0.26666666666666666"/>
    <x v="4"/>
    <x v="0"/>
    <x v="29"/>
  </r>
  <r>
    <x v="6"/>
    <x v="1"/>
    <s v="2/22/2025 01:11"/>
    <n v="34"/>
    <n v="0.56666666666666665"/>
    <x v="1"/>
    <x v="3"/>
    <x v="36"/>
  </r>
  <r>
    <x v="8"/>
    <x v="5"/>
    <s v="5/16/2025 23:11"/>
    <n v="58"/>
    <n v="0.96666666666666667"/>
    <x v="0"/>
    <x v="1"/>
    <x v="9"/>
  </r>
  <r>
    <x v="5"/>
    <x v="5"/>
    <s v="6/22/2025 16:20"/>
    <n v="37"/>
    <n v="0.6166666666666667"/>
    <x v="0"/>
    <x v="1"/>
    <x v="24"/>
  </r>
  <r>
    <x v="4"/>
    <x v="3"/>
    <d v="2025-11-01T18:14:00"/>
    <n v="33"/>
    <n v="0.55000000000000004"/>
    <x v="3"/>
    <x v="0"/>
    <x v="13"/>
  </r>
  <r>
    <x v="0"/>
    <x v="7"/>
    <d v="2025-06-04T07:54:00"/>
    <n v="41"/>
    <n v="0.68333333333333335"/>
    <x v="4"/>
    <x v="0"/>
    <x v="15"/>
  </r>
  <r>
    <x v="0"/>
    <x v="8"/>
    <s v="3/28/2025 01:02"/>
    <n v="41"/>
    <n v="0.68333333333333335"/>
    <x v="1"/>
    <x v="0"/>
    <x v="3"/>
  </r>
  <r>
    <x v="1"/>
    <x v="4"/>
    <s v="6/26/2025 02:58"/>
    <n v="10"/>
    <n v="0.16666666666666666"/>
    <x v="4"/>
    <x v="0"/>
    <x v="22"/>
  </r>
  <r>
    <x v="1"/>
    <x v="7"/>
    <s v="3/27/2025 22:49"/>
    <n v="23"/>
    <n v="0.38333333333333336"/>
    <x v="4"/>
    <x v="2"/>
    <x v="52"/>
  </r>
  <r>
    <x v="0"/>
    <x v="8"/>
    <s v="2/22/2025 09:25"/>
    <n v="6"/>
    <n v="0.1"/>
    <x v="1"/>
    <x v="2"/>
    <x v="17"/>
  </r>
  <r>
    <x v="9"/>
    <x v="9"/>
    <s v="4/13/2025 09:16"/>
    <n v="23"/>
    <n v="0.38333333333333336"/>
    <x v="0"/>
    <x v="1"/>
    <x v="7"/>
  </r>
  <r>
    <x v="4"/>
    <x v="2"/>
    <d v="2025-06-06T17:10:00"/>
    <n v="51"/>
    <n v="0.85"/>
    <x v="2"/>
    <x v="0"/>
    <x v="29"/>
  </r>
  <r>
    <x v="8"/>
    <x v="5"/>
    <s v="1/13/2025 08:22"/>
    <n v="55"/>
    <n v="0.91666666666666663"/>
    <x v="0"/>
    <x v="3"/>
    <x v="47"/>
  </r>
  <r>
    <x v="5"/>
    <x v="1"/>
    <d v="2025-08-04T18:50:00"/>
    <n v="15"/>
    <n v="0.25"/>
    <x v="1"/>
    <x v="3"/>
    <x v="3"/>
  </r>
  <r>
    <x v="9"/>
    <x v="1"/>
    <s v="4/21/2025 15:09"/>
    <n v="29"/>
    <n v="0.48333333333333334"/>
    <x v="1"/>
    <x v="0"/>
    <x v="28"/>
  </r>
  <r>
    <x v="6"/>
    <x v="5"/>
    <s v="5/16/2025 01:15"/>
    <n v="18"/>
    <n v="0.3"/>
    <x v="0"/>
    <x v="1"/>
    <x v="14"/>
  </r>
  <r>
    <x v="0"/>
    <x v="4"/>
    <s v="1/19/2025 08:28"/>
    <n v="42"/>
    <n v="0.7"/>
    <x v="4"/>
    <x v="3"/>
    <x v="34"/>
  </r>
  <r>
    <x v="5"/>
    <x v="2"/>
    <s v="1/26/2025 08:39"/>
    <n v="27"/>
    <n v="0.45"/>
    <x v="2"/>
    <x v="3"/>
    <x v="41"/>
  </r>
  <r>
    <x v="7"/>
    <x v="7"/>
    <s v="3/14/2025 05:06"/>
    <n v="10"/>
    <n v="0.16666666666666666"/>
    <x v="4"/>
    <x v="3"/>
    <x v="43"/>
  </r>
  <r>
    <x v="8"/>
    <x v="3"/>
    <d v="2025-07-05T20:55:00"/>
    <n v="46"/>
    <n v="0.76666666666666672"/>
    <x v="3"/>
    <x v="1"/>
    <x v="19"/>
  </r>
  <r>
    <x v="5"/>
    <x v="3"/>
    <d v="2025-05-04T23:22:00"/>
    <n v="21"/>
    <n v="0.35"/>
    <x v="3"/>
    <x v="1"/>
    <x v="22"/>
  </r>
  <r>
    <x v="4"/>
    <x v="2"/>
    <s v="5/21/2025 10:16"/>
    <n v="6"/>
    <n v="0.1"/>
    <x v="2"/>
    <x v="2"/>
    <x v="28"/>
  </r>
  <r>
    <x v="4"/>
    <x v="9"/>
    <d v="2025-11-03T17:52:00"/>
    <n v="25"/>
    <n v="0.41666666666666669"/>
    <x v="0"/>
    <x v="2"/>
    <x v="45"/>
  </r>
  <r>
    <x v="3"/>
    <x v="0"/>
    <d v="2025-03-01T03:35:00"/>
    <n v="37"/>
    <n v="0.6166666666666667"/>
    <x v="0"/>
    <x v="3"/>
    <x v="11"/>
  </r>
  <r>
    <x v="4"/>
    <x v="4"/>
    <d v="2025-08-05T02:47:00"/>
    <n v="23"/>
    <n v="0.38333333333333336"/>
    <x v="4"/>
    <x v="3"/>
    <x v="3"/>
  </r>
  <r>
    <x v="3"/>
    <x v="9"/>
    <s v="1/14/2025 18:59"/>
    <n v="7"/>
    <n v="0.11666666666666667"/>
    <x v="0"/>
    <x v="1"/>
    <x v="48"/>
  </r>
  <r>
    <x v="4"/>
    <x v="5"/>
    <s v="2/26/2025 06:00"/>
    <n v="16"/>
    <n v="0.26666666666666666"/>
    <x v="0"/>
    <x v="3"/>
    <x v="53"/>
  </r>
  <r>
    <x v="0"/>
    <x v="7"/>
    <d v="2025-10-03T11:10:00"/>
    <n v="42"/>
    <n v="0.7"/>
    <x v="4"/>
    <x v="0"/>
    <x v="25"/>
  </r>
  <r>
    <x v="7"/>
    <x v="3"/>
    <s v="5/15/2025 01:52"/>
    <n v="2"/>
    <n v="3.3333333333333333E-2"/>
    <x v="3"/>
    <x v="3"/>
    <x v="31"/>
  </r>
  <r>
    <x v="8"/>
    <x v="7"/>
    <d v="2025-04-05T04:06:00"/>
    <n v="23"/>
    <n v="0.38333333333333336"/>
    <x v="4"/>
    <x v="2"/>
    <x v="29"/>
  </r>
  <r>
    <x v="6"/>
    <x v="5"/>
    <d v="2025-07-02T20:17:00"/>
    <n v="12"/>
    <n v="0.2"/>
    <x v="0"/>
    <x v="0"/>
    <x v="7"/>
  </r>
  <r>
    <x v="3"/>
    <x v="2"/>
    <s v="1/20/2025 21:59"/>
    <n v="5"/>
    <n v="8.3333333333333329E-2"/>
    <x v="2"/>
    <x v="0"/>
    <x v="43"/>
  </r>
  <r>
    <x v="9"/>
    <x v="0"/>
    <d v="2025-01-04T05:43:00"/>
    <n v="20"/>
    <n v="0.33333333333333331"/>
    <x v="0"/>
    <x v="3"/>
    <x v="39"/>
  </r>
  <r>
    <x v="7"/>
    <x v="9"/>
    <d v="2025-01-04T11:51:00"/>
    <n v="59"/>
    <n v="0.98333333333333328"/>
    <x v="0"/>
    <x v="1"/>
    <x v="19"/>
  </r>
  <r>
    <x v="1"/>
    <x v="5"/>
    <d v="2025-04-04T01:13:00"/>
    <n v="40"/>
    <n v="0.66666666666666663"/>
    <x v="0"/>
    <x v="3"/>
    <x v="46"/>
  </r>
  <r>
    <x v="3"/>
    <x v="2"/>
    <s v="5/20/2025 03:39"/>
    <n v="38"/>
    <n v="0.6333333333333333"/>
    <x v="2"/>
    <x v="3"/>
    <x v="8"/>
  </r>
  <r>
    <x v="7"/>
    <x v="5"/>
    <d v="2025-01-04T07:36:00"/>
    <n v="53"/>
    <n v="0.8833333333333333"/>
    <x v="0"/>
    <x v="2"/>
    <x v="3"/>
  </r>
  <r>
    <x v="3"/>
    <x v="0"/>
    <d v="2025-05-03T03:55:00"/>
    <n v="58"/>
    <n v="0.96666666666666667"/>
    <x v="0"/>
    <x v="3"/>
    <x v="39"/>
  </r>
  <r>
    <x v="8"/>
    <x v="4"/>
    <s v="5/24/2025 03:37"/>
    <n v="29"/>
    <n v="0.48333333333333334"/>
    <x v="4"/>
    <x v="1"/>
    <x v="48"/>
  </r>
  <r>
    <x v="9"/>
    <x v="4"/>
    <s v="1/16/2025 19:35"/>
    <n v="8"/>
    <n v="0.13333333333333333"/>
    <x v="4"/>
    <x v="2"/>
    <x v="35"/>
  </r>
  <r>
    <x v="0"/>
    <x v="0"/>
    <s v="3/14/2025 08:33"/>
    <n v="41"/>
    <n v="0.68333333333333335"/>
    <x v="0"/>
    <x v="1"/>
    <x v="9"/>
  </r>
  <r>
    <x v="1"/>
    <x v="5"/>
    <s v="5/13/2025 02:58"/>
    <n v="44"/>
    <n v="0.73333333333333328"/>
    <x v="0"/>
    <x v="1"/>
    <x v="29"/>
  </r>
  <r>
    <x v="0"/>
    <x v="4"/>
    <s v="2/17/2025 19:06"/>
    <n v="10"/>
    <n v="0.16666666666666666"/>
    <x v="4"/>
    <x v="0"/>
    <x v="7"/>
  </r>
  <r>
    <x v="4"/>
    <x v="5"/>
    <s v="3/21/2025 09:09"/>
    <n v="40"/>
    <n v="0.66666666666666663"/>
    <x v="0"/>
    <x v="3"/>
    <x v="42"/>
  </r>
  <r>
    <x v="4"/>
    <x v="9"/>
    <d v="2025-07-01T23:09:00"/>
    <n v="51"/>
    <n v="0.85"/>
    <x v="0"/>
    <x v="2"/>
    <x v="3"/>
  </r>
  <r>
    <x v="7"/>
    <x v="4"/>
    <d v="2025-04-06T22:25:00"/>
    <n v="59"/>
    <n v="0.98333333333333328"/>
    <x v="4"/>
    <x v="3"/>
    <x v="19"/>
  </r>
  <r>
    <x v="3"/>
    <x v="4"/>
    <s v="1/20/2025 10:53"/>
    <n v="37"/>
    <n v="0.6166666666666667"/>
    <x v="4"/>
    <x v="3"/>
    <x v="48"/>
  </r>
  <r>
    <x v="2"/>
    <x v="7"/>
    <s v="6/22/2025 19:21"/>
    <n v="42"/>
    <n v="0.7"/>
    <x v="4"/>
    <x v="2"/>
    <x v="48"/>
  </r>
  <r>
    <x v="0"/>
    <x v="1"/>
    <s v="6/14/2025 17:36"/>
    <n v="39"/>
    <n v="0.65"/>
    <x v="1"/>
    <x v="2"/>
    <x v="21"/>
  </r>
  <r>
    <x v="1"/>
    <x v="0"/>
    <s v="3/30/2025 19:36"/>
    <n v="31"/>
    <n v="0.51666666666666672"/>
    <x v="0"/>
    <x v="0"/>
    <x v="48"/>
  </r>
  <r>
    <x v="8"/>
    <x v="5"/>
    <s v="1/28/2025 13:05"/>
    <n v="28"/>
    <n v="0.46666666666666667"/>
    <x v="0"/>
    <x v="2"/>
    <x v="35"/>
  </r>
  <r>
    <x v="0"/>
    <x v="5"/>
    <s v="6/15/2025 04:41"/>
    <n v="13"/>
    <n v="0.21666666666666667"/>
    <x v="0"/>
    <x v="3"/>
    <x v="7"/>
  </r>
  <r>
    <x v="2"/>
    <x v="8"/>
    <d v="2025-11-02T12:47:00"/>
    <n v="1"/>
    <n v="1.6666666666666666E-2"/>
    <x v="1"/>
    <x v="3"/>
    <x v="27"/>
  </r>
  <r>
    <x v="0"/>
    <x v="7"/>
    <d v="2025-02-06T03:23:00"/>
    <n v="39"/>
    <n v="0.65"/>
    <x v="4"/>
    <x v="1"/>
    <x v="5"/>
  </r>
  <r>
    <x v="1"/>
    <x v="1"/>
    <d v="2025-04-04T18:00:00"/>
    <n v="6"/>
    <n v="0.1"/>
    <x v="1"/>
    <x v="2"/>
    <x v="5"/>
  </r>
  <r>
    <x v="4"/>
    <x v="2"/>
    <d v="2025-04-04T16:16:00"/>
    <n v="29"/>
    <n v="0.48333333333333334"/>
    <x v="2"/>
    <x v="3"/>
    <x v="51"/>
  </r>
  <r>
    <x v="0"/>
    <x v="9"/>
    <s v="2/28/2025 12:54"/>
    <n v="56"/>
    <n v="0.93333333333333335"/>
    <x v="0"/>
    <x v="1"/>
    <x v="30"/>
  </r>
  <r>
    <x v="3"/>
    <x v="4"/>
    <s v="2/21/2025 11:02"/>
    <n v="52"/>
    <n v="0.8666666666666667"/>
    <x v="4"/>
    <x v="2"/>
    <x v="47"/>
  </r>
  <r>
    <x v="1"/>
    <x v="6"/>
    <d v="2025-10-02T07:00:00"/>
    <n v="44"/>
    <n v="0.73333333333333328"/>
    <x v="4"/>
    <x v="2"/>
    <x v="42"/>
  </r>
  <r>
    <x v="6"/>
    <x v="5"/>
    <s v="2/18/2025 05:49"/>
    <n v="32"/>
    <n v="0.53333333333333333"/>
    <x v="0"/>
    <x v="3"/>
    <x v="37"/>
  </r>
  <r>
    <x v="1"/>
    <x v="3"/>
    <s v="1/22/2025 05:39"/>
    <n v="19"/>
    <n v="0.31666666666666665"/>
    <x v="3"/>
    <x v="1"/>
    <x v="37"/>
  </r>
  <r>
    <x v="3"/>
    <x v="3"/>
    <s v="5/17/2025 11:04"/>
    <n v="14"/>
    <n v="0.23333333333333334"/>
    <x v="3"/>
    <x v="1"/>
    <x v="24"/>
  </r>
  <r>
    <x v="2"/>
    <x v="8"/>
    <s v="1/26/2025 15:30"/>
    <n v="23"/>
    <n v="0.38333333333333336"/>
    <x v="1"/>
    <x v="2"/>
    <x v="15"/>
  </r>
  <r>
    <x v="9"/>
    <x v="8"/>
    <s v="5/20/2025 21:02"/>
    <n v="49"/>
    <n v="0.81666666666666665"/>
    <x v="1"/>
    <x v="3"/>
    <x v="32"/>
  </r>
  <r>
    <x v="4"/>
    <x v="4"/>
    <d v="2025-01-01T22:50:00"/>
    <n v="46"/>
    <n v="0.76666666666666672"/>
    <x v="4"/>
    <x v="2"/>
    <x v="19"/>
  </r>
  <r>
    <x v="7"/>
    <x v="0"/>
    <s v="3/22/2025 18:47"/>
    <n v="21"/>
    <n v="0.35"/>
    <x v="0"/>
    <x v="1"/>
    <x v="19"/>
  </r>
  <r>
    <x v="3"/>
    <x v="3"/>
    <s v="3/24/2025 18:20"/>
    <n v="28"/>
    <n v="0.46666666666666667"/>
    <x v="3"/>
    <x v="1"/>
    <x v="7"/>
  </r>
  <r>
    <x v="1"/>
    <x v="8"/>
    <s v="1/28/2025 15:01"/>
    <n v="1"/>
    <n v="1.6666666666666666E-2"/>
    <x v="1"/>
    <x v="3"/>
    <x v="53"/>
  </r>
  <r>
    <x v="3"/>
    <x v="1"/>
    <s v="4/15/2025 01:28"/>
    <n v="22"/>
    <n v="0.36666666666666664"/>
    <x v="1"/>
    <x v="2"/>
    <x v="3"/>
  </r>
  <r>
    <x v="1"/>
    <x v="0"/>
    <s v="6/25/2025 13:10"/>
    <n v="58"/>
    <n v="0.96666666666666667"/>
    <x v="0"/>
    <x v="1"/>
    <x v="13"/>
  </r>
  <r>
    <x v="9"/>
    <x v="1"/>
    <s v="3/27/2025 22:06"/>
    <n v="52"/>
    <n v="0.8666666666666667"/>
    <x v="1"/>
    <x v="0"/>
    <x v="45"/>
  </r>
  <r>
    <x v="2"/>
    <x v="0"/>
    <s v="5/30/2025 09:09"/>
    <n v="53"/>
    <n v="0.8833333333333333"/>
    <x v="0"/>
    <x v="2"/>
    <x v="30"/>
  </r>
  <r>
    <x v="0"/>
    <x v="9"/>
    <d v="2025-05-03T21:09:00"/>
    <n v="37"/>
    <n v="0.6166666666666667"/>
    <x v="0"/>
    <x v="2"/>
    <x v="47"/>
  </r>
  <r>
    <x v="5"/>
    <x v="0"/>
    <d v="2025-06-02T08:39:00"/>
    <n v="2"/>
    <n v="3.3333333333333333E-2"/>
    <x v="0"/>
    <x v="0"/>
    <x v="46"/>
  </r>
  <r>
    <x v="7"/>
    <x v="7"/>
    <d v="2025-07-04T20:53:00"/>
    <n v="5"/>
    <n v="8.3333333333333329E-2"/>
    <x v="4"/>
    <x v="2"/>
    <x v="14"/>
  </r>
  <r>
    <x v="4"/>
    <x v="0"/>
    <s v="1/26/2025 04:47"/>
    <n v="3"/>
    <n v="0.05"/>
    <x v="0"/>
    <x v="2"/>
    <x v="28"/>
  </r>
  <r>
    <x v="7"/>
    <x v="2"/>
    <d v="2025-05-05T09:32:00"/>
    <n v="21"/>
    <n v="0.35"/>
    <x v="2"/>
    <x v="0"/>
    <x v="25"/>
  </r>
  <r>
    <x v="9"/>
    <x v="6"/>
    <d v="2025-11-02T22:24:00"/>
    <n v="42"/>
    <n v="0.7"/>
    <x v="4"/>
    <x v="3"/>
    <x v="35"/>
  </r>
  <r>
    <x v="5"/>
    <x v="8"/>
    <d v="2025-06-05T17:10:00"/>
    <n v="26"/>
    <n v="0.43333333333333335"/>
    <x v="1"/>
    <x v="3"/>
    <x v="9"/>
  </r>
  <r>
    <x v="4"/>
    <x v="7"/>
    <s v="6/24/2025 02:23"/>
    <n v="52"/>
    <n v="0.8666666666666667"/>
    <x v="4"/>
    <x v="1"/>
    <x v="34"/>
  </r>
  <r>
    <x v="0"/>
    <x v="7"/>
    <s v="6/16/2025 21:39"/>
    <n v="30"/>
    <n v="0.5"/>
    <x v="4"/>
    <x v="0"/>
    <x v="2"/>
  </r>
  <r>
    <x v="0"/>
    <x v="4"/>
    <d v="2025-12-02T12:35:00"/>
    <n v="39"/>
    <n v="0.65"/>
    <x v="4"/>
    <x v="0"/>
    <x v="35"/>
  </r>
  <r>
    <x v="2"/>
    <x v="2"/>
    <d v="2025-07-05T07:45:00"/>
    <n v="15"/>
    <n v="0.25"/>
    <x v="2"/>
    <x v="3"/>
    <x v="34"/>
  </r>
  <r>
    <x v="4"/>
    <x v="9"/>
    <s v="2/13/2025 18:57"/>
    <n v="37"/>
    <n v="0.6166666666666667"/>
    <x v="0"/>
    <x v="0"/>
    <x v="12"/>
  </r>
  <r>
    <x v="7"/>
    <x v="6"/>
    <s v="5/14/2025 06:03"/>
    <n v="26"/>
    <n v="0.43333333333333335"/>
    <x v="4"/>
    <x v="1"/>
    <x v="16"/>
  </r>
  <r>
    <x v="2"/>
    <x v="6"/>
    <d v="2025-04-03T00:30:00"/>
    <n v="60"/>
    <n v="1"/>
    <x v="4"/>
    <x v="2"/>
    <x v="0"/>
  </r>
  <r>
    <x v="6"/>
    <x v="8"/>
    <d v="2025-11-02T17:34:00"/>
    <n v="51"/>
    <n v="0.85"/>
    <x v="1"/>
    <x v="1"/>
    <x v="43"/>
  </r>
  <r>
    <x v="6"/>
    <x v="9"/>
    <s v="2/15/2025 10:12"/>
    <n v="26"/>
    <n v="0.43333333333333335"/>
    <x v="0"/>
    <x v="0"/>
    <x v="50"/>
  </r>
  <r>
    <x v="1"/>
    <x v="7"/>
    <s v="2/22/2025 17:56"/>
    <n v="51"/>
    <n v="0.85"/>
    <x v="4"/>
    <x v="3"/>
    <x v="1"/>
  </r>
  <r>
    <x v="1"/>
    <x v="4"/>
    <d v="2025-01-03T00:05:00"/>
    <n v="30"/>
    <n v="0.5"/>
    <x v="4"/>
    <x v="3"/>
    <x v="32"/>
  </r>
  <r>
    <x v="9"/>
    <x v="3"/>
    <s v="6/19/2025 14:09"/>
    <n v="55"/>
    <n v="0.91666666666666663"/>
    <x v="3"/>
    <x v="2"/>
    <x v="30"/>
  </r>
  <r>
    <x v="2"/>
    <x v="5"/>
    <s v="6/25/2025 18:31"/>
    <n v="3"/>
    <n v="0.05"/>
    <x v="0"/>
    <x v="1"/>
    <x v="5"/>
  </r>
  <r>
    <x v="3"/>
    <x v="6"/>
    <s v="5/30/2025 17:50"/>
    <n v="21"/>
    <n v="0.35"/>
    <x v="4"/>
    <x v="2"/>
    <x v="28"/>
  </r>
  <r>
    <x v="6"/>
    <x v="7"/>
    <s v="1/25/2025 08:08"/>
    <n v="43"/>
    <n v="0.71666666666666667"/>
    <x v="4"/>
    <x v="1"/>
    <x v="7"/>
  </r>
  <r>
    <x v="5"/>
    <x v="5"/>
    <d v="2025-02-06T17:34:00"/>
    <n v="16"/>
    <n v="0.26666666666666666"/>
    <x v="0"/>
    <x v="3"/>
    <x v="52"/>
  </r>
  <r>
    <x v="9"/>
    <x v="1"/>
    <s v="2/20/2025 07:55"/>
    <n v="42"/>
    <n v="0.7"/>
    <x v="1"/>
    <x v="3"/>
    <x v="13"/>
  </r>
  <r>
    <x v="9"/>
    <x v="1"/>
    <s v="4/20/2025 23:55"/>
    <n v="14"/>
    <n v="0.23333333333333334"/>
    <x v="1"/>
    <x v="0"/>
    <x v="25"/>
  </r>
  <r>
    <x v="4"/>
    <x v="7"/>
    <s v="1/20/2025 06:54"/>
    <n v="17"/>
    <n v="0.28333333333333333"/>
    <x v="4"/>
    <x v="2"/>
    <x v="20"/>
  </r>
  <r>
    <x v="1"/>
    <x v="7"/>
    <d v="2025-02-05T23:22:00"/>
    <n v="56"/>
    <n v="0.93333333333333335"/>
    <x v="4"/>
    <x v="2"/>
    <x v="19"/>
  </r>
  <r>
    <x v="2"/>
    <x v="1"/>
    <s v="5/30/2025 13:01"/>
    <n v="53"/>
    <n v="0.8833333333333333"/>
    <x v="1"/>
    <x v="3"/>
    <x v="45"/>
  </r>
  <r>
    <x v="7"/>
    <x v="5"/>
    <s v="5/18/2025 08:02"/>
    <n v="22"/>
    <n v="0.36666666666666664"/>
    <x v="0"/>
    <x v="1"/>
    <x v="45"/>
  </r>
  <r>
    <x v="6"/>
    <x v="4"/>
    <s v="6/19/2025 23:19"/>
    <n v="59"/>
    <n v="0.98333333333333328"/>
    <x v="4"/>
    <x v="2"/>
    <x v="31"/>
  </r>
  <r>
    <x v="0"/>
    <x v="3"/>
    <d v="2025-02-05T05:43:00"/>
    <n v="7"/>
    <n v="0.11666666666666667"/>
    <x v="3"/>
    <x v="1"/>
    <x v="20"/>
  </r>
  <r>
    <x v="3"/>
    <x v="3"/>
    <s v="2/14/2025 11:29"/>
    <n v="32"/>
    <n v="0.53333333333333333"/>
    <x v="3"/>
    <x v="2"/>
    <x v="50"/>
  </r>
  <r>
    <x v="0"/>
    <x v="0"/>
    <d v="2025-01-04T02:14:00"/>
    <n v="30"/>
    <n v="0.5"/>
    <x v="0"/>
    <x v="3"/>
    <x v="35"/>
  </r>
  <r>
    <x v="6"/>
    <x v="1"/>
    <s v="6/23/2025 01:33"/>
    <n v="20"/>
    <n v="0.33333333333333331"/>
    <x v="1"/>
    <x v="0"/>
    <x v="35"/>
  </r>
  <r>
    <x v="0"/>
    <x v="8"/>
    <s v="4/25/2025 20:58"/>
    <n v="1"/>
    <n v="1.6666666666666666E-2"/>
    <x v="1"/>
    <x v="2"/>
    <x v="6"/>
  </r>
  <r>
    <x v="5"/>
    <x v="3"/>
    <d v="2025-08-06T07:42:00"/>
    <n v="55"/>
    <n v="0.91666666666666663"/>
    <x v="3"/>
    <x v="2"/>
    <x v="20"/>
  </r>
  <r>
    <x v="9"/>
    <x v="1"/>
    <s v="6/18/2025 00:47"/>
    <n v="11"/>
    <n v="0.18333333333333332"/>
    <x v="1"/>
    <x v="3"/>
    <x v="20"/>
  </r>
  <r>
    <x v="4"/>
    <x v="0"/>
    <d v="2025-03-06T10:38:00"/>
    <n v="36"/>
    <n v="0.6"/>
    <x v="0"/>
    <x v="1"/>
    <x v="25"/>
  </r>
  <r>
    <x v="3"/>
    <x v="7"/>
    <s v="1/18/2025 09:31"/>
    <n v="49"/>
    <n v="0.81666666666666665"/>
    <x v="4"/>
    <x v="0"/>
    <x v="11"/>
  </r>
  <r>
    <x v="2"/>
    <x v="1"/>
    <s v="6/14/2025 19:04"/>
    <n v="1"/>
    <n v="1.6666666666666666E-2"/>
    <x v="1"/>
    <x v="3"/>
    <x v="51"/>
  </r>
  <r>
    <x v="2"/>
    <x v="1"/>
    <s v="1/17/2025 22:28"/>
    <n v="16"/>
    <n v="0.26666666666666666"/>
    <x v="1"/>
    <x v="0"/>
    <x v="43"/>
  </r>
  <r>
    <x v="0"/>
    <x v="4"/>
    <d v="2025-04-03T13:11:00"/>
    <n v="41"/>
    <n v="0.68333333333333335"/>
    <x v="4"/>
    <x v="0"/>
    <x v="6"/>
  </r>
  <r>
    <x v="8"/>
    <x v="2"/>
    <d v="2025-10-06T15:26:00"/>
    <n v="42"/>
    <n v="0.7"/>
    <x v="2"/>
    <x v="2"/>
    <x v="43"/>
  </r>
  <r>
    <x v="0"/>
    <x v="1"/>
    <s v="3/18/2025 21:45"/>
    <n v="56"/>
    <n v="0.93333333333333335"/>
    <x v="1"/>
    <x v="0"/>
    <x v="7"/>
  </r>
  <r>
    <x v="4"/>
    <x v="1"/>
    <s v="2/21/2025 02:27"/>
    <n v="34"/>
    <n v="0.56666666666666665"/>
    <x v="1"/>
    <x v="2"/>
    <x v="54"/>
  </r>
  <r>
    <x v="2"/>
    <x v="5"/>
    <d v="2025-08-06T06:45:00"/>
    <n v="9"/>
    <n v="0.15"/>
    <x v="0"/>
    <x v="0"/>
    <x v="46"/>
  </r>
  <r>
    <x v="8"/>
    <x v="9"/>
    <s v="1/18/2025 23:49"/>
    <n v="52"/>
    <n v="0.8666666666666667"/>
    <x v="0"/>
    <x v="0"/>
    <x v="41"/>
  </r>
  <r>
    <x v="9"/>
    <x v="8"/>
    <s v="3/15/2025 18:07"/>
    <n v="34"/>
    <n v="0.56666666666666665"/>
    <x v="1"/>
    <x v="3"/>
    <x v="18"/>
  </r>
  <r>
    <x v="1"/>
    <x v="3"/>
    <d v="2025-03-05T12:56:00"/>
    <n v="37"/>
    <n v="0.6166666666666667"/>
    <x v="3"/>
    <x v="3"/>
    <x v="23"/>
  </r>
  <r>
    <x v="1"/>
    <x v="3"/>
    <s v="5/31/2025 16:30"/>
    <n v="38"/>
    <n v="0.6333333333333333"/>
    <x v="3"/>
    <x v="0"/>
    <x v="28"/>
  </r>
  <r>
    <x v="8"/>
    <x v="8"/>
    <s v="3/31/2025 05:02"/>
    <n v="28"/>
    <n v="0.46666666666666667"/>
    <x v="1"/>
    <x v="3"/>
    <x v="2"/>
  </r>
  <r>
    <x v="0"/>
    <x v="7"/>
    <s v="5/20/2025 06:06"/>
    <n v="21"/>
    <n v="0.35"/>
    <x v="4"/>
    <x v="3"/>
    <x v="53"/>
  </r>
  <r>
    <x v="4"/>
    <x v="0"/>
    <s v="3/29/2025 08:57"/>
    <n v="37"/>
    <n v="0.6166666666666667"/>
    <x v="0"/>
    <x v="1"/>
    <x v="24"/>
  </r>
  <r>
    <x v="3"/>
    <x v="0"/>
    <d v="2025-09-02T18:59:00"/>
    <n v="24"/>
    <n v="0.4"/>
    <x v="0"/>
    <x v="1"/>
    <x v="52"/>
  </r>
  <r>
    <x v="7"/>
    <x v="9"/>
    <s v="1/18/2025 02:58"/>
    <n v="59"/>
    <n v="0.98333333333333328"/>
    <x v="0"/>
    <x v="3"/>
    <x v="18"/>
  </r>
  <r>
    <x v="6"/>
    <x v="6"/>
    <s v="5/25/2025 10:38"/>
    <n v="37"/>
    <n v="0.6166666666666667"/>
    <x v="4"/>
    <x v="3"/>
    <x v="14"/>
  </r>
  <r>
    <x v="1"/>
    <x v="1"/>
    <s v="4/18/2025 02:00"/>
    <n v="46"/>
    <n v="0.76666666666666672"/>
    <x v="1"/>
    <x v="0"/>
    <x v="54"/>
  </r>
  <r>
    <x v="6"/>
    <x v="8"/>
    <d v="2025-02-03T14:02:00"/>
    <n v="58"/>
    <n v="0.96666666666666667"/>
    <x v="1"/>
    <x v="1"/>
    <x v="43"/>
  </r>
  <r>
    <x v="2"/>
    <x v="9"/>
    <d v="2025-05-03T23:22:00"/>
    <n v="56"/>
    <n v="0.93333333333333335"/>
    <x v="0"/>
    <x v="0"/>
    <x v="51"/>
  </r>
  <r>
    <x v="9"/>
    <x v="6"/>
    <s v="6/27/2025 12:02"/>
    <n v="53"/>
    <n v="0.8833333333333333"/>
    <x v="4"/>
    <x v="2"/>
    <x v="48"/>
  </r>
  <r>
    <x v="1"/>
    <x v="6"/>
    <s v="6/21/2025 04:58"/>
    <n v="10"/>
    <n v="0.16666666666666666"/>
    <x v="4"/>
    <x v="2"/>
    <x v="26"/>
  </r>
  <r>
    <x v="3"/>
    <x v="2"/>
    <s v="3/23/2025 19:12"/>
    <n v="40"/>
    <n v="0.66666666666666663"/>
    <x v="2"/>
    <x v="0"/>
    <x v="24"/>
  </r>
  <r>
    <x v="4"/>
    <x v="3"/>
    <s v="2/18/2025 16:42"/>
    <n v="2"/>
    <n v="3.3333333333333333E-2"/>
    <x v="3"/>
    <x v="0"/>
    <x v="16"/>
  </r>
  <r>
    <x v="7"/>
    <x v="1"/>
    <s v="1/28/2025 16:58"/>
    <n v="2"/>
    <n v="3.3333333333333333E-2"/>
    <x v="1"/>
    <x v="0"/>
    <x v="36"/>
  </r>
  <r>
    <x v="0"/>
    <x v="9"/>
    <s v="2/18/2025 15:13"/>
    <n v="41"/>
    <n v="0.68333333333333335"/>
    <x v="0"/>
    <x v="0"/>
    <x v="8"/>
  </r>
  <r>
    <x v="9"/>
    <x v="2"/>
    <d v="2025-09-05T10:54:00"/>
    <n v="29"/>
    <n v="0.48333333333333334"/>
    <x v="2"/>
    <x v="2"/>
    <x v="52"/>
  </r>
  <r>
    <x v="9"/>
    <x v="0"/>
    <d v="2025-12-03T01:08:00"/>
    <n v="38"/>
    <n v="0.6333333333333333"/>
    <x v="0"/>
    <x v="3"/>
    <x v="43"/>
  </r>
  <r>
    <x v="5"/>
    <x v="7"/>
    <d v="2025-07-05T00:08:00"/>
    <n v="41"/>
    <n v="0.68333333333333335"/>
    <x v="4"/>
    <x v="1"/>
    <x v="33"/>
  </r>
  <r>
    <x v="1"/>
    <x v="0"/>
    <s v="2/20/2025 03:21"/>
    <n v="11"/>
    <n v="0.18333333333333332"/>
    <x v="0"/>
    <x v="1"/>
    <x v="11"/>
  </r>
  <r>
    <x v="2"/>
    <x v="7"/>
    <s v="3/28/2025 00:59"/>
    <n v="59"/>
    <n v="0.98333333333333328"/>
    <x v="4"/>
    <x v="3"/>
    <x v="29"/>
  </r>
  <r>
    <x v="8"/>
    <x v="5"/>
    <d v="2025-07-04T11:24:00"/>
    <n v="2"/>
    <n v="3.3333333333333333E-2"/>
    <x v="0"/>
    <x v="0"/>
    <x v="29"/>
  </r>
  <r>
    <x v="0"/>
    <x v="7"/>
    <d v="2025-08-06T21:48:00"/>
    <n v="24"/>
    <n v="0.4"/>
    <x v="4"/>
    <x v="1"/>
    <x v="46"/>
  </r>
  <r>
    <x v="6"/>
    <x v="5"/>
    <d v="2025-05-01T21:08:00"/>
    <n v="42"/>
    <n v="0.7"/>
    <x v="0"/>
    <x v="0"/>
    <x v="38"/>
  </r>
  <r>
    <x v="2"/>
    <x v="3"/>
    <s v="3/31/2025 12:36"/>
    <n v="46"/>
    <n v="0.76666666666666672"/>
    <x v="3"/>
    <x v="0"/>
    <x v="18"/>
  </r>
  <r>
    <x v="0"/>
    <x v="2"/>
    <s v="4/27/2025 13:09"/>
    <n v="48"/>
    <n v="0.8"/>
    <x v="2"/>
    <x v="0"/>
    <x v="25"/>
  </r>
  <r>
    <x v="1"/>
    <x v="9"/>
    <s v="1/28/2025 04:33"/>
    <n v="41"/>
    <n v="0.68333333333333335"/>
    <x v="0"/>
    <x v="2"/>
    <x v="34"/>
  </r>
  <r>
    <x v="2"/>
    <x v="6"/>
    <d v="2025-07-03T23:50:00"/>
    <n v="25"/>
    <n v="0.41666666666666669"/>
    <x v="4"/>
    <x v="3"/>
    <x v="42"/>
  </r>
  <r>
    <x v="6"/>
    <x v="9"/>
    <d v="2025-03-02T18:07:00"/>
    <n v="35"/>
    <n v="0.58333333333333337"/>
    <x v="0"/>
    <x v="0"/>
    <x v="3"/>
  </r>
  <r>
    <x v="6"/>
    <x v="9"/>
    <s v="6/15/2025 03:17"/>
    <n v="45"/>
    <n v="0.75"/>
    <x v="0"/>
    <x v="2"/>
    <x v="3"/>
  </r>
  <r>
    <x v="9"/>
    <x v="0"/>
    <s v="4/25/2025 13:03"/>
    <n v="15"/>
    <n v="0.25"/>
    <x v="0"/>
    <x v="1"/>
    <x v="0"/>
  </r>
  <r>
    <x v="2"/>
    <x v="6"/>
    <s v="6/13/2025 15:24"/>
    <n v="48"/>
    <n v="0.8"/>
    <x v="4"/>
    <x v="0"/>
    <x v="42"/>
  </r>
  <r>
    <x v="0"/>
    <x v="0"/>
    <d v="2025-11-05T10:18:00"/>
    <n v="42"/>
    <n v="0.7"/>
    <x v="0"/>
    <x v="2"/>
    <x v="36"/>
  </r>
  <r>
    <x v="2"/>
    <x v="9"/>
    <s v="5/20/2025 09:45"/>
    <n v="0"/>
    <n v="0"/>
    <x v="0"/>
    <x v="0"/>
    <x v="8"/>
  </r>
  <r>
    <x v="5"/>
    <x v="1"/>
    <d v="2025-05-04T19:55:00"/>
    <n v="3"/>
    <n v="0.05"/>
    <x v="1"/>
    <x v="3"/>
    <x v="9"/>
  </r>
  <r>
    <x v="3"/>
    <x v="9"/>
    <s v="5/28/2025 06:31"/>
    <n v="32"/>
    <n v="0.53333333333333333"/>
    <x v="0"/>
    <x v="2"/>
    <x v="37"/>
  </r>
  <r>
    <x v="9"/>
    <x v="7"/>
    <s v="1/26/2025 17:45"/>
    <n v="36"/>
    <n v="0.6"/>
    <x v="4"/>
    <x v="3"/>
    <x v="18"/>
  </r>
  <r>
    <x v="5"/>
    <x v="4"/>
    <s v="1/15/2025 11:54"/>
    <n v="0"/>
    <n v="0"/>
    <x v="4"/>
    <x v="1"/>
    <x v="43"/>
  </r>
  <r>
    <x v="7"/>
    <x v="3"/>
    <s v="5/16/2025 05:23"/>
    <n v="41"/>
    <n v="0.68333333333333335"/>
    <x v="3"/>
    <x v="2"/>
    <x v="26"/>
  </r>
  <r>
    <x v="8"/>
    <x v="2"/>
    <s v="3/30/2025 20:13"/>
    <n v="32"/>
    <n v="0.53333333333333333"/>
    <x v="2"/>
    <x v="3"/>
    <x v="28"/>
  </r>
  <r>
    <x v="3"/>
    <x v="3"/>
    <s v="2/16/2025 17:42"/>
    <n v="3"/>
    <n v="0.05"/>
    <x v="3"/>
    <x v="2"/>
    <x v="52"/>
  </r>
  <r>
    <x v="4"/>
    <x v="7"/>
    <d v="2025-04-02T11:04:00"/>
    <n v="18"/>
    <n v="0.3"/>
    <x v="4"/>
    <x v="3"/>
    <x v="8"/>
  </r>
  <r>
    <x v="5"/>
    <x v="4"/>
    <d v="2025-04-06T19:34:00"/>
    <n v="27"/>
    <n v="0.45"/>
    <x v="4"/>
    <x v="0"/>
    <x v="11"/>
  </r>
  <r>
    <x v="7"/>
    <x v="2"/>
    <s v="5/13/2025 17:17"/>
    <n v="44"/>
    <n v="0.73333333333333328"/>
    <x v="2"/>
    <x v="1"/>
    <x v="1"/>
  </r>
  <r>
    <x v="8"/>
    <x v="7"/>
    <d v="2025-10-05T15:23:00"/>
    <n v="52"/>
    <n v="0.8666666666666667"/>
    <x v="4"/>
    <x v="0"/>
    <x v="41"/>
  </r>
  <r>
    <x v="3"/>
    <x v="4"/>
    <d v="2025-12-05T05:13:00"/>
    <n v="15"/>
    <n v="0.25"/>
    <x v="4"/>
    <x v="1"/>
    <x v="0"/>
  </r>
  <r>
    <x v="7"/>
    <x v="9"/>
    <s v="3/25/2025 14:58"/>
    <n v="19"/>
    <n v="0.31666666666666665"/>
    <x v="0"/>
    <x v="2"/>
    <x v="7"/>
  </r>
  <r>
    <x v="8"/>
    <x v="5"/>
    <s v="3/30/2025 04:06"/>
    <n v="49"/>
    <n v="0.81666666666666665"/>
    <x v="0"/>
    <x v="2"/>
    <x v="37"/>
  </r>
  <r>
    <x v="0"/>
    <x v="1"/>
    <s v="2/28/2025 08:50"/>
    <n v="41"/>
    <n v="0.68333333333333335"/>
    <x v="1"/>
    <x v="0"/>
    <x v="43"/>
  </r>
  <r>
    <x v="3"/>
    <x v="2"/>
    <s v="3/23/2025 10:30"/>
    <n v="3"/>
    <n v="0.05"/>
    <x v="2"/>
    <x v="1"/>
    <x v="46"/>
  </r>
  <r>
    <x v="4"/>
    <x v="3"/>
    <d v="2025-08-04T07:41:00"/>
    <n v="47"/>
    <n v="0.78333333333333333"/>
    <x v="3"/>
    <x v="1"/>
    <x v="53"/>
  </r>
  <r>
    <x v="1"/>
    <x v="5"/>
    <s v="2/24/2025 14:16"/>
    <n v="40"/>
    <n v="0.66666666666666663"/>
    <x v="0"/>
    <x v="1"/>
    <x v="33"/>
  </r>
  <r>
    <x v="3"/>
    <x v="0"/>
    <s v="2/16/2025 04:45"/>
    <n v="47"/>
    <n v="0.78333333333333333"/>
    <x v="0"/>
    <x v="1"/>
    <x v="30"/>
  </r>
  <r>
    <x v="1"/>
    <x v="8"/>
    <d v="2025-04-02T19:26:00"/>
    <n v="44"/>
    <n v="0.73333333333333328"/>
    <x v="1"/>
    <x v="0"/>
    <x v="16"/>
  </r>
  <r>
    <x v="9"/>
    <x v="2"/>
    <d v="2025-09-05T07:47:00"/>
    <n v="27"/>
    <n v="0.45"/>
    <x v="2"/>
    <x v="0"/>
    <x v="38"/>
  </r>
  <r>
    <x v="0"/>
    <x v="8"/>
    <d v="2025-04-01T05:19:00"/>
    <n v="49"/>
    <n v="0.81666666666666665"/>
    <x v="1"/>
    <x v="0"/>
    <x v="25"/>
  </r>
  <r>
    <x v="6"/>
    <x v="6"/>
    <d v="2025-02-02T13:26:00"/>
    <n v="32"/>
    <n v="0.53333333333333333"/>
    <x v="4"/>
    <x v="2"/>
    <x v="10"/>
  </r>
  <r>
    <x v="8"/>
    <x v="0"/>
    <s v="6/23/2025 05:33"/>
    <n v="10"/>
    <n v="0.16666666666666666"/>
    <x v="0"/>
    <x v="1"/>
    <x v="48"/>
  </r>
  <r>
    <x v="4"/>
    <x v="9"/>
    <s v="2/26/2025 10:20"/>
    <n v="43"/>
    <n v="0.71666666666666667"/>
    <x v="0"/>
    <x v="2"/>
    <x v="54"/>
  </r>
  <r>
    <x v="3"/>
    <x v="2"/>
    <d v="2025-01-06T06:15:00"/>
    <n v="29"/>
    <n v="0.48333333333333334"/>
    <x v="2"/>
    <x v="1"/>
    <x v="45"/>
  </r>
  <r>
    <x v="8"/>
    <x v="3"/>
    <s v="1/26/2025 18:26"/>
    <n v="17"/>
    <n v="0.28333333333333333"/>
    <x v="3"/>
    <x v="1"/>
    <x v="7"/>
  </r>
  <r>
    <x v="1"/>
    <x v="4"/>
    <d v="2025-03-02T03:00:00"/>
    <n v="32"/>
    <n v="0.53333333333333333"/>
    <x v="4"/>
    <x v="3"/>
    <x v="4"/>
  </r>
  <r>
    <x v="8"/>
    <x v="3"/>
    <s v="6/26/2025 15:58"/>
    <n v="38"/>
    <n v="0.6333333333333333"/>
    <x v="3"/>
    <x v="1"/>
    <x v="34"/>
  </r>
  <r>
    <x v="8"/>
    <x v="8"/>
    <d v="2025-02-02T08:46:00"/>
    <n v="0"/>
    <n v="0"/>
    <x v="1"/>
    <x v="3"/>
    <x v="15"/>
  </r>
  <r>
    <x v="0"/>
    <x v="9"/>
    <d v="2025-09-05T09:16:00"/>
    <n v="48"/>
    <n v="0.8"/>
    <x v="0"/>
    <x v="1"/>
    <x v="40"/>
  </r>
  <r>
    <x v="0"/>
    <x v="1"/>
    <d v="2025-09-04T11:24:00"/>
    <n v="53"/>
    <n v="0.8833333333333333"/>
    <x v="1"/>
    <x v="2"/>
    <x v="52"/>
  </r>
  <r>
    <x v="9"/>
    <x v="0"/>
    <s v="5/23/2025 14:21"/>
    <n v="32"/>
    <n v="0.53333333333333333"/>
    <x v="0"/>
    <x v="1"/>
    <x v="44"/>
  </r>
  <r>
    <x v="1"/>
    <x v="8"/>
    <s v="4/15/2025 00:57"/>
    <n v="38"/>
    <n v="0.6333333333333333"/>
    <x v="1"/>
    <x v="2"/>
    <x v="7"/>
  </r>
  <r>
    <x v="0"/>
    <x v="8"/>
    <d v="2025-11-01T22:43:00"/>
    <n v="24"/>
    <n v="0.4"/>
    <x v="1"/>
    <x v="1"/>
    <x v="26"/>
  </r>
  <r>
    <x v="8"/>
    <x v="6"/>
    <s v="3/13/2025 18:55"/>
    <n v="13"/>
    <n v="0.21666666666666667"/>
    <x v="4"/>
    <x v="1"/>
    <x v="53"/>
  </r>
  <r>
    <x v="4"/>
    <x v="5"/>
    <s v="3/18/2025 05:41"/>
    <n v="28"/>
    <n v="0.46666666666666667"/>
    <x v="0"/>
    <x v="0"/>
    <x v="29"/>
  </r>
  <r>
    <x v="3"/>
    <x v="4"/>
    <d v="2025-02-02T07:51:00"/>
    <n v="36"/>
    <n v="0.6"/>
    <x v="4"/>
    <x v="2"/>
    <x v="42"/>
  </r>
  <r>
    <x v="8"/>
    <x v="3"/>
    <d v="2025-09-01T02:58:00"/>
    <n v="41"/>
    <n v="0.68333333333333335"/>
    <x v="3"/>
    <x v="2"/>
    <x v="50"/>
  </r>
  <r>
    <x v="1"/>
    <x v="4"/>
    <s v="4/14/2025 19:30"/>
    <n v="37"/>
    <n v="0.6166666666666667"/>
    <x v="4"/>
    <x v="1"/>
    <x v="20"/>
  </r>
  <r>
    <x v="1"/>
    <x v="3"/>
    <d v="2025-05-01T12:46:00"/>
    <n v="24"/>
    <n v="0.4"/>
    <x v="3"/>
    <x v="2"/>
    <x v="33"/>
  </r>
  <r>
    <x v="5"/>
    <x v="3"/>
    <s v="3/16/2025 09:01"/>
    <n v="18"/>
    <n v="0.3"/>
    <x v="3"/>
    <x v="1"/>
    <x v="37"/>
  </r>
  <r>
    <x v="5"/>
    <x v="5"/>
    <s v="3/27/2025 01:25"/>
    <n v="23"/>
    <n v="0.38333333333333336"/>
    <x v="0"/>
    <x v="0"/>
    <x v="29"/>
  </r>
  <r>
    <x v="0"/>
    <x v="1"/>
    <s v="3/14/2025 08:49"/>
    <n v="58"/>
    <n v="0.96666666666666667"/>
    <x v="1"/>
    <x v="0"/>
    <x v="25"/>
  </r>
  <r>
    <x v="3"/>
    <x v="7"/>
    <s v="6/15/2025 08:39"/>
    <n v="40"/>
    <n v="0.66666666666666663"/>
    <x v="4"/>
    <x v="3"/>
    <x v="48"/>
  </r>
  <r>
    <x v="3"/>
    <x v="2"/>
    <d v="2025-08-01T19:21:00"/>
    <n v="31"/>
    <n v="0.51666666666666672"/>
    <x v="2"/>
    <x v="3"/>
    <x v="17"/>
  </r>
  <r>
    <x v="2"/>
    <x v="2"/>
    <s v="5/14/2025 02:18"/>
    <n v="57"/>
    <n v="0.95"/>
    <x v="2"/>
    <x v="1"/>
    <x v="52"/>
  </r>
  <r>
    <x v="3"/>
    <x v="0"/>
    <s v="2/23/2025 10:54"/>
    <n v="43"/>
    <n v="0.71666666666666667"/>
    <x v="0"/>
    <x v="2"/>
    <x v="30"/>
  </r>
  <r>
    <x v="9"/>
    <x v="7"/>
    <s v="5/22/2025 09:56"/>
    <n v="28"/>
    <n v="0.46666666666666667"/>
    <x v="4"/>
    <x v="0"/>
    <x v="54"/>
  </r>
  <r>
    <x v="8"/>
    <x v="4"/>
    <s v="2/25/2025 01:19"/>
    <n v="27"/>
    <n v="0.45"/>
    <x v="4"/>
    <x v="0"/>
    <x v="14"/>
  </r>
  <r>
    <x v="7"/>
    <x v="8"/>
    <s v="2/24/2025 16:11"/>
    <n v="58"/>
    <n v="0.96666666666666667"/>
    <x v="1"/>
    <x v="3"/>
    <x v="48"/>
  </r>
  <r>
    <x v="5"/>
    <x v="1"/>
    <s v="1/18/2025 22:44"/>
    <n v="23"/>
    <n v="0.38333333333333336"/>
    <x v="1"/>
    <x v="1"/>
    <x v="39"/>
  </r>
  <r>
    <x v="0"/>
    <x v="7"/>
    <s v="3/30/2025 15:50"/>
    <n v="29"/>
    <n v="0.48333333333333334"/>
    <x v="4"/>
    <x v="3"/>
    <x v="41"/>
  </r>
  <r>
    <x v="3"/>
    <x v="4"/>
    <d v="2025-04-05T15:34:00"/>
    <n v="26"/>
    <n v="0.43333333333333335"/>
    <x v="4"/>
    <x v="1"/>
    <x v="0"/>
  </r>
  <r>
    <x v="4"/>
    <x v="8"/>
    <d v="2025-12-05T06:27:00"/>
    <n v="17"/>
    <n v="0.28333333333333333"/>
    <x v="1"/>
    <x v="1"/>
    <x v="7"/>
  </r>
  <r>
    <x v="8"/>
    <x v="3"/>
    <s v="2/20/2025 01:35"/>
    <n v="51"/>
    <n v="0.85"/>
    <x v="3"/>
    <x v="1"/>
    <x v="48"/>
  </r>
  <r>
    <x v="1"/>
    <x v="4"/>
    <s v="3/25/2025 11:11"/>
    <n v="9"/>
    <n v="0.15"/>
    <x v="4"/>
    <x v="0"/>
    <x v="16"/>
  </r>
  <r>
    <x v="3"/>
    <x v="7"/>
    <s v="1/17/2025 22:04"/>
    <n v="31"/>
    <n v="0.51666666666666672"/>
    <x v="4"/>
    <x v="1"/>
    <x v="11"/>
  </r>
  <r>
    <x v="5"/>
    <x v="4"/>
    <s v="1/18/2025 15:33"/>
    <n v="3"/>
    <n v="0.05"/>
    <x v="4"/>
    <x v="1"/>
    <x v="15"/>
  </r>
  <r>
    <x v="8"/>
    <x v="4"/>
    <s v="2/21/2025 07:41"/>
    <n v="5"/>
    <n v="8.3333333333333329E-2"/>
    <x v="4"/>
    <x v="3"/>
    <x v="43"/>
  </r>
  <r>
    <x v="8"/>
    <x v="6"/>
    <d v="2025-02-06T11:05:00"/>
    <n v="40"/>
    <n v="0.66666666666666663"/>
    <x v="4"/>
    <x v="0"/>
    <x v="21"/>
  </r>
  <r>
    <x v="4"/>
    <x v="9"/>
    <s v="5/20/2025 17:38"/>
    <n v="27"/>
    <n v="0.45"/>
    <x v="0"/>
    <x v="3"/>
    <x v="48"/>
  </r>
  <r>
    <x v="6"/>
    <x v="0"/>
    <s v="2/18/2025 17:03"/>
    <n v="43"/>
    <n v="0.71666666666666667"/>
    <x v="0"/>
    <x v="3"/>
    <x v="35"/>
  </r>
  <r>
    <x v="0"/>
    <x v="2"/>
    <s v="1/22/2025 01:49"/>
    <n v="1"/>
    <n v="1.6666666666666666E-2"/>
    <x v="2"/>
    <x v="2"/>
    <x v="52"/>
  </r>
  <r>
    <x v="9"/>
    <x v="4"/>
    <d v="2025-06-06T20:45:00"/>
    <n v="1"/>
    <n v="1.6666666666666666E-2"/>
    <x v="4"/>
    <x v="1"/>
    <x v="28"/>
  </r>
  <r>
    <x v="7"/>
    <x v="5"/>
    <d v="2025-09-04T09:19:00"/>
    <n v="16"/>
    <n v="0.26666666666666666"/>
    <x v="0"/>
    <x v="2"/>
    <x v="35"/>
  </r>
  <r>
    <x v="0"/>
    <x v="7"/>
    <s v="4/30/2025 02:37"/>
    <n v="50"/>
    <n v="0.83333333333333337"/>
    <x v="4"/>
    <x v="1"/>
    <x v="49"/>
  </r>
  <r>
    <x v="4"/>
    <x v="0"/>
    <d v="2025-10-01T10:51:00"/>
    <n v="0"/>
    <n v="0"/>
    <x v="0"/>
    <x v="0"/>
    <x v="19"/>
  </r>
  <r>
    <x v="4"/>
    <x v="0"/>
    <s v="5/25/2025 22:33"/>
    <n v="46"/>
    <n v="0.76666666666666672"/>
    <x v="0"/>
    <x v="2"/>
    <x v="29"/>
  </r>
  <r>
    <x v="9"/>
    <x v="4"/>
    <s v="1/16/2025 21:52"/>
    <n v="7"/>
    <n v="0.11666666666666667"/>
    <x v="4"/>
    <x v="3"/>
    <x v="13"/>
  </r>
  <r>
    <x v="4"/>
    <x v="9"/>
    <s v="6/22/2025 16:36"/>
    <n v="41"/>
    <n v="0.68333333333333335"/>
    <x v="0"/>
    <x v="0"/>
    <x v="18"/>
  </r>
  <r>
    <x v="0"/>
    <x v="3"/>
    <d v="2025-03-01T07:13:00"/>
    <n v="33"/>
    <n v="0.55000000000000004"/>
    <x v="3"/>
    <x v="0"/>
    <x v="45"/>
  </r>
  <r>
    <x v="3"/>
    <x v="6"/>
    <s v="4/29/2025 04:14"/>
    <n v="32"/>
    <n v="0.53333333333333333"/>
    <x v="4"/>
    <x v="1"/>
    <x v="17"/>
  </r>
  <r>
    <x v="6"/>
    <x v="4"/>
    <s v="4/28/2025 02:56"/>
    <n v="41"/>
    <n v="0.68333333333333335"/>
    <x v="4"/>
    <x v="2"/>
    <x v="23"/>
  </r>
  <r>
    <x v="9"/>
    <x v="7"/>
    <d v="2025-11-03T23:18:00"/>
    <n v="60"/>
    <n v="1"/>
    <x v="4"/>
    <x v="1"/>
    <x v="43"/>
  </r>
  <r>
    <x v="7"/>
    <x v="6"/>
    <d v="2025-05-01T05:29:00"/>
    <n v="45"/>
    <n v="0.75"/>
    <x v="4"/>
    <x v="3"/>
    <x v="48"/>
  </r>
  <r>
    <x v="9"/>
    <x v="4"/>
    <s v="4/25/2025 15:23"/>
    <n v="22"/>
    <n v="0.36666666666666664"/>
    <x v="4"/>
    <x v="3"/>
    <x v="42"/>
  </r>
  <r>
    <x v="2"/>
    <x v="4"/>
    <s v="4/13/2025 18:37"/>
    <n v="31"/>
    <n v="0.51666666666666672"/>
    <x v="4"/>
    <x v="2"/>
    <x v="2"/>
  </r>
  <r>
    <x v="2"/>
    <x v="6"/>
    <d v="2025-04-06T06:20:00"/>
    <n v="4"/>
    <n v="6.6666666666666666E-2"/>
    <x v="4"/>
    <x v="3"/>
    <x v="17"/>
  </r>
  <r>
    <x v="6"/>
    <x v="4"/>
    <s v="2/13/2025 04:10"/>
    <n v="14"/>
    <n v="0.23333333333333334"/>
    <x v="4"/>
    <x v="3"/>
    <x v="38"/>
  </r>
  <r>
    <x v="9"/>
    <x v="1"/>
    <d v="2025-08-06T13:52:00"/>
    <n v="37"/>
    <n v="0.6166666666666667"/>
    <x v="1"/>
    <x v="0"/>
    <x v="18"/>
  </r>
  <r>
    <x v="6"/>
    <x v="4"/>
    <d v="2025-06-02T07:49:00"/>
    <n v="40"/>
    <n v="0.66666666666666663"/>
    <x v="4"/>
    <x v="3"/>
    <x v="11"/>
  </r>
  <r>
    <x v="8"/>
    <x v="4"/>
    <s v="6/25/2025 06:37"/>
    <n v="41"/>
    <n v="0.68333333333333335"/>
    <x v="4"/>
    <x v="3"/>
    <x v="0"/>
  </r>
  <r>
    <x v="2"/>
    <x v="7"/>
    <d v="2025-06-06T04:29:00"/>
    <n v="38"/>
    <n v="0.6333333333333333"/>
    <x v="4"/>
    <x v="1"/>
    <x v="22"/>
  </r>
  <r>
    <x v="7"/>
    <x v="1"/>
    <d v="2025-03-02T07:48:00"/>
    <n v="39"/>
    <n v="0.65"/>
    <x v="1"/>
    <x v="0"/>
    <x v="34"/>
  </r>
  <r>
    <x v="5"/>
    <x v="8"/>
    <d v="2025-06-05T21:33:00"/>
    <n v="39"/>
    <n v="0.65"/>
    <x v="1"/>
    <x v="3"/>
    <x v="48"/>
  </r>
  <r>
    <x v="9"/>
    <x v="4"/>
    <d v="2025-10-05T16:06:00"/>
    <n v="60"/>
    <n v="1"/>
    <x v="4"/>
    <x v="3"/>
    <x v="33"/>
  </r>
  <r>
    <x v="0"/>
    <x v="5"/>
    <s v="6/13/2025 09:08"/>
    <n v="46"/>
    <n v="0.76666666666666672"/>
    <x v="0"/>
    <x v="2"/>
    <x v="36"/>
  </r>
  <r>
    <x v="0"/>
    <x v="1"/>
    <d v="2025-06-06T02:50:00"/>
    <n v="57"/>
    <n v="0.95"/>
    <x v="1"/>
    <x v="3"/>
    <x v="50"/>
  </r>
  <r>
    <x v="3"/>
    <x v="7"/>
    <s v="5/29/2025 12:50"/>
    <n v="40"/>
    <n v="0.66666666666666663"/>
    <x v="4"/>
    <x v="0"/>
    <x v="52"/>
  </r>
  <r>
    <x v="1"/>
    <x v="9"/>
    <d v="2025-06-05T17:59:00"/>
    <n v="11"/>
    <n v="0.18333333333333332"/>
    <x v="0"/>
    <x v="0"/>
    <x v="7"/>
  </r>
  <r>
    <x v="9"/>
    <x v="4"/>
    <d v="2025-07-01T05:09:00"/>
    <n v="7"/>
    <n v="0.11666666666666667"/>
    <x v="4"/>
    <x v="0"/>
    <x v="12"/>
  </r>
  <r>
    <x v="6"/>
    <x v="8"/>
    <d v="2025-01-02T01:54:00"/>
    <n v="29"/>
    <n v="0.48333333333333334"/>
    <x v="1"/>
    <x v="2"/>
    <x v="39"/>
  </r>
  <r>
    <x v="7"/>
    <x v="5"/>
    <s v="2/25/2025 19:28"/>
    <n v="15"/>
    <n v="0.25"/>
    <x v="0"/>
    <x v="0"/>
    <x v="18"/>
  </r>
  <r>
    <x v="8"/>
    <x v="8"/>
    <s v="5/30/2025 09:12"/>
    <n v="17"/>
    <n v="0.28333333333333333"/>
    <x v="1"/>
    <x v="0"/>
    <x v="17"/>
  </r>
  <r>
    <x v="2"/>
    <x v="2"/>
    <d v="2025-07-02T08:33:00"/>
    <n v="56"/>
    <n v="0.93333333333333335"/>
    <x v="2"/>
    <x v="3"/>
    <x v="18"/>
  </r>
  <r>
    <x v="5"/>
    <x v="2"/>
    <d v="2025-06-06T02:12:00"/>
    <n v="10"/>
    <n v="0.16666666666666666"/>
    <x v="2"/>
    <x v="1"/>
    <x v="9"/>
  </r>
  <r>
    <x v="5"/>
    <x v="2"/>
    <d v="2025-09-06T01:14:00"/>
    <n v="26"/>
    <n v="0.43333333333333335"/>
    <x v="2"/>
    <x v="0"/>
    <x v="42"/>
  </r>
  <r>
    <x v="5"/>
    <x v="1"/>
    <s v="4/25/2025 08:31"/>
    <n v="52"/>
    <n v="0.8666666666666667"/>
    <x v="1"/>
    <x v="1"/>
    <x v="30"/>
  </r>
  <r>
    <x v="9"/>
    <x v="1"/>
    <s v="1/14/2025 18:25"/>
    <n v="8"/>
    <n v="0.13333333333333333"/>
    <x v="1"/>
    <x v="3"/>
    <x v="52"/>
  </r>
  <r>
    <x v="3"/>
    <x v="0"/>
    <d v="2025-07-03T04:41:00"/>
    <n v="13"/>
    <n v="0.21666666666666667"/>
    <x v="0"/>
    <x v="2"/>
    <x v="28"/>
  </r>
  <r>
    <x v="5"/>
    <x v="5"/>
    <s v="4/30/2025 19:20"/>
    <n v="28"/>
    <n v="0.46666666666666667"/>
    <x v="0"/>
    <x v="1"/>
    <x v="18"/>
  </r>
  <r>
    <x v="9"/>
    <x v="2"/>
    <s v="4/21/2025 20:09"/>
    <n v="28"/>
    <n v="0.46666666666666667"/>
    <x v="2"/>
    <x v="0"/>
    <x v="27"/>
  </r>
  <r>
    <x v="5"/>
    <x v="8"/>
    <s v="2/24/2025 17:25"/>
    <n v="32"/>
    <n v="0.53333333333333333"/>
    <x v="1"/>
    <x v="0"/>
    <x v="48"/>
  </r>
  <r>
    <x v="2"/>
    <x v="6"/>
    <s v="2/17/2025 13:19"/>
    <n v="35"/>
    <n v="0.58333333333333337"/>
    <x v="4"/>
    <x v="1"/>
    <x v="26"/>
  </r>
  <r>
    <x v="8"/>
    <x v="2"/>
    <s v="3/15/2025 12:52"/>
    <n v="45"/>
    <n v="0.75"/>
    <x v="2"/>
    <x v="3"/>
    <x v="28"/>
  </r>
  <r>
    <x v="6"/>
    <x v="4"/>
    <s v="4/30/2025 20:18"/>
    <n v="22"/>
    <n v="0.36666666666666664"/>
    <x v="4"/>
    <x v="2"/>
    <x v="46"/>
  </r>
  <r>
    <x v="4"/>
    <x v="4"/>
    <d v="2025-10-03T07:22:00"/>
    <n v="60"/>
    <n v="1"/>
    <x v="4"/>
    <x v="1"/>
    <x v="14"/>
  </r>
  <r>
    <x v="8"/>
    <x v="9"/>
    <s v="5/23/2025 13:34"/>
    <n v="5"/>
    <n v="8.3333333333333329E-2"/>
    <x v="0"/>
    <x v="3"/>
    <x v="21"/>
  </r>
  <r>
    <x v="8"/>
    <x v="4"/>
    <s v="1/18/2025 07:44"/>
    <n v="59"/>
    <n v="0.98333333333333328"/>
    <x v="4"/>
    <x v="1"/>
    <x v="54"/>
  </r>
  <r>
    <x v="5"/>
    <x v="8"/>
    <s v="1/29/2025 15:24"/>
    <n v="60"/>
    <n v="1"/>
    <x v="1"/>
    <x v="1"/>
    <x v="23"/>
  </r>
  <r>
    <x v="2"/>
    <x v="6"/>
    <s v="2/28/2025 07:01"/>
    <n v="31"/>
    <n v="0.51666666666666672"/>
    <x v="4"/>
    <x v="0"/>
    <x v="34"/>
  </r>
  <r>
    <x v="5"/>
    <x v="2"/>
    <d v="2025-07-06T09:32:00"/>
    <n v="2"/>
    <n v="3.3333333333333333E-2"/>
    <x v="2"/>
    <x v="1"/>
    <x v="35"/>
  </r>
  <r>
    <x v="1"/>
    <x v="5"/>
    <d v="2025-08-06T01:38:00"/>
    <n v="8"/>
    <n v="0.13333333333333333"/>
    <x v="0"/>
    <x v="3"/>
    <x v="31"/>
  </r>
  <r>
    <x v="4"/>
    <x v="7"/>
    <s v="2/18/2025 20:32"/>
    <n v="4"/>
    <n v="6.6666666666666666E-2"/>
    <x v="4"/>
    <x v="3"/>
    <x v="9"/>
  </r>
  <r>
    <x v="4"/>
    <x v="1"/>
    <d v="2025-06-06T17:08:00"/>
    <n v="25"/>
    <n v="0.41666666666666669"/>
    <x v="1"/>
    <x v="0"/>
    <x v="11"/>
  </r>
  <r>
    <x v="7"/>
    <x v="0"/>
    <d v="2025-05-01T14:18:00"/>
    <n v="59"/>
    <n v="0.98333333333333328"/>
    <x v="0"/>
    <x v="0"/>
    <x v="0"/>
  </r>
  <r>
    <x v="6"/>
    <x v="3"/>
    <s v="1/31/2025 02:58"/>
    <n v="44"/>
    <n v="0.73333333333333328"/>
    <x v="3"/>
    <x v="0"/>
    <x v="10"/>
  </r>
  <r>
    <x v="6"/>
    <x v="3"/>
    <d v="2025-01-03T19:47:00"/>
    <n v="32"/>
    <n v="0.53333333333333333"/>
    <x v="3"/>
    <x v="3"/>
    <x v="49"/>
  </r>
  <r>
    <x v="1"/>
    <x v="6"/>
    <s v="4/22/2025 05:46"/>
    <n v="31"/>
    <n v="0.51666666666666672"/>
    <x v="4"/>
    <x v="2"/>
    <x v="31"/>
  </r>
  <r>
    <x v="0"/>
    <x v="9"/>
    <s v="2/25/2025 19:47"/>
    <n v="34"/>
    <n v="0.56666666666666665"/>
    <x v="0"/>
    <x v="2"/>
    <x v="48"/>
  </r>
  <r>
    <x v="2"/>
    <x v="9"/>
    <s v="3/24/2025 19:07"/>
    <n v="57"/>
    <n v="0.95"/>
    <x v="0"/>
    <x v="0"/>
    <x v="9"/>
  </r>
  <r>
    <x v="7"/>
    <x v="4"/>
    <s v="6/21/2025 08:27"/>
    <n v="46"/>
    <n v="0.76666666666666672"/>
    <x v="4"/>
    <x v="1"/>
    <x v="52"/>
  </r>
  <r>
    <x v="4"/>
    <x v="6"/>
    <d v="2025-07-04T23:27:00"/>
    <n v="1"/>
    <n v="1.6666666666666666E-2"/>
    <x v="4"/>
    <x v="0"/>
    <x v="40"/>
  </r>
  <r>
    <x v="2"/>
    <x v="2"/>
    <s v="2/27/2025 01:08"/>
    <n v="19"/>
    <n v="0.31666666666666665"/>
    <x v="2"/>
    <x v="3"/>
    <x v="22"/>
  </r>
  <r>
    <x v="8"/>
    <x v="0"/>
    <s v="5/17/2025 14:17"/>
    <n v="29"/>
    <n v="0.48333333333333334"/>
    <x v="0"/>
    <x v="2"/>
    <x v="33"/>
  </r>
  <r>
    <x v="2"/>
    <x v="8"/>
    <s v="6/17/2025 10:05"/>
    <n v="47"/>
    <n v="0.78333333333333333"/>
    <x v="1"/>
    <x v="2"/>
    <x v="15"/>
  </r>
  <r>
    <x v="1"/>
    <x v="0"/>
    <d v="2025-08-01T23:08:00"/>
    <n v="4"/>
    <n v="6.6666666666666666E-2"/>
    <x v="0"/>
    <x v="0"/>
    <x v="40"/>
  </r>
  <r>
    <x v="0"/>
    <x v="5"/>
    <s v="1/18/2025 15:28"/>
    <n v="34"/>
    <n v="0.56666666666666665"/>
    <x v="0"/>
    <x v="2"/>
    <x v="36"/>
  </r>
  <r>
    <x v="9"/>
    <x v="3"/>
    <d v="2025-11-06T10:57:00"/>
    <n v="32"/>
    <n v="0.53333333333333333"/>
    <x v="3"/>
    <x v="1"/>
    <x v="18"/>
  </r>
  <r>
    <x v="6"/>
    <x v="1"/>
    <s v="6/21/2025 09:19"/>
    <n v="19"/>
    <n v="0.31666666666666665"/>
    <x v="1"/>
    <x v="0"/>
    <x v="43"/>
  </r>
  <r>
    <x v="5"/>
    <x v="5"/>
    <d v="2025-08-05T13:49:00"/>
    <n v="5"/>
    <n v="8.3333333333333329E-2"/>
    <x v="0"/>
    <x v="2"/>
    <x v="37"/>
  </r>
  <r>
    <x v="7"/>
    <x v="2"/>
    <s v="1/28/2025 11:30"/>
    <n v="18"/>
    <n v="0.3"/>
    <x v="2"/>
    <x v="0"/>
    <x v="1"/>
  </r>
  <r>
    <x v="4"/>
    <x v="2"/>
    <d v="2025-06-01T23:05:00"/>
    <n v="11"/>
    <n v="0.18333333333333332"/>
    <x v="2"/>
    <x v="3"/>
    <x v="31"/>
  </r>
  <r>
    <x v="6"/>
    <x v="2"/>
    <d v="2025-07-06T07:31:00"/>
    <n v="34"/>
    <n v="0.56666666666666665"/>
    <x v="2"/>
    <x v="3"/>
    <x v="42"/>
  </r>
  <r>
    <x v="8"/>
    <x v="6"/>
    <s v="5/25/2025 01:48"/>
    <n v="18"/>
    <n v="0.3"/>
    <x v="4"/>
    <x v="1"/>
    <x v="0"/>
  </r>
  <r>
    <x v="7"/>
    <x v="8"/>
    <s v="6/19/2025 19:33"/>
    <n v="54"/>
    <n v="0.9"/>
    <x v="1"/>
    <x v="1"/>
    <x v="1"/>
  </r>
  <r>
    <x v="5"/>
    <x v="1"/>
    <s v="2/23/2025 17:10"/>
    <n v="20"/>
    <n v="0.33333333333333331"/>
    <x v="1"/>
    <x v="0"/>
    <x v="34"/>
  </r>
  <r>
    <x v="5"/>
    <x v="3"/>
    <s v="4/27/2025 12:09"/>
    <n v="16"/>
    <n v="0.26666666666666666"/>
    <x v="3"/>
    <x v="1"/>
    <x v="18"/>
  </r>
  <r>
    <x v="5"/>
    <x v="5"/>
    <s v="5/22/2025 13:05"/>
    <n v="26"/>
    <n v="0.43333333333333335"/>
    <x v="0"/>
    <x v="0"/>
    <x v="30"/>
  </r>
  <r>
    <x v="7"/>
    <x v="7"/>
    <s v="5/21/2025 16:00"/>
    <n v="38"/>
    <n v="0.6333333333333333"/>
    <x v="4"/>
    <x v="3"/>
    <x v="16"/>
  </r>
  <r>
    <x v="7"/>
    <x v="5"/>
    <s v="5/24/2025 11:36"/>
    <n v="55"/>
    <n v="0.91666666666666663"/>
    <x v="0"/>
    <x v="2"/>
    <x v="51"/>
  </r>
  <r>
    <x v="8"/>
    <x v="4"/>
    <s v="1/19/2025 00:03"/>
    <n v="21"/>
    <n v="0.35"/>
    <x v="4"/>
    <x v="1"/>
    <x v="3"/>
  </r>
  <r>
    <x v="3"/>
    <x v="6"/>
    <d v="2025-08-01T18:30:00"/>
    <n v="14"/>
    <n v="0.23333333333333334"/>
    <x v="4"/>
    <x v="1"/>
    <x v="52"/>
  </r>
  <r>
    <x v="9"/>
    <x v="7"/>
    <s v="4/22/2025 16:37"/>
    <n v="40"/>
    <n v="0.66666666666666663"/>
    <x v="4"/>
    <x v="3"/>
    <x v="29"/>
  </r>
  <r>
    <x v="2"/>
    <x v="7"/>
    <s v="3/14/2025 03:13"/>
    <n v="52"/>
    <n v="0.8666666666666667"/>
    <x v="4"/>
    <x v="0"/>
    <x v="31"/>
  </r>
  <r>
    <x v="3"/>
    <x v="0"/>
    <s v="4/29/2025 20:23"/>
    <n v="52"/>
    <n v="0.8666666666666667"/>
    <x v="0"/>
    <x v="0"/>
    <x v="33"/>
  </r>
  <r>
    <x v="3"/>
    <x v="2"/>
    <s v="2/20/2025 23:41"/>
    <n v="3"/>
    <n v="0.05"/>
    <x v="2"/>
    <x v="3"/>
    <x v="47"/>
  </r>
  <r>
    <x v="5"/>
    <x v="0"/>
    <s v="5/29/2025 20:44"/>
    <n v="48"/>
    <n v="0.8"/>
    <x v="0"/>
    <x v="0"/>
    <x v="4"/>
  </r>
  <r>
    <x v="9"/>
    <x v="6"/>
    <s v="1/13/2025 16:17"/>
    <n v="51"/>
    <n v="0.85"/>
    <x v="4"/>
    <x v="2"/>
    <x v="48"/>
  </r>
  <r>
    <x v="9"/>
    <x v="1"/>
    <d v="2025-10-06T10:43:00"/>
    <n v="20"/>
    <n v="0.33333333333333331"/>
    <x v="1"/>
    <x v="2"/>
    <x v="12"/>
  </r>
  <r>
    <x v="6"/>
    <x v="7"/>
    <s v="2/28/2025 09:25"/>
    <n v="38"/>
    <n v="0.6333333333333333"/>
    <x v="4"/>
    <x v="2"/>
    <x v="2"/>
  </r>
  <r>
    <x v="5"/>
    <x v="6"/>
    <d v="2025-07-05T01:44:00"/>
    <n v="39"/>
    <n v="0.65"/>
    <x v="4"/>
    <x v="0"/>
    <x v="54"/>
  </r>
  <r>
    <x v="6"/>
    <x v="6"/>
    <d v="2025-01-01T03:47:00"/>
    <n v="22"/>
    <n v="0.36666666666666664"/>
    <x v="4"/>
    <x v="2"/>
    <x v="27"/>
  </r>
  <r>
    <x v="5"/>
    <x v="0"/>
    <s v="6/17/2025 08:42"/>
    <n v="56"/>
    <n v="0.93333333333333335"/>
    <x v="0"/>
    <x v="2"/>
    <x v="51"/>
  </r>
  <r>
    <x v="1"/>
    <x v="6"/>
    <s v="2/15/2025 03:47"/>
    <n v="25"/>
    <n v="0.41666666666666669"/>
    <x v="4"/>
    <x v="2"/>
    <x v="3"/>
  </r>
  <r>
    <x v="0"/>
    <x v="6"/>
    <d v="2025-05-01T02:02:00"/>
    <n v="33"/>
    <n v="0.55000000000000004"/>
    <x v="4"/>
    <x v="0"/>
    <x v="26"/>
  </r>
  <r>
    <x v="3"/>
    <x v="5"/>
    <d v="2025-09-05T21:23:00"/>
    <n v="31"/>
    <n v="0.51666666666666672"/>
    <x v="0"/>
    <x v="0"/>
    <x v="5"/>
  </r>
  <r>
    <x v="2"/>
    <x v="8"/>
    <s v="6/26/2025 06:18"/>
    <n v="39"/>
    <n v="0.65"/>
    <x v="1"/>
    <x v="2"/>
    <x v="8"/>
  </r>
  <r>
    <x v="5"/>
    <x v="7"/>
    <d v="2025-01-06T11:27:00"/>
    <n v="43"/>
    <n v="0.71666666666666667"/>
    <x v="4"/>
    <x v="2"/>
    <x v="36"/>
  </r>
  <r>
    <x v="6"/>
    <x v="4"/>
    <d v="2025-02-01T17:09:00"/>
    <n v="14"/>
    <n v="0.23333333333333334"/>
    <x v="4"/>
    <x v="0"/>
    <x v="4"/>
  </r>
  <r>
    <x v="6"/>
    <x v="7"/>
    <s v="5/29/2025 19:25"/>
    <n v="19"/>
    <n v="0.31666666666666665"/>
    <x v="4"/>
    <x v="0"/>
    <x v="17"/>
  </r>
  <r>
    <x v="2"/>
    <x v="8"/>
    <s v="5/22/2025 21:52"/>
    <n v="58"/>
    <n v="0.96666666666666667"/>
    <x v="1"/>
    <x v="0"/>
    <x v="7"/>
  </r>
  <r>
    <x v="3"/>
    <x v="2"/>
    <s v="2/24/2025 12:05"/>
    <n v="45"/>
    <n v="0.75"/>
    <x v="2"/>
    <x v="0"/>
    <x v="11"/>
  </r>
  <r>
    <x v="7"/>
    <x v="3"/>
    <s v="3/13/2025 18:29"/>
    <n v="2"/>
    <n v="3.3333333333333333E-2"/>
    <x v="3"/>
    <x v="2"/>
    <x v="47"/>
  </r>
  <r>
    <x v="7"/>
    <x v="7"/>
    <d v="2025-07-06T06:43:00"/>
    <n v="7"/>
    <n v="0.11666666666666667"/>
    <x v="4"/>
    <x v="1"/>
    <x v="7"/>
  </r>
  <r>
    <x v="6"/>
    <x v="2"/>
    <d v="2025-07-02T16:26:00"/>
    <n v="56"/>
    <n v="0.93333333333333335"/>
    <x v="2"/>
    <x v="2"/>
    <x v="17"/>
  </r>
  <r>
    <x v="5"/>
    <x v="7"/>
    <d v="2025-10-04T03:45:00"/>
    <n v="47"/>
    <n v="0.78333333333333333"/>
    <x v="4"/>
    <x v="0"/>
    <x v="39"/>
  </r>
  <r>
    <x v="0"/>
    <x v="8"/>
    <s v="2/13/2025 02:02"/>
    <n v="45"/>
    <n v="0.75"/>
    <x v="1"/>
    <x v="1"/>
    <x v="46"/>
  </r>
  <r>
    <x v="6"/>
    <x v="9"/>
    <d v="2025-02-01T19:36:00"/>
    <n v="20"/>
    <n v="0.33333333333333331"/>
    <x v="0"/>
    <x v="0"/>
    <x v="37"/>
  </r>
  <r>
    <x v="2"/>
    <x v="5"/>
    <s v="5/21/2025 02:00"/>
    <n v="26"/>
    <n v="0.43333333333333335"/>
    <x v="0"/>
    <x v="1"/>
    <x v="36"/>
  </r>
  <r>
    <x v="7"/>
    <x v="3"/>
    <s v="6/16/2025 02:11"/>
    <n v="44"/>
    <n v="0.73333333333333328"/>
    <x v="3"/>
    <x v="0"/>
    <x v="14"/>
  </r>
  <r>
    <x v="5"/>
    <x v="1"/>
    <s v="1/16/2025 21:32"/>
    <n v="44"/>
    <n v="0.73333333333333328"/>
    <x v="1"/>
    <x v="2"/>
    <x v="45"/>
  </r>
  <r>
    <x v="5"/>
    <x v="0"/>
    <d v="2025-12-01T16:30:00"/>
    <n v="24"/>
    <n v="0.4"/>
    <x v="0"/>
    <x v="3"/>
    <x v="26"/>
  </r>
  <r>
    <x v="7"/>
    <x v="1"/>
    <d v="2025-03-05T12:14:00"/>
    <n v="25"/>
    <n v="0.41666666666666669"/>
    <x v="1"/>
    <x v="3"/>
    <x v="44"/>
  </r>
  <r>
    <x v="6"/>
    <x v="3"/>
    <s v="5/26/2025 09:42"/>
    <n v="59"/>
    <n v="0.98333333333333328"/>
    <x v="3"/>
    <x v="3"/>
    <x v="49"/>
  </r>
  <r>
    <x v="3"/>
    <x v="6"/>
    <d v="2025-05-02T13:47:00"/>
    <n v="13"/>
    <n v="0.21666666666666667"/>
    <x v="4"/>
    <x v="3"/>
    <x v="23"/>
  </r>
  <r>
    <x v="8"/>
    <x v="2"/>
    <s v="3/24/2025 14:26"/>
    <n v="19"/>
    <n v="0.31666666666666665"/>
    <x v="2"/>
    <x v="2"/>
    <x v="32"/>
  </r>
  <r>
    <x v="9"/>
    <x v="6"/>
    <s v="3/18/2025 14:31"/>
    <n v="11"/>
    <n v="0.18333333333333332"/>
    <x v="4"/>
    <x v="3"/>
    <x v="1"/>
  </r>
  <r>
    <x v="6"/>
    <x v="1"/>
    <d v="2025-06-02T10:38:00"/>
    <n v="36"/>
    <n v="0.6"/>
    <x v="1"/>
    <x v="0"/>
    <x v="35"/>
  </r>
  <r>
    <x v="9"/>
    <x v="9"/>
    <d v="2025-11-03T05:56:00"/>
    <n v="60"/>
    <n v="1"/>
    <x v="0"/>
    <x v="2"/>
    <x v="25"/>
  </r>
  <r>
    <x v="8"/>
    <x v="8"/>
    <s v="1/20/2025 09:38"/>
    <n v="41"/>
    <n v="0.68333333333333335"/>
    <x v="1"/>
    <x v="2"/>
    <x v="22"/>
  </r>
  <r>
    <x v="3"/>
    <x v="0"/>
    <s v="5/29/2025 07:27"/>
    <n v="42"/>
    <n v="0.7"/>
    <x v="0"/>
    <x v="2"/>
    <x v="50"/>
  </r>
  <r>
    <x v="3"/>
    <x v="6"/>
    <s v="3/17/2025 16:32"/>
    <n v="19"/>
    <n v="0.31666666666666665"/>
    <x v="4"/>
    <x v="2"/>
    <x v="51"/>
  </r>
  <r>
    <x v="9"/>
    <x v="9"/>
    <d v="2025-08-06T04:05:00"/>
    <n v="24"/>
    <n v="0.4"/>
    <x v="0"/>
    <x v="3"/>
    <x v="18"/>
  </r>
  <r>
    <x v="8"/>
    <x v="6"/>
    <s v="4/30/2025 02:35"/>
    <n v="56"/>
    <n v="0.93333333333333335"/>
    <x v="4"/>
    <x v="1"/>
    <x v="3"/>
  </r>
  <r>
    <x v="8"/>
    <x v="7"/>
    <d v="2025-01-01T13:04:00"/>
    <n v="32"/>
    <n v="0.53333333333333333"/>
    <x v="4"/>
    <x v="3"/>
    <x v="39"/>
  </r>
  <r>
    <x v="7"/>
    <x v="4"/>
    <s v="5/31/2025 15:10"/>
    <n v="9"/>
    <n v="0.15"/>
    <x v="4"/>
    <x v="1"/>
    <x v="36"/>
  </r>
  <r>
    <x v="6"/>
    <x v="3"/>
    <d v="2025-04-01T05:49:00"/>
    <n v="28"/>
    <n v="0.46666666666666667"/>
    <x v="3"/>
    <x v="2"/>
    <x v="20"/>
  </r>
  <r>
    <x v="7"/>
    <x v="2"/>
    <s v="5/27/2025 16:45"/>
    <n v="21"/>
    <n v="0.35"/>
    <x v="2"/>
    <x v="2"/>
    <x v="47"/>
  </r>
  <r>
    <x v="5"/>
    <x v="0"/>
    <s v="4/14/2025 13:13"/>
    <n v="36"/>
    <n v="0.6"/>
    <x v="0"/>
    <x v="2"/>
    <x v="40"/>
  </r>
  <r>
    <x v="1"/>
    <x v="0"/>
    <s v="3/26/2025 10:41"/>
    <n v="44"/>
    <n v="0.73333333333333328"/>
    <x v="0"/>
    <x v="0"/>
    <x v="38"/>
  </r>
  <r>
    <x v="0"/>
    <x v="8"/>
    <s v="4/22/2025 18:43"/>
    <n v="34"/>
    <n v="0.56666666666666665"/>
    <x v="1"/>
    <x v="1"/>
    <x v="41"/>
  </r>
  <r>
    <x v="2"/>
    <x v="9"/>
    <s v="3/31/2025 01:41"/>
    <n v="34"/>
    <n v="0.56666666666666665"/>
    <x v="0"/>
    <x v="0"/>
    <x v="15"/>
  </r>
  <r>
    <x v="8"/>
    <x v="4"/>
    <s v="2/19/2025 12:50"/>
    <n v="56"/>
    <n v="0.93333333333333335"/>
    <x v="4"/>
    <x v="0"/>
    <x v="39"/>
  </r>
  <r>
    <x v="5"/>
    <x v="1"/>
    <s v="6/19/2025 05:27"/>
    <n v="58"/>
    <n v="0.96666666666666667"/>
    <x v="1"/>
    <x v="0"/>
    <x v="27"/>
  </r>
  <r>
    <x v="5"/>
    <x v="2"/>
    <d v="2025-06-06T15:12:00"/>
    <n v="21"/>
    <n v="0.35"/>
    <x v="2"/>
    <x v="3"/>
    <x v="29"/>
  </r>
  <r>
    <x v="1"/>
    <x v="9"/>
    <d v="2025-09-06T11:50:00"/>
    <n v="28"/>
    <n v="0.46666666666666667"/>
    <x v="0"/>
    <x v="3"/>
    <x v="3"/>
  </r>
  <r>
    <x v="9"/>
    <x v="5"/>
    <d v="2025-08-04T08:47:00"/>
    <n v="11"/>
    <n v="0.18333333333333332"/>
    <x v="0"/>
    <x v="1"/>
    <x v="26"/>
  </r>
  <r>
    <x v="4"/>
    <x v="4"/>
    <d v="2025-09-05T06:52:00"/>
    <n v="10"/>
    <n v="0.16666666666666666"/>
    <x v="4"/>
    <x v="1"/>
    <x v="26"/>
  </r>
  <r>
    <x v="6"/>
    <x v="7"/>
    <d v="2025-03-05T21:57:00"/>
    <n v="33"/>
    <n v="0.55000000000000004"/>
    <x v="4"/>
    <x v="0"/>
    <x v="54"/>
  </r>
  <r>
    <x v="1"/>
    <x v="4"/>
    <s v="5/31/2025 01:29"/>
    <n v="49"/>
    <n v="0.81666666666666665"/>
    <x v="4"/>
    <x v="1"/>
    <x v="15"/>
  </r>
  <r>
    <x v="5"/>
    <x v="8"/>
    <s v="3/19/2025 05:24"/>
    <n v="1"/>
    <n v="1.6666666666666666E-2"/>
    <x v="1"/>
    <x v="0"/>
    <x v="41"/>
  </r>
  <r>
    <x v="9"/>
    <x v="2"/>
    <d v="2025-11-03T09:33:00"/>
    <n v="7"/>
    <n v="0.11666666666666667"/>
    <x v="2"/>
    <x v="2"/>
    <x v="41"/>
  </r>
  <r>
    <x v="8"/>
    <x v="0"/>
    <d v="2025-09-06T15:04:00"/>
    <n v="32"/>
    <n v="0.53333333333333333"/>
    <x v="0"/>
    <x v="0"/>
    <x v="34"/>
  </r>
  <r>
    <x v="1"/>
    <x v="8"/>
    <s v="1/14/2025 15:35"/>
    <n v="52"/>
    <n v="0.8666666666666667"/>
    <x v="1"/>
    <x v="1"/>
    <x v="24"/>
  </r>
  <r>
    <x v="4"/>
    <x v="1"/>
    <d v="2025-07-04T19:33:00"/>
    <n v="60"/>
    <n v="1"/>
    <x v="1"/>
    <x v="0"/>
    <x v="46"/>
  </r>
  <r>
    <x v="4"/>
    <x v="3"/>
    <s v="5/16/2025 01:26"/>
    <n v="13"/>
    <n v="0.21666666666666667"/>
    <x v="3"/>
    <x v="2"/>
    <x v="3"/>
  </r>
  <r>
    <x v="8"/>
    <x v="8"/>
    <s v="1/13/2025 15:33"/>
    <n v="8"/>
    <n v="0.13333333333333333"/>
    <x v="1"/>
    <x v="1"/>
    <x v="9"/>
  </r>
  <r>
    <x v="9"/>
    <x v="1"/>
    <d v="2025-09-05T09:07:00"/>
    <n v="13"/>
    <n v="0.21666666666666667"/>
    <x v="1"/>
    <x v="1"/>
    <x v="14"/>
  </r>
  <r>
    <x v="2"/>
    <x v="8"/>
    <d v="2025-11-06T12:17:00"/>
    <n v="12"/>
    <n v="0.2"/>
    <x v="1"/>
    <x v="0"/>
    <x v="51"/>
  </r>
  <r>
    <x v="9"/>
    <x v="8"/>
    <d v="2025-09-04T11:59:00"/>
    <n v="21"/>
    <n v="0.35"/>
    <x v="1"/>
    <x v="1"/>
    <x v="19"/>
  </r>
  <r>
    <x v="5"/>
    <x v="4"/>
    <d v="2025-10-01T08:53:00"/>
    <n v="50"/>
    <n v="0.83333333333333337"/>
    <x v="4"/>
    <x v="1"/>
    <x v="40"/>
  </r>
  <r>
    <x v="5"/>
    <x v="3"/>
    <s v="5/21/2025 05:00"/>
    <n v="14"/>
    <n v="0.23333333333333334"/>
    <x v="3"/>
    <x v="1"/>
    <x v="40"/>
  </r>
  <r>
    <x v="1"/>
    <x v="4"/>
    <s v="6/21/2025 05:48"/>
    <n v="41"/>
    <n v="0.68333333333333335"/>
    <x v="4"/>
    <x v="2"/>
    <x v="34"/>
  </r>
  <r>
    <x v="4"/>
    <x v="8"/>
    <d v="2025-10-04T22:20:00"/>
    <n v="6"/>
    <n v="0.1"/>
    <x v="1"/>
    <x v="1"/>
    <x v="24"/>
  </r>
  <r>
    <x v="4"/>
    <x v="6"/>
    <s v="5/28/2025 02:45"/>
    <n v="37"/>
    <n v="0.6166666666666667"/>
    <x v="4"/>
    <x v="3"/>
    <x v="20"/>
  </r>
  <r>
    <x v="4"/>
    <x v="3"/>
    <d v="2025-11-06T05:15:00"/>
    <n v="6"/>
    <n v="0.1"/>
    <x v="3"/>
    <x v="3"/>
    <x v="47"/>
  </r>
  <r>
    <x v="8"/>
    <x v="3"/>
    <d v="2025-01-02T23:32:00"/>
    <n v="40"/>
    <n v="0.66666666666666663"/>
    <x v="3"/>
    <x v="1"/>
    <x v="54"/>
  </r>
  <r>
    <x v="2"/>
    <x v="8"/>
    <d v="2025-12-06T08:40:00"/>
    <n v="36"/>
    <n v="0.6"/>
    <x v="1"/>
    <x v="0"/>
    <x v="34"/>
  </r>
  <r>
    <x v="5"/>
    <x v="2"/>
    <d v="2025-07-02T22:10:00"/>
    <n v="47"/>
    <n v="0.78333333333333333"/>
    <x v="2"/>
    <x v="1"/>
    <x v="1"/>
  </r>
  <r>
    <x v="8"/>
    <x v="9"/>
    <s v="5/24/2025 06:19"/>
    <n v="33"/>
    <n v="0.55000000000000004"/>
    <x v="0"/>
    <x v="3"/>
    <x v="29"/>
  </r>
  <r>
    <x v="0"/>
    <x v="9"/>
    <d v="2025-04-01T09:11:00"/>
    <n v="30"/>
    <n v="0.5"/>
    <x v="0"/>
    <x v="2"/>
    <x v="11"/>
  </r>
  <r>
    <x v="6"/>
    <x v="5"/>
    <d v="2025-01-05T17:27:00"/>
    <n v="14"/>
    <n v="0.23333333333333334"/>
    <x v="0"/>
    <x v="2"/>
    <x v="32"/>
  </r>
  <r>
    <x v="2"/>
    <x v="7"/>
    <s v="5/27/2025 00:27"/>
    <n v="0"/>
    <n v="0"/>
    <x v="4"/>
    <x v="3"/>
    <x v="50"/>
  </r>
  <r>
    <x v="6"/>
    <x v="4"/>
    <s v="5/15/2025 00:18"/>
    <n v="17"/>
    <n v="0.28333333333333333"/>
    <x v="4"/>
    <x v="2"/>
    <x v="40"/>
  </r>
  <r>
    <x v="2"/>
    <x v="8"/>
    <s v="4/14/2025 02:50"/>
    <n v="45"/>
    <n v="0.75"/>
    <x v="1"/>
    <x v="3"/>
    <x v="6"/>
  </r>
  <r>
    <x v="6"/>
    <x v="6"/>
    <d v="2025-11-04T11:45:00"/>
    <n v="47"/>
    <n v="0.78333333333333333"/>
    <x v="4"/>
    <x v="2"/>
    <x v="17"/>
  </r>
  <r>
    <x v="1"/>
    <x v="8"/>
    <s v="1/27/2025 11:32"/>
    <n v="56"/>
    <n v="0.93333333333333335"/>
    <x v="1"/>
    <x v="0"/>
    <x v="39"/>
  </r>
  <r>
    <x v="9"/>
    <x v="7"/>
    <s v="6/15/2025 18:46"/>
    <n v="33"/>
    <n v="0.55000000000000004"/>
    <x v="4"/>
    <x v="3"/>
    <x v="34"/>
  </r>
  <r>
    <x v="3"/>
    <x v="0"/>
    <s v="1/27/2025 21:53"/>
    <n v="8"/>
    <n v="0.13333333333333333"/>
    <x v="0"/>
    <x v="1"/>
    <x v="21"/>
  </r>
  <r>
    <x v="8"/>
    <x v="7"/>
    <d v="2025-12-03T15:49:00"/>
    <n v="43"/>
    <n v="0.71666666666666667"/>
    <x v="4"/>
    <x v="1"/>
    <x v="44"/>
  </r>
  <r>
    <x v="3"/>
    <x v="2"/>
    <d v="2025-02-06T20:56:00"/>
    <n v="41"/>
    <n v="0.68333333333333335"/>
    <x v="2"/>
    <x v="0"/>
    <x v="21"/>
  </r>
  <r>
    <x v="6"/>
    <x v="7"/>
    <s v="4/19/2025 09:05"/>
    <n v="53"/>
    <n v="0.8833333333333333"/>
    <x v="4"/>
    <x v="1"/>
    <x v="53"/>
  </r>
  <r>
    <x v="0"/>
    <x v="9"/>
    <s v="6/20/2025 13:09"/>
    <n v="41"/>
    <n v="0.68333333333333335"/>
    <x v="0"/>
    <x v="2"/>
    <x v="53"/>
  </r>
  <r>
    <x v="1"/>
    <x v="7"/>
    <d v="2025-05-05T18:06:00"/>
    <n v="43"/>
    <n v="0.71666666666666667"/>
    <x v="4"/>
    <x v="0"/>
    <x v="49"/>
  </r>
  <r>
    <x v="2"/>
    <x v="3"/>
    <s v="4/28/2025 07:41"/>
    <n v="54"/>
    <n v="0.9"/>
    <x v="3"/>
    <x v="1"/>
    <x v="6"/>
  </r>
  <r>
    <x v="6"/>
    <x v="2"/>
    <d v="2025-08-02T03:18:00"/>
    <n v="31"/>
    <n v="0.51666666666666672"/>
    <x v="2"/>
    <x v="0"/>
    <x v="51"/>
  </r>
  <r>
    <x v="8"/>
    <x v="0"/>
    <s v="6/23/2025 02:13"/>
    <n v="47"/>
    <n v="0.78333333333333333"/>
    <x v="0"/>
    <x v="2"/>
    <x v="11"/>
  </r>
  <r>
    <x v="9"/>
    <x v="3"/>
    <s v="3/20/2025 19:25"/>
    <n v="16"/>
    <n v="0.26666666666666666"/>
    <x v="3"/>
    <x v="0"/>
    <x v="36"/>
  </r>
  <r>
    <x v="9"/>
    <x v="0"/>
    <s v="6/16/2025 22:14"/>
    <n v="51"/>
    <n v="0.85"/>
    <x v="0"/>
    <x v="3"/>
    <x v="4"/>
  </r>
  <r>
    <x v="4"/>
    <x v="6"/>
    <d v="2025-11-06T09:02:00"/>
    <n v="43"/>
    <n v="0.71666666666666667"/>
    <x v="4"/>
    <x v="3"/>
    <x v="12"/>
  </r>
  <r>
    <x v="6"/>
    <x v="2"/>
    <s v="5/18/2025 05:20"/>
    <n v="4"/>
    <n v="6.6666666666666666E-2"/>
    <x v="2"/>
    <x v="1"/>
    <x v="30"/>
  </r>
  <r>
    <x v="8"/>
    <x v="2"/>
    <s v="3/29/2025 07:20"/>
    <n v="54"/>
    <n v="0.9"/>
    <x v="2"/>
    <x v="0"/>
    <x v="6"/>
  </r>
  <r>
    <x v="6"/>
    <x v="3"/>
    <s v="4/22/2025 07:33"/>
    <n v="21"/>
    <n v="0.35"/>
    <x v="3"/>
    <x v="0"/>
    <x v="39"/>
  </r>
  <r>
    <x v="3"/>
    <x v="9"/>
    <d v="2025-04-02T20:45:00"/>
    <n v="6"/>
    <n v="0.1"/>
    <x v="0"/>
    <x v="0"/>
    <x v="30"/>
  </r>
  <r>
    <x v="0"/>
    <x v="1"/>
    <d v="2025-10-05T10:55:00"/>
    <n v="5"/>
    <n v="8.3333333333333329E-2"/>
    <x v="1"/>
    <x v="0"/>
    <x v="29"/>
  </r>
  <r>
    <x v="6"/>
    <x v="1"/>
    <s v="4/29/2025 04:37"/>
    <n v="48"/>
    <n v="0.8"/>
    <x v="1"/>
    <x v="3"/>
    <x v="53"/>
  </r>
  <r>
    <x v="9"/>
    <x v="1"/>
    <d v="2025-06-04T18:16:00"/>
    <n v="53"/>
    <n v="0.8833333333333333"/>
    <x v="1"/>
    <x v="3"/>
    <x v="0"/>
  </r>
  <r>
    <x v="8"/>
    <x v="0"/>
    <d v="2025-02-06T14:27:00"/>
    <n v="57"/>
    <n v="0.95"/>
    <x v="0"/>
    <x v="2"/>
    <x v="52"/>
  </r>
  <r>
    <x v="4"/>
    <x v="0"/>
    <s v="1/15/2025 16:43"/>
    <n v="56"/>
    <n v="0.93333333333333335"/>
    <x v="0"/>
    <x v="3"/>
    <x v="25"/>
  </r>
  <r>
    <x v="8"/>
    <x v="3"/>
    <s v="2/15/2025 01:48"/>
    <n v="56"/>
    <n v="0.93333333333333335"/>
    <x v="3"/>
    <x v="1"/>
    <x v="37"/>
  </r>
  <r>
    <x v="8"/>
    <x v="1"/>
    <d v="2025-02-06T19:16:00"/>
    <n v="55"/>
    <n v="0.91666666666666663"/>
    <x v="1"/>
    <x v="3"/>
    <x v="13"/>
  </r>
  <r>
    <x v="0"/>
    <x v="9"/>
    <s v="4/15/2025 22:06"/>
    <n v="0"/>
    <n v="0"/>
    <x v="0"/>
    <x v="0"/>
    <x v="42"/>
  </r>
  <r>
    <x v="5"/>
    <x v="2"/>
    <s v="1/15/2025 08:58"/>
    <n v="15"/>
    <n v="0.25"/>
    <x v="2"/>
    <x v="3"/>
    <x v="19"/>
  </r>
  <r>
    <x v="0"/>
    <x v="3"/>
    <s v="4/28/2025 12:25"/>
    <n v="11"/>
    <n v="0.18333333333333332"/>
    <x v="3"/>
    <x v="3"/>
    <x v="41"/>
  </r>
  <r>
    <x v="3"/>
    <x v="6"/>
    <d v="2025-11-06T18:09:00"/>
    <n v="28"/>
    <n v="0.46666666666666667"/>
    <x v="4"/>
    <x v="1"/>
    <x v="18"/>
  </r>
  <r>
    <x v="6"/>
    <x v="0"/>
    <s v="4/14/2025 01:18"/>
    <n v="46"/>
    <n v="0.76666666666666672"/>
    <x v="0"/>
    <x v="2"/>
    <x v="17"/>
  </r>
  <r>
    <x v="2"/>
    <x v="8"/>
    <s v="5/17/2025 20:34"/>
    <n v="26"/>
    <n v="0.43333333333333335"/>
    <x v="1"/>
    <x v="0"/>
    <x v="46"/>
  </r>
  <r>
    <x v="8"/>
    <x v="9"/>
    <d v="2025-04-04T12:42:00"/>
    <n v="47"/>
    <n v="0.78333333333333333"/>
    <x v="0"/>
    <x v="1"/>
    <x v="28"/>
  </r>
  <r>
    <x v="6"/>
    <x v="1"/>
    <s v="3/26/2025 13:17"/>
    <n v="20"/>
    <n v="0.33333333333333331"/>
    <x v="1"/>
    <x v="3"/>
    <x v="29"/>
  </r>
  <r>
    <x v="8"/>
    <x v="7"/>
    <d v="2025-10-02T02:13:00"/>
    <n v="4"/>
    <n v="6.6666666666666666E-2"/>
    <x v="4"/>
    <x v="1"/>
    <x v="14"/>
  </r>
  <r>
    <x v="1"/>
    <x v="1"/>
    <d v="2025-05-05T05:51:00"/>
    <n v="18"/>
    <n v="0.3"/>
    <x v="1"/>
    <x v="2"/>
    <x v="42"/>
  </r>
  <r>
    <x v="2"/>
    <x v="3"/>
    <s v="6/16/2025 19:24"/>
    <n v="31"/>
    <n v="0.51666666666666672"/>
    <x v="3"/>
    <x v="1"/>
    <x v="49"/>
  </r>
  <r>
    <x v="8"/>
    <x v="2"/>
    <d v="2025-04-06T19:13:00"/>
    <n v="4"/>
    <n v="6.6666666666666666E-2"/>
    <x v="2"/>
    <x v="2"/>
    <x v="5"/>
  </r>
  <r>
    <x v="8"/>
    <x v="7"/>
    <s v="1/25/2025 07:22"/>
    <n v="49"/>
    <n v="0.81666666666666665"/>
    <x v="4"/>
    <x v="1"/>
    <x v="25"/>
  </r>
  <r>
    <x v="9"/>
    <x v="7"/>
    <s v="5/27/2025 12:45"/>
    <n v="40"/>
    <n v="0.66666666666666663"/>
    <x v="4"/>
    <x v="2"/>
    <x v="6"/>
  </r>
  <r>
    <x v="3"/>
    <x v="3"/>
    <s v="2/23/2025 03:56"/>
    <n v="17"/>
    <n v="0.28333333333333333"/>
    <x v="3"/>
    <x v="0"/>
    <x v="48"/>
  </r>
  <r>
    <x v="7"/>
    <x v="8"/>
    <s v="4/21/2025 12:40"/>
    <n v="51"/>
    <n v="0.85"/>
    <x v="1"/>
    <x v="3"/>
    <x v="8"/>
  </r>
  <r>
    <x v="7"/>
    <x v="8"/>
    <s v="4/15/2025 07:55"/>
    <n v="11"/>
    <n v="0.18333333333333332"/>
    <x v="1"/>
    <x v="0"/>
    <x v="44"/>
  </r>
  <r>
    <x v="7"/>
    <x v="1"/>
    <d v="2025-02-03T07:07:00"/>
    <n v="1"/>
    <n v="1.6666666666666666E-2"/>
    <x v="1"/>
    <x v="3"/>
    <x v="40"/>
  </r>
  <r>
    <x v="4"/>
    <x v="9"/>
    <s v="6/27/2025 00:26"/>
    <n v="45"/>
    <n v="0.75"/>
    <x v="0"/>
    <x v="1"/>
    <x v="34"/>
  </r>
  <r>
    <x v="7"/>
    <x v="0"/>
    <d v="2025-02-05T06:19:00"/>
    <n v="48"/>
    <n v="0.8"/>
    <x v="0"/>
    <x v="1"/>
    <x v="28"/>
  </r>
  <r>
    <x v="1"/>
    <x v="8"/>
    <d v="2025-04-06T22:58:00"/>
    <n v="47"/>
    <n v="0.78333333333333333"/>
    <x v="1"/>
    <x v="1"/>
    <x v="30"/>
  </r>
  <r>
    <x v="4"/>
    <x v="1"/>
    <d v="2025-12-05T00:10:00"/>
    <n v="35"/>
    <n v="0.58333333333333337"/>
    <x v="1"/>
    <x v="2"/>
    <x v="8"/>
  </r>
  <r>
    <x v="0"/>
    <x v="1"/>
    <s v="3/27/2025 01:43"/>
    <n v="3"/>
    <n v="0.05"/>
    <x v="1"/>
    <x v="1"/>
    <x v="0"/>
  </r>
  <r>
    <x v="4"/>
    <x v="8"/>
    <s v="5/16/2025 15:31"/>
    <n v="29"/>
    <n v="0.48333333333333334"/>
    <x v="1"/>
    <x v="0"/>
    <x v="45"/>
  </r>
  <r>
    <x v="2"/>
    <x v="3"/>
    <d v="2025-05-02T20:51:00"/>
    <n v="38"/>
    <n v="0.6333333333333333"/>
    <x v="3"/>
    <x v="3"/>
    <x v="41"/>
  </r>
  <r>
    <x v="6"/>
    <x v="4"/>
    <s v="6/16/2025 16:04"/>
    <n v="23"/>
    <n v="0.38333333333333336"/>
    <x v="4"/>
    <x v="0"/>
    <x v="26"/>
  </r>
  <r>
    <x v="2"/>
    <x v="9"/>
    <s v="1/14/2025 17:33"/>
    <n v="30"/>
    <n v="0.5"/>
    <x v="0"/>
    <x v="0"/>
    <x v="19"/>
  </r>
  <r>
    <x v="8"/>
    <x v="5"/>
    <s v="5/25/2025 12:47"/>
    <n v="46"/>
    <n v="0.76666666666666672"/>
    <x v="0"/>
    <x v="0"/>
    <x v="52"/>
  </r>
  <r>
    <x v="1"/>
    <x v="6"/>
    <s v="5/30/2025 11:33"/>
    <n v="47"/>
    <n v="0.78333333333333333"/>
    <x v="4"/>
    <x v="1"/>
    <x v="18"/>
  </r>
  <r>
    <x v="1"/>
    <x v="0"/>
    <s v="2/13/2025 16:00"/>
    <n v="21"/>
    <n v="0.35"/>
    <x v="0"/>
    <x v="3"/>
    <x v="23"/>
  </r>
  <r>
    <x v="2"/>
    <x v="3"/>
    <s v="3/27/2025 20:10"/>
    <n v="59"/>
    <n v="0.98333333333333328"/>
    <x v="3"/>
    <x v="3"/>
    <x v="9"/>
  </r>
  <r>
    <x v="1"/>
    <x v="5"/>
    <d v="2025-07-06T11:21:00"/>
    <n v="2"/>
    <n v="3.3333333333333333E-2"/>
    <x v="0"/>
    <x v="1"/>
    <x v="3"/>
  </r>
  <r>
    <x v="0"/>
    <x v="6"/>
    <s v="5/30/2025 01:32"/>
    <n v="47"/>
    <n v="0.78333333333333333"/>
    <x v="4"/>
    <x v="3"/>
    <x v="36"/>
  </r>
  <r>
    <x v="8"/>
    <x v="4"/>
    <d v="2025-12-05T07:06:00"/>
    <n v="20"/>
    <n v="0.33333333333333331"/>
    <x v="4"/>
    <x v="2"/>
    <x v="46"/>
  </r>
  <r>
    <x v="8"/>
    <x v="3"/>
    <s v="6/24/2025 23:37"/>
    <n v="23"/>
    <n v="0.38333333333333336"/>
    <x v="3"/>
    <x v="0"/>
    <x v="25"/>
  </r>
  <r>
    <x v="4"/>
    <x v="5"/>
    <s v="5/19/2025 08:49"/>
    <n v="2"/>
    <n v="3.3333333333333333E-2"/>
    <x v="0"/>
    <x v="2"/>
    <x v="47"/>
  </r>
  <r>
    <x v="1"/>
    <x v="8"/>
    <d v="2025-01-01T20:24:00"/>
    <n v="43"/>
    <n v="0.71666666666666667"/>
    <x v="1"/>
    <x v="2"/>
    <x v="51"/>
  </r>
  <r>
    <x v="4"/>
    <x v="0"/>
    <s v="2/23/2025 09:15"/>
    <n v="23"/>
    <n v="0.38333333333333336"/>
    <x v="0"/>
    <x v="0"/>
    <x v="35"/>
  </r>
  <r>
    <x v="2"/>
    <x v="0"/>
    <d v="2025-08-02T19:56:00"/>
    <n v="50"/>
    <n v="0.83333333333333337"/>
    <x v="0"/>
    <x v="3"/>
    <x v="26"/>
  </r>
  <r>
    <x v="0"/>
    <x v="6"/>
    <s v="6/26/2025 23:17"/>
    <n v="9"/>
    <n v="0.15"/>
    <x v="4"/>
    <x v="0"/>
    <x v="32"/>
  </r>
  <r>
    <x v="1"/>
    <x v="4"/>
    <s v="3/18/2025 07:31"/>
    <n v="8"/>
    <n v="0.13333333333333333"/>
    <x v="4"/>
    <x v="2"/>
    <x v="9"/>
  </r>
  <r>
    <x v="0"/>
    <x v="4"/>
    <s v="5/18/2025 02:26"/>
    <n v="54"/>
    <n v="0.9"/>
    <x v="4"/>
    <x v="3"/>
    <x v="15"/>
  </r>
  <r>
    <x v="4"/>
    <x v="2"/>
    <d v="2025-03-01T06:40:00"/>
    <n v="9"/>
    <n v="0.15"/>
    <x v="2"/>
    <x v="1"/>
    <x v="27"/>
  </r>
  <r>
    <x v="6"/>
    <x v="6"/>
    <d v="2025-04-02T06:32:00"/>
    <n v="7"/>
    <n v="0.11666666666666667"/>
    <x v="4"/>
    <x v="3"/>
    <x v="33"/>
  </r>
  <r>
    <x v="1"/>
    <x v="4"/>
    <s v="5/15/2025 09:43"/>
    <n v="25"/>
    <n v="0.41666666666666669"/>
    <x v="4"/>
    <x v="0"/>
    <x v="20"/>
  </r>
  <r>
    <x v="4"/>
    <x v="3"/>
    <d v="2025-01-05T02:28:00"/>
    <n v="53"/>
    <n v="0.8833333333333333"/>
    <x v="3"/>
    <x v="3"/>
    <x v="11"/>
  </r>
  <r>
    <x v="2"/>
    <x v="9"/>
    <d v="2025-05-06T01:47:00"/>
    <n v="36"/>
    <n v="0.6"/>
    <x v="0"/>
    <x v="0"/>
    <x v="52"/>
  </r>
  <r>
    <x v="0"/>
    <x v="0"/>
    <d v="2025-06-04T13:03:00"/>
    <n v="16"/>
    <n v="0.26666666666666666"/>
    <x v="0"/>
    <x v="2"/>
    <x v="54"/>
  </r>
  <r>
    <x v="0"/>
    <x v="7"/>
    <d v="2025-06-01T21:16:00"/>
    <n v="55"/>
    <n v="0.91666666666666663"/>
    <x v="4"/>
    <x v="3"/>
    <x v="52"/>
  </r>
  <r>
    <x v="9"/>
    <x v="7"/>
    <d v="2025-05-04T15:38:00"/>
    <n v="23"/>
    <n v="0.38333333333333336"/>
    <x v="4"/>
    <x v="0"/>
    <x v="51"/>
  </r>
  <r>
    <x v="4"/>
    <x v="3"/>
    <s v="4/18/2025 23:50"/>
    <n v="38"/>
    <n v="0.6333333333333333"/>
    <x v="3"/>
    <x v="1"/>
    <x v="54"/>
  </r>
  <r>
    <x v="7"/>
    <x v="2"/>
    <s v="1/29/2025 19:33"/>
    <n v="18"/>
    <n v="0.3"/>
    <x v="2"/>
    <x v="3"/>
    <x v="2"/>
  </r>
  <r>
    <x v="9"/>
    <x v="3"/>
    <s v="6/28/2025 13:07"/>
    <n v="51"/>
    <n v="0.85"/>
    <x v="3"/>
    <x v="0"/>
    <x v="45"/>
  </r>
  <r>
    <x v="6"/>
    <x v="6"/>
    <d v="2025-08-02T23:50:00"/>
    <n v="42"/>
    <n v="0.7"/>
    <x v="4"/>
    <x v="0"/>
    <x v="12"/>
  </r>
  <r>
    <x v="6"/>
    <x v="0"/>
    <s v="2/13/2025 09:03"/>
    <n v="17"/>
    <n v="0.28333333333333333"/>
    <x v="0"/>
    <x v="1"/>
    <x v="47"/>
  </r>
  <r>
    <x v="3"/>
    <x v="1"/>
    <d v="2025-04-06T03:14:00"/>
    <n v="31"/>
    <n v="0.51666666666666672"/>
    <x v="1"/>
    <x v="0"/>
    <x v="48"/>
  </r>
  <r>
    <x v="1"/>
    <x v="2"/>
    <d v="2025-10-04T01:14:00"/>
    <n v="59"/>
    <n v="0.98333333333333328"/>
    <x v="2"/>
    <x v="3"/>
    <x v="14"/>
  </r>
  <r>
    <x v="7"/>
    <x v="0"/>
    <d v="2025-03-01T04:47:00"/>
    <n v="59"/>
    <n v="0.98333333333333328"/>
    <x v="0"/>
    <x v="0"/>
    <x v="51"/>
  </r>
  <r>
    <x v="2"/>
    <x v="5"/>
    <s v="1/19/2025 12:17"/>
    <n v="4"/>
    <n v="6.6666666666666666E-2"/>
    <x v="0"/>
    <x v="0"/>
    <x v="19"/>
  </r>
  <r>
    <x v="3"/>
    <x v="0"/>
    <s v="1/13/2025 05:59"/>
    <n v="10"/>
    <n v="0.16666666666666666"/>
    <x v="0"/>
    <x v="0"/>
    <x v="7"/>
  </r>
  <r>
    <x v="2"/>
    <x v="7"/>
    <s v="6/17/2025 00:05"/>
    <n v="10"/>
    <n v="0.16666666666666666"/>
    <x v="4"/>
    <x v="0"/>
    <x v="41"/>
  </r>
  <r>
    <x v="9"/>
    <x v="4"/>
    <s v="1/20/2025 23:02"/>
    <n v="31"/>
    <n v="0.51666666666666672"/>
    <x v="4"/>
    <x v="2"/>
    <x v="35"/>
  </r>
  <r>
    <x v="3"/>
    <x v="4"/>
    <d v="2025-05-06T19:34:00"/>
    <n v="8"/>
    <n v="0.13333333333333333"/>
    <x v="4"/>
    <x v="2"/>
    <x v="30"/>
  </r>
  <r>
    <x v="7"/>
    <x v="8"/>
    <s v="5/19/2025 17:44"/>
    <n v="28"/>
    <n v="0.46666666666666667"/>
    <x v="1"/>
    <x v="3"/>
    <x v="23"/>
  </r>
  <r>
    <x v="5"/>
    <x v="4"/>
    <d v="2025-07-03T17:25:00"/>
    <n v="26"/>
    <n v="0.43333333333333335"/>
    <x v="4"/>
    <x v="2"/>
    <x v="25"/>
  </r>
  <r>
    <x v="6"/>
    <x v="9"/>
    <d v="2025-11-02T12:57:00"/>
    <n v="42"/>
    <n v="0.7"/>
    <x v="0"/>
    <x v="3"/>
    <x v="6"/>
  </r>
  <r>
    <x v="8"/>
    <x v="7"/>
    <d v="2025-01-05T02:31:00"/>
    <n v="22"/>
    <n v="0.36666666666666664"/>
    <x v="4"/>
    <x v="2"/>
    <x v="8"/>
  </r>
  <r>
    <x v="1"/>
    <x v="8"/>
    <d v="2025-07-02T12:22:00"/>
    <n v="44"/>
    <n v="0.73333333333333328"/>
    <x v="1"/>
    <x v="2"/>
    <x v="44"/>
  </r>
  <r>
    <x v="0"/>
    <x v="1"/>
    <s v="4/23/2025 15:48"/>
    <n v="41"/>
    <n v="0.68333333333333335"/>
    <x v="1"/>
    <x v="2"/>
    <x v="22"/>
  </r>
  <r>
    <x v="6"/>
    <x v="5"/>
    <d v="2025-06-02T23:11:00"/>
    <n v="7"/>
    <n v="0.11666666666666667"/>
    <x v="0"/>
    <x v="1"/>
    <x v="25"/>
  </r>
  <r>
    <x v="7"/>
    <x v="8"/>
    <s v="4/19/2025 16:51"/>
    <n v="27"/>
    <n v="0.45"/>
    <x v="1"/>
    <x v="1"/>
    <x v="41"/>
  </r>
  <r>
    <x v="5"/>
    <x v="2"/>
    <s v="3/22/2025 19:17"/>
    <n v="39"/>
    <n v="0.65"/>
    <x v="2"/>
    <x v="2"/>
    <x v="29"/>
  </r>
  <r>
    <x v="4"/>
    <x v="9"/>
    <s v="1/13/2025 15:01"/>
    <n v="53"/>
    <n v="0.8833333333333333"/>
    <x v="0"/>
    <x v="3"/>
    <x v="17"/>
  </r>
  <r>
    <x v="3"/>
    <x v="9"/>
    <d v="2025-09-03T20:33:00"/>
    <n v="17"/>
    <n v="0.28333333333333333"/>
    <x v="0"/>
    <x v="3"/>
    <x v="14"/>
  </r>
  <r>
    <x v="4"/>
    <x v="0"/>
    <s v="3/16/2025 18:47"/>
    <n v="26"/>
    <n v="0.43333333333333335"/>
    <x v="0"/>
    <x v="1"/>
    <x v="31"/>
  </r>
  <r>
    <x v="6"/>
    <x v="7"/>
    <d v="2025-08-05T06:13:00"/>
    <n v="7"/>
    <n v="0.11666666666666667"/>
    <x v="4"/>
    <x v="3"/>
    <x v="22"/>
  </r>
  <r>
    <x v="0"/>
    <x v="3"/>
    <d v="2025-05-02T07:11:00"/>
    <n v="42"/>
    <n v="0.7"/>
    <x v="3"/>
    <x v="0"/>
    <x v="31"/>
  </r>
  <r>
    <x v="8"/>
    <x v="9"/>
    <s v="5/20/2025 07:33"/>
    <n v="11"/>
    <n v="0.18333333333333332"/>
    <x v="0"/>
    <x v="0"/>
    <x v="31"/>
  </r>
  <r>
    <x v="2"/>
    <x v="6"/>
    <d v="2025-02-06T05:40:00"/>
    <n v="19"/>
    <n v="0.31666666666666665"/>
    <x v="4"/>
    <x v="3"/>
    <x v="23"/>
  </r>
  <r>
    <x v="1"/>
    <x v="0"/>
    <d v="2025-08-04T05:17:00"/>
    <n v="54"/>
    <n v="0.9"/>
    <x v="0"/>
    <x v="2"/>
    <x v="23"/>
  </r>
  <r>
    <x v="1"/>
    <x v="3"/>
    <s v="3/18/2025 18:54"/>
    <n v="48"/>
    <n v="0.8"/>
    <x v="3"/>
    <x v="0"/>
    <x v="6"/>
  </r>
  <r>
    <x v="5"/>
    <x v="2"/>
    <s v="3/19/2025 17:59"/>
    <n v="49"/>
    <n v="0.81666666666666665"/>
    <x v="2"/>
    <x v="1"/>
    <x v="48"/>
  </r>
  <r>
    <x v="5"/>
    <x v="5"/>
    <d v="2025-08-05T20:02:00"/>
    <n v="26"/>
    <n v="0.43333333333333335"/>
    <x v="0"/>
    <x v="2"/>
    <x v="26"/>
  </r>
  <r>
    <x v="3"/>
    <x v="7"/>
    <d v="2025-09-02T02:18:00"/>
    <n v="38"/>
    <n v="0.6333333333333333"/>
    <x v="4"/>
    <x v="1"/>
    <x v="49"/>
  </r>
  <r>
    <x v="4"/>
    <x v="9"/>
    <d v="2025-08-05T10:36:00"/>
    <n v="12"/>
    <n v="0.2"/>
    <x v="0"/>
    <x v="1"/>
    <x v="9"/>
  </r>
  <r>
    <x v="0"/>
    <x v="0"/>
    <s v="5/15/2025 14:36"/>
    <n v="3"/>
    <n v="0.05"/>
    <x v="0"/>
    <x v="3"/>
    <x v="53"/>
  </r>
  <r>
    <x v="0"/>
    <x v="6"/>
    <s v="2/18/2025 09:39"/>
    <n v="25"/>
    <n v="0.41666666666666669"/>
    <x v="4"/>
    <x v="1"/>
    <x v="31"/>
  </r>
  <r>
    <x v="4"/>
    <x v="1"/>
    <d v="2025-05-03T15:35:00"/>
    <n v="32"/>
    <n v="0.53333333333333333"/>
    <x v="1"/>
    <x v="0"/>
    <x v="31"/>
  </r>
  <r>
    <x v="7"/>
    <x v="2"/>
    <d v="2025-10-01T05:28:00"/>
    <n v="57"/>
    <n v="0.95"/>
    <x v="2"/>
    <x v="2"/>
    <x v="4"/>
  </r>
  <r>
    <x v="4"/>
    <x v="7"/>
    <d v="2025-05-04T10:21:00"/>
    <n v="43"/>
    <n v="0.71666666666666667"/>
    <x v="4"/>
    <x v="2"/>
    <x v="16"/>
  </r>
  <r>
    <x v="4"/>
    <x v="2"/>
    <s v="6/13/2025 15:02"/>
    <n v="48"/>
    <n v="0.8"/>
    <x v="2"/>
    <x v="2"/>
    <x v="52"/>
  </r>
  <r>
    <x v="8"/>
    <x v="0"/>
    <s v="6/29/2025 01:50"/>
    <n v="4"/>
    <n v="6.6666666666666666E-2"/>
    <x v="0"/>
    <x v="2"/>
    <x v="54"/>
  </r>
  <r>
    <x v="4"/>
    <x v="6"/>
    <s v="5/29/2025 13:33"/>
    <n v="21"/>
    <n v="0.35"/>
    <x v="4"/>
    <x v="1"/>
    <x v="27"/>
  </r>
  <r>
    <x v="8"/>
    <x v="7"/>
    <d v="2025-11-02T15:40:00"/>
    <n v="12"/>
    <n v="0.2"/>
    <x v="4"/>
    <x v="2"/>
    <x v="26"/>
  </r>
  <r>
    <x v="8"/>
    <x v="7"/>
    <s v="4/28/2025 07:33"/>
    <n v="23"/>
    <n v="0.38333333333333336"/>
    <x v="4"/>
    <x v="2"/>
    <x v="19"/>
  </r>
  <r>
    <x v="4"/>
    <x v="9"/>
    <s v="6/25/2025 15:42"/>
    <n v="47"/>
    <n v="0.78333333333333333"/>
    <x v="0"/>
    <x v="3"/>
    <x v="24"/>
  </r>
  <r>
    <x v="0"/>
    <x v="6"/>
    <s v="3/17/2025 05:15"/>
    <n v="4"/>
    <n v="6.6666666666666666E-2"/>
    <x v="4"/>
    <x v="1"/>
    <x v="1"/>
  </r>
  <r>
    <x v="1"/>
    <x v="9"/>
    <s v="4/30/2025 14:49"/>
    <n v="53"/>
    <n v="0.8833333333333333"/>
    <x v="0"/>
    <x v="3"/>
    <x v="23"/>
  </r>
  <r>
    <x v="4"/>
    <x v="9"/>
    <d v="2025-09-01T18:47:00"/>
    <n v="59"/>
    <n v="0.98333333333333328"/>
    <x v="0"/>
    <x v="1"/>
    <x v="38"/>
  </r>
  <r>
    <x v="7"/>
    <x v="3"/>
    <d v="2025-05-03T20:01:00"/>
    <n v="35"/>
    <n v="0.58333333333333337"/>
    <x v="3"/>
    <x v="0"/>
    <x v="9"/>
  </r>
  <r>
    <x v="0"/>
    <x v="1"/>
    <d v="2025-07-05T01:39:00"/>
    <n v="33"/>
    <n v="0.55000000000000004"/>
    <x v="1"/>
    <x v="2"/>
    <x v="32"/>
  </r>
  <r>
    <x v="3"/>
    <x v="9"/>
    <d v="2025-07-03T14:57:00"/>
    <n v="13"/>
    <n v="0.21666666666666667"/>
    <x v="0"/>
    <x v="3"/>
    <x v="39"/>
  </r>
  <r>
    <x v="8"/>
    <x v="3"/>
    <d v="2025-04-03T16:24:00"/>
    <n v="42"/>
    <n v="0.7"/>
    <x v="3"/>
    <x v="2"/>
    <x v="36"/>
  </r>
  <r>
    <x v="0"/>
    <x v="4"/>
    <s v="2/17/2025 20:42"/>
    <n v="1"/>
    <n v="1.6666666666666666E-2"/>
    <x v="4"/>
    <x v="1"/>
    <x v="12"/>
  </r>
  <r>
    <x v="0"/>
    <x v="4"/>
    <s v="5/28/2025 23:39"/>
    <n v="3"/>
    <n v="0.05"/>
    <x v="4"/>
    <x v="0"/>
    <x v="41"/>
  </r>
  <r>
    <x v="4"/>
    <x v="9"/>
    <s v="5/24/2025 07:57"/>
    <n v="6"/>
    <n v="0.1"/>
    <x v="0"/>
    <x v="3"/>
    <x v="39"/>
  </r>
  <r>
    <x v="4"/>
    <x v="5"/>
    <s v="5/24/2025 02:37"/>
    <n v="21"/>
    <n v="0.35"/>
    <x v="0"/>
    <x v="0"/>
    <x v="13"/>
  </r>
  <r>
    <x v="3"/>
    <x v="6"/>
    <d v="2025-07-01T00:32:00"/>
    <n v="45"/>
    <n v="0.75"/>
    <x v="4"/>
    <x v="1"/>
    <x v="36"/>
  </r>
  <r>
    <x v="4"/>
    <x v="7"/>
    <s v="6/27/2025 22:13"/>
    <n v="24"/>
    <n v="0.4"/>
    <x v="4"/>
    <x v="3"/>
    <x v="20"/>
  </r>
  <r>
    <x v="5"/>
    <x v="3"/>
    <s v="5/21/2025 22:49"/>
    <n v="30"/>
    <n v="0.5"/>
    <x v="3"/>
    <x v="3"/>
    <x v="54"/>
  </r>
  <r>
    <x v="1"/>
    <x v="9"/>
    <s v="5/18/2025 21:17"/>
    <n v="12"/>
    <n v="0.2"/>
    <x v="0"/>
    <x v="1"/>
    <x v="2"/>
  </r>
  <r>
    <x v="4"/>
    <x v="0"/>
    <s v="3/26/2025 20:31"/>
    <n v="27"/>
    <n v="0.45"/>
    <x v="0"/>
    <x v="3"/>
    <x v="52"/>
  </r>
  <r>
    <x v="9"/>
    <x v="0"/>
    <d v="2025-02-02T23:38:00"/>
    <n v="17"/>
    <n v="0.28333333333333333"/>
    <x v="0"/>
    <x v="3"/>
    <x v="31"/>
  </r>
  <r>
    <x v="3"/>
    <x v="1"/>
    <d v="2025-11-03T09:14:00"/>
    <n v="12"/>
    <n v="0.2"/>
    <x v="1"/>
    <x v="2"/>
    <x v="22"/>
  </r>
  <r>
    <x v="2"/>
    <x v="2"/>
    <d v="2025-04-06T08:24:00"/>
    <n v="50"/>
    <n v="0.83333333333333337"/>
    <x v="2"/>
    <x v="3"/>
    <x v="19"/>
  </r>
  <r>
    <x v="3"/>
    <x v="1"/>
    <d v="2025-03-01T15:06:00"/>
    <n v="53"/>
    <n v="0.8833333333333333"/>
    <x v="1"/>
    <x v="2"/>
    <x v="4"/>
  </r>
  <r>
    <x v="4"/>
    <x v="3"/>
    <s v="5/29/2025 21:03"/>
    <n v="9"/>
    <n v="0.15"/>
    <x v="3"/>
    <x v="3"/>
    <x v="14"/>
  </r>
  <r>
    <x v="4"/>
    <x v="9"/>
    <s v="5/14/2025 15:08"/>
    <n v="25"/>
    <n v="0.41666666666666669"/>
    <x v="0"/>
    <x v="2"/>
    <x v="2"/>
  </r>
  <r>
    <x v="4"/>
    <x v="6"/>
    <s v="1/13/2025 16:58"/>
    <n v="5"/>
    <n v="8.3333333333333329E-2"/>
    <x v="4"/>
    <x v="0"/>
    <x v="45"/>
  </r>
  <r>
    <x v="3"/>
    <x v="3"/>
    <d v="2025-08-02T13:19:00"/>
    <n v="56"/>
    <n v="0.93333333333333335"/>
    <x v="3"/>
    <x v="2"/>
    <x v="9"/>
  </r>
  <r>
    <x v="7"/>
    <x v="6"/>
    <s v="2/25/2025 02:41"/>
    <n v="56"/>
    <n v="0.93333333333333335"/>
    <x v="4"/>
    <x v="0"/>
    <x v="33"/>
  </r>
  <r>
    <x v="4"/>
    <x v="5"/>
    <d v="2025-12-06T20:55:00"/>
    <n v="4"/>
    <n v="6.6666666666666666E-2"/>
    <x v="0"/>
    <x v="1"/>
    <x v="33"/>
  </r>
  <r>
    <x v="3"/>
    <x v="5"/>
    <s v="3/18/2025 17:55"/>
    <n v="37"/>
    <n v="0.6166666666666667"/>
    <x v="0"/>
    <x v="2"/>
    <x v="34"/>
  </r>
  <r>
    <x v="5"/>
    <x v="3"/>
    <s v="1/21/2025 13:56"/>
    <n v="28"/>
    <n v="0.46666666666666667"/>
    <x v="3"/>
    <x v="2"/>
    <x v="12"/>
  </r>
  <r>
    <x v="2"/>
    <x v="3"/>
    <s v="4/16/2025 12:51"/>
    <n v="53"/>
    <n v="0.8833333333333333"/>
    <x v="3"/>
    <x v="0"/>
    <x v="31"/>
  </r>
  <r>
    <x v="6"/>
    <x v="7"/>
    <s v="3/14/2025 03:23"/>
    <n v="49"/>
    <n v="0.81666666666666665"/>
    <x v="4"/>
    <x v="2"/>
    <x v="47"/>
  </r>
  <r>
    <x v="0"/>
    <x v="7"/>
    <s v="4/17/2025 04:38"/>
    <n v="46"/>
    <n v="0.76666666666666672"/>
    <x v="4"/>
    <x v="0"/>
    <x v="38"/>
  </r>
  <r>
    <x v="5"/>
    <x v="4"/>
    <s v="3/15/2025 14:44"/>
    <n v="40"/>
    <n v="0.66666666666666663"/>
    <x v="4"/>
    <x v="3"/>
    <x v="35"/>
  </r>
  <r>
    <x v="8"/>
    <x v="2"/>
    <s v="6/13/2025 00:31"/>
    <n v="3"/>
    <n v="0.05"/>
    <x v="2"/>
    <x v="0"/>
    <x v="10"/>
  </r>
  <r>
    <x v="0"/>
    <x v="9"/>
    <s v="2/19/2025 07:57"/>
    <n v="4"/>
    <n v="6.6666666666666666E-2"/>
    <x v="0"/>
    <x v="1"/>
    <x v="32"/>
  </r>
  <r>
    <x v="0"/>
    <x v="8"/>
    <s v="5/26/2025 15:12"/>
    <n v="45"/>
    <n v="0.75"/>
    <x v="1"/>
    <x v="0"/>
    <x v="53"/>
  </r>
  <r>
    <x v="0"/>
    <x v="7"/>
    <s v="5/20/2025 07:45"/>
    <n v="21"/>
    <n v="0.35"/>
    <x v="4"/>
    <x v="3"/>
    <x v="50"/>
  </r>
  <r>
    <x v="6"/>
    <x v="1"/>
    <s v="5/29/2025 09:30"/>
    <n v="45"/>
    <n v="0.75"/>
    <x v="1"/>
    <x v="1"/>
    <x v="41"/>
  </r>
  <r>
    <x v="1"/>
    <x v="4"/>
    <s v="4/21/2025 10:56"/>
    <n v="54"/>
    <n v="0.9"/>
    <x v="4"/>
    <x v="0"/>
    <x v="33"/>
  </r>
  <r>
    <x v="3"/>
    <x v="4"/>
    <s v="5/29/2025 01:56"/>
    <n v="10"/>
    <n v="0.16666666666666666"/>
    <x v="4"/>
    <x v="0"/>
    <x v="5"/>
  </r>
  <r>
    <x v="4"/>
    <x v="0"/>
    <d v="2025-08-06T20:56:00"/>
    <n v="24"/>
    <n v="0.4"/>
    <x v="0"/>
    <x v="2"/>
    <x v="36"/>
  </r>
  <r>
    <x v="2"/>
    <x v="5"/>
    <s v="3/30/2025 17:44"/>
    <n v="51"/>
    <n v="0.85"/>
    <x v="0"/>
    <x v="1"/>
    <x v="18"/>
  </r>
  <r>
    <x v="2"/>
    <x v="9"/>
    <s v="6/26/2025 02:02"/>
    <n v="20"/>
    <n v="0.33333333333333331"/>
    <x v="0"/>
    <x v="3"/>
    <x v="50"/>
  </r>
  <r>
    <x v="1"/>
    <x v="0"/>
    <d v="2025-05-03T14:06:00"/>
    <n v="27"/>
    <n v="0.45"/>
    <x v="0"/>
    <x v="2"/>
    <x v="6"/>
  </r>
  <r>
    <x v="3"/>
    <x v="4"/>
    <d v="2025-05-02T02:58:00"/>
    <n v="16"/>
    <n v="0.26666666666666666"/>
    <x v="4"/>
    <x v="2"/>
    <x v="46"/>
  </r>
  <r>
    <x v="2"/>
    <x v="8"/>
    <s v="6/21/2025 06:08"/>
    <n v="10"/>
    <n v="0.16666666666666666"/>
    <x v="1"/>
    <x v="1"/>
    <x v="23"/>
  </r>
  <r>
    <x v="4"/>
    <x v="4"/>
    <d v="2025-06-03T00:17:00"/>
    <n v="7"/>
    <n v="0.11666666666666667"/>
    <x v="4"/>
    <x v="2"/>
    <x v="23"/>
  </r>
  <r>
    <x v="7"/>
    <x v="4"/>
    <s v="2/18/2025 08:59"/>
    <n v="49"/>
    <n v="0.81666666666666665"/>
    <x v="4"/>
    <x v="1"/>
    <x v="27"/>
  </r>
  <r>
    <x v="9"/>
    <x v="6"/>
    <s v="5/21/2025 23:56"/>
    <n v="25"/>
    <n v="0.41666666666666669"/>
    <x v="4"/>
    <x v="3"/>
    <x v="26"/>
  </r>
  <r>
    <x v="4"/>
    <x v="3"/>
    <d v="2025-05-05T10:23:00"/>
    <n v="26"/>
    <n v="0.43333333333333335"/>
    <x v="3"/>
    <x v="3"/>
    <x v="24"/>
  </r>
  <r>
    <x v="1"/>
    <x v="1"/>
    <d v="2025-12-06T04:01:00"/>
    <n v="28"/>
    <n v="0.46666666666666667"/>
    <x v="1"/>
    <x v="1"/>
    <x v="50"/>
  </r>
  <r>
    <x v="5"/>
    <x v="1"/>
    <s v="1/13/2025 23:01"/>
    <n v="43"/>
    <n v="0.71666666666666667"/>
    <x v="1"/>
    <x v="1"/>
    <x v="16"/>
  </r>
  <r>
    <x v="3"/>
    <x v="4"/>
    <d v="2025-08-05T23:19:00"/>
    <n v="52"/>
    <n v="0.8666666666666667"/>
    <x v="4"/>
    <x v="2"/>
    <x v="31"/>
  </r>
  <r>
    <x v="2"/>
    <x v="9"/>
    <d v="2025-05-01T02:20:00"/>
    <n v="29"/>
    <n v="0.48333333333333334"/>
    <x v="0"/>
    <x v="2"/>
    <x v="24"/>
  </r>
  <r>
    <x v="8"/>
    <x v="4"/>
    <s v="2/21/2025 22:19"/>
    <n v="36"/>
    <n v="0.6"/>
    <x v="4"/>
    <x v="3"/>
    <x v="40"/>
  </r>
  <r>
    <x v="2"/>
    <x v="3"/>
    <d v="2025-05-03T19:05:00"/>
    <n v="35"/>
    <n v="0.58333333333333337"/>
    <x v="3"/>
    <x v="0"/>
    <x v="10"/>
  </r>
  <r>
    <x v="1"/>
    <x v="8"/>
    <s v="2/17/2025 07:58"/>
    <n v="8"/>
    <n v="0.13333333333333333"/>
    <x v="1"/>
    <x v="3"/>
    <x v="52"/>
  </r>
  <r>
    <x v="9"/>
    <x v="2"/>
    <s v="4/26/2025 17:21"/>
    <n v="4"/>
    <n v="6.6666666666666666E-2"/>
    <x v="2"/>
    <x v="0"/>
    <x v="6"/>
  </r>
  <r>
    <x v="9"/>
    <x v="1"/>
    <s v="2/15/2025 08:06"/>
    <n v="39"/>
    <n v="0.65"/>
    <x v="1"/>
    <x v="3"/>
    <x v="54"/>
  </r>
  <r>
    <x v="2"/>
    <x v="6"/>
    <s v="3/31/2025 01:57"/>
    <n v="16"/>
    <n v="0.26666666666666666"/>
    <x v="4"/>
    <x v="1"/>
    <x v="5"/>
  </r>
  <r>
    <x v="6"/>
    <x v="8"/>
    <d v="2025-12-01T22:19:00"/>
    <n v="31"/>
    <n v="0.51666666666666672"/>
    <x v="1"/>
    <x v="0"/>
    <x v="24"/>
  </r>
  <r>
    <x v="8"/>
    <x v="1"/>
    <s v="2/20/2025 20:54"/>
    <n v="45"/>
    <n v="0.75"/>
    <x v="1"/>
    <x v="0"/>
    <x v="12"/>
  </r>
  <r>
    <x v="2"/>
    <x v="6"/>
    <d v="2025-04-02T03:27:00"/>
    <n v="8"/>
    <n v="0.13333333333333333"/>
    <x v="4"/>
    <x v="3"/>
    <x v="34"/>
  </r>
  <r>
    <x v="4"/>
    <x v="0"/>
    <d v="2025-07-05T23:05:00"/>
    <n v="44"/>
    <n v="0.73333333333333328"/>
    <x v="0"/>
    <x v="2"/>
    <x v="0"/>
  </r>
  <r>
    <x v="6"/>
    <x v="9"/>
    <s v="5/16/2025 10:28"/>
    <n v="45"/>
    <n v="0.75"/>
    <x v="0"/>
    <x v="2"/>
    <x v="30"/>
  </r>
  <r>
    <x v="2"/>
    <x v="7"/>
    <s v="1/17/2025 03:37"/>
    <n v="16"/>
    <n v="0.26666666666666666"/>
    <x v="4"/>
    <x v="2"/>
    <x v="4"/>
  </r>
  <r>
    <x v="8"/>
    <x v="1"/>
    <s v="1/20/2025 15:08"/>
    <n v="26"/>
    <n v="0.43333333333333335"/>
    <x v="1"/>
    <x v="0"/>
    <x v="44"/>
  </r>
  <r>
    <x v="7"/>
    <x v="3"/>
    <s v="5/20/2025 20:04"/>
    <n v="32"/>
    <n v="0.53333333333333333"/>
    <x v="3"/>
    <x v="1"/>
    <x v="12"/>
  </r>
  <r>
    <x v="3"/>
    <x v="1"/>
    <s v="3/24/2025 16:40"/>
    <n v="5"/>
    <n v="8.3333333333333329E-2"/>
    <x v="1"/>
    <x v="1"/>
    <x v="42"/>
  </r>
  <r>
    <x v="9"/>
    <x v="4"/>
    <s v="2/18/2025 02:54"/>
    <n v="12"/>
    <n v="0.2"/>
    <x v="4"/>
    <x v="0"/>
    <x v="13"/>
  </r>
  <r>
    <x v="0"/>
    <x v="7"/>
    <d v="2025-08-04T20:12:00"/>
    <n v="40"/>
    <n v="0.66666666666666663"/>
    <x v="4"/>
    <x v="2"/>
    <x v="49"/>
  </r>
  <r>
    <x v="4"/>
    <x v="5"/>
    <s v="5/21/2025 07:29"/>
    <n v="13"/>
    <n v="0.21666666666666667"/>
    <x v="0"/>
    <x v="0"/>
    <x v="33"/>
  </r>
  <r>
    <x v="9"/>
    <x v="9"/>
    <s v="3/27/2025 18:55"/>
    <n v="46"/>
    <n v="0.76666666666666672"/>
    <x v="0"/>
    <x v="3"/>
    <x v="33"/>
  </r>
  <r>
    <x v="1"/>
    <x v="5"/>
    <s v="1/24/2025 18:58"/>
    <n v="38"/>
    <n v="0.6333333333333333"/>
    <x v="0"/>
    <x v="1"/>
    <x v="54"/>
  </r>
  <r>
    <x v="5"/>
    <x v="2"/>
    <s v="5/18/2025 22:39"/>
    <n v="27"/>
    <n v="0.45"/>
    <x v="2"/>
    <x v="1"/>
    <x v="43"/>
  </r>
  <r>
    <x v="2"/>
    <x v="3"/>
    <s v="1/16/2025 00:46"/>
    <n v="45"/>
    <n v="0.75"/>
    <x v="3"/>
    <x v="0"/>
    <x v="22"/>
  </r>
  <r>
    <x v="8"/>
    <x v="9"/>
    <d v="2025-04-03T06:36:00"/>
    <n v="50"/>
    <n v="0.83333333333333337"/>
    <x v="0"/>
    <x v="0"/>
    <x v="1"/>
  </r>
  <r>
    <x v="2"/>
    <x v="2"/>
    <d v="2025-08-01T22:53:00"/>
    <n v="48"/>
    <n v="0.8"/>
    <x v="2"/>
    <x v="3"/>
    <x v="23"/>
  </r>
  <r>
    <x v="8"/>
    <x v="3"/>
    <s v="2/25/2025 18:17"/>
    <n v="51"/>
    <n v="0.85"/>
    <x v="3"/>
    <x v="0"/>
    <x v="53"/>
  </r>
  <r>
    <x v="8"/>
    <x v="5"/>
    <d v="2025-07-06T06:04:00"/>
    <n v="31"/>
    <n v="0.51666666666666672"/>
    <x v="0"/>
    <x v="0"/>
    <x v="48"/>
  </r>
  <r>
    <x v="3"/>
    <x v="6"/>
    <d v="2025-10-06T11:52:00"/>
    <n v="10"/>
    <n v="0.16666666666666666"/>
    <x v="4"/>
    <x v="1"/>
    <x v="46"/>
  </r>
  <r>
    <x v="9"/>
    <x v="6"/>
    <s v="2/17/2025 07:24"/>
    <n v="1"/>
    <n v="1.6666666666666666E-2"/>
    <x v="4"/>
    <x v="1"/>
    <x v="29"/>
  </r>
  <r>
    <x v="4"/>
    <x v="8"/>
    <d v="2025-04-05T23:16:00"/>
    <n v="2"/>
    <n v="3.3333333333333333E-2"/>
    <x v="1"/>
    <x v="1"/>
    <x v="22"/>
  </r>
  <r>
    <x v="2"/>
    <x v="2"/>
    <s v="6/19/2025 20:31"/>
    <n v="23"/>
    <n v="0.38333333333333336"/>
    <x v="2"/>
    <x v="1"/>
    <x v="2"/>
  </r>
  <r>
    <x v="9"/>
    <x v="5"/>
    <s v="6/29/2025 10:08"/>
    <n v="17"/>
    <n v="0.28333333333333333"/>
    <x v="0"/>
    <x v="0"/>
    <x v="32"/>
  </r>
  <r>
    <x v="2"/>
    <x v="2"/>
    <s v="3/22/2025 04:25"/>
    <n v="0"/>
    <n v="0"/>
    <x v="2"/>
    <x v="1"/>
    <x v="42"/>
  </r>
  <r>
    <x v="7"/>
    <x v="3"/>
    <d v="2025-11-01T20:09:00"/>
    <n v="10"/>
    <n v="0.16666666666666666"/>
    <x v="3"/>
    <x v="3"/>
    <x v="13"/>
  </r>
  <r>
    <x v="0"/>
    <x v="6"/>
    <s v="2/26/2025 12:36"/>
    <n v="54"/>
    <n v="0.9"/>
    <x v="4"/>
    <x v="3"/>
    <x v="19"/>
  </r>
  <r>
    <x v="8"/>
    <x v="1"/>
    <d v="2025-12-01T04:30:00"/>
    <n v="17"/>
    <n v="0.28333333333333333"/>
    <x v="1"/>
    <x v="0"/>
    <x v="4"/>
  </r>
  <r>
    <x v="5"/>
    <x v="4"/>
    <d v="2025-12-06T13:41:00"/>
    <n v="26"/>
    <n v="0.43333333333333335"/>
    <x v="4"/>
    <x v="0"/>
    <x v="20"/>
  </r>
  <r>
    <x v="1"/>
    <x v="2"/>
    <s v="2/16/2025 08:59"/>
    <n v="24"/>
    <n v="0.4"/>
    <x v="2"/>
    <x v="1"/>
    <x v="12"/>
  </r>
  <r>
    <x v="6"/>
    <x v="1"/>
    <d v="2025-02-05T19:49:00"/>
    <n v="11"/>
    <n v="0.18333333333333332"/>
    <x v="1"/>
    <x v="0"/>
    <x v="53"/>
  </r>
  <r>
    <x v="2"/>
    <x v="6"/>
    <s v="5/31/2025 21:09"/>
    <n v="7"/>
    <n v="0.11666666666666667"/>
    <x v="4"/>
    <x v="0"/>
    <x v="1"/>
  </r>
  <r>
    <x v="0"/>
    <x v="3"/>
    <s v="5/30/2025 05:08"/>
    <n v="48"/>
    <n v="0.8"/>
    <x v="3"/>
    <x v="0"/>
    <x v="20"/>
  </r>
  <r>
    <x v="3"/>
    <x v="0"/>
    <s v="6/23/2025 13:24"/>
    <n v="22"/>
    <n v="0.36666666666666664"/>
    <x v="0"/>
    <x v="0"/>
    <x v="12"/>
  </r>
  <r>
    <x v="7"/>
    <x v="5"/>
    <d v="2025-05-04T02:51:00"/>
    <n v="16"/>
    <n v="0.26666666666666666"/>
    <x v="0"/>
    <x v="2"/>
    <x v="35"/>
  </r>
  <r>
    <x v="9"/>
    <x v="3"/>
    <s v="2/23/2025 15:14"/>
    <n v="50"/>
    <n v="0.83333333333333337"/>
    <x v="3"/>
    <x v="0"/>
    <x v="2"/>
  </r>
  <r>
    <x v="7"/>
    <x v="8"/>
    <s v="2/26/2025 05:26"/>
    <n v="56"/>
    <n v="0.93333333333333335"/>
    <x v="1"/>
    <x v="0"/>
    <x v="29"/>
  </r>
  <r>
    <x v="0"/>
    <x v="5"/>
    <s v="4/25/2025 17:21"/>
    <n v="6"/>
    <n v="0.1"/>
    <x v="0"/>
    <x v="3"/>
    <x v="44"/>
  </r>
  <r>
    <x v="8"/>
    <x v="7"/>
    <s v="4/19/2025 14:37"/>
    <n v="36"/>
    <n v="0.6"/>
    <x v="4"/>
    <x v="1"/>
    <x v="45"/>
  </r>
  <r>
    <x v="8"/>
    <x v="2"/>
    <d v="2025-01-01T16:21:00"/>
    <n v="8"/>
    <n v="0.13333333333333333"/>
    <x v="2"/>
    <x v="1"/>
    <x v="28"/>
  </r>
  <r>
    <x v="1"/>
    <x v="4"/>
    <d v="2025-09-05T13:40:00"/>
    <n v="51"/>
    <n v="0.85"/>
    <x v="4"/>
    <x v="2"/>
    <x v="40"/>
  </r>
  <r>
    <x v="6"/>
    <x v="8"/>
    <d v="2025-02-05T23:20:00"/>
    <n v="45"/>
    <n v="0.75"/>
    <x v="1"/>
    <x v="2"/>
    <x v="13"/>
  </r>
  <r>
    <x v="2"/>
    <x v="7"/>
    <s v="2/17/2025 02:11"/>
    <n v="11"/>
    <n v="0.18333333333333332"/>
    <x v="4"/>
    <x v="2"/>
    <x v="26"/>
  </r>
  <r>
    <x v="5"/>
    <x v="0"/>
    <d v="2025-11-04T00:47:00"/>
    <n v="7"/>
    <n v="0.11666666666666667"/>
    <x v="0"/>
    <x v="1"/>
    <x v="50"/>
  </r>
  <r>
    <x v="7"/>
    <x v="5"/>
    <d v="2025-03-01T12:34:00"/>
    <n v="10"/>
    <n v="0.16666666666666666"/>
    <x v="0"/>
    <x v="1"/>
    <x v="35"/>
  </r>
  <r>
    <x v="2"/>
    <x v="0"/>
    <d v="2025-02-03T19:30:00"/>
    <n v="59"/>
    <n v="0.98333333333333328"/>
    <x v="0"/>
    <x v="3"/>
    <x v="35"/>
  </r>
  <r>
    <x v="1"/>
    <x v="9"/>
    <d v="2025-12-04T22:14:00"/>
    <n v="3"/>
    <n v="0.05"/>
    <x v="0"/>
    <x v="0"/>
    <x v="51"/>
  </r>
  <r>
    <x v="5"/>
    <x v="9"/>
    <s v="6/27/2025 04:14"/>
    <n v="4"/>
    <n v="6.6666666666666666E-2"/>
    <x v="0"/>
    <x v="1"/>
    <x v="49"/>
  </r>
  <r>
    <x v="0"/>
    <x v="2"/>
    <d v="2025-02-04T15:15:00"/>
    <n v="54"/>
    <n v="0.9"/>
    <x v="2"/>
    <x v="3"/>
    <x v="28"/>
  </r>
  <r>
    <x v="9"/>
    <x v="9"/>
    <s v="2/16/2025 22:31"/>
    <n v="24"/>
    <n v="0.4"/>
    <x v="0"/>
    <x v="0"/>
    <x v="31"/>
  </r>
  <r>
    <x v="2"/>
    <x v="4"/>
    <s v="1/26/2025 16:46"/>
    <n v="51"/>
    <n v="0.85"/>
    <x v="4"/>
    <x v="1"/>
    <x v="15"/>
  </r>
  <r>
    <x v="5"/>
    <x v="0"/>
    <d v="2025-07-02T06:15:00"/>
    <n v="15"/>
    <n v="0.25"/>
    <x v="0"/>
    <x v="1"/>
    <x v="17"/>
  </r>
  <r>
    <x v="0"/>
    <x v="8"/>
    <s v="4/21/2025 18:44"/>
    <n v="0"/>
    <n v="0"/>
    <x v="1"/>
    <x v="3"/>
    <x v="12"/>
  </r>
  <r>
    <x v="8"/>
    <x v="0"/>
    <s v="4/26/2025 09:53"/>
    <n v="16"/>
    <n v="0.26666666666666666"/>
    <x v="0"/>
    <x v="3"/>
    <x v="30"/>
  </r>
  <r>
    <x v="3"/>
    <x v="2"/>
    <s v="4/13/2025 09:31"/>
    <n v="54"/>
    <n v="0.9"/>
    <x v="2"/>
    <x v="3"/>
    <x v="45"/>
  </r>
  <r>
    <x v="9"/>
    <x v="7"/>
    <s v="5/19/2025 01:54"/>
    <n v="1"/>
    <n v="1.6666666666666666E-2"/>
    <x v="4"/>
    <x v="1"/>
    <x v="33"/>
  </r>
  <r>
    <x v="6"/>
    <x v="3"/>
    <d v="2025-12-04T14:18:00"/>
    <n v="14"/>
    <n v="0.23333333333333334"/>
    <x v="3"/>
    <x v="1"/>
    <x v="43"/>
  </r>
  <r>
    <x v="2"/>
    <x v="9"/>
    <s v="6/24/2025 10:33"/>
    <n v="45"/>
    <n v="0.75"/>
    <x v="0"/>
    <x v="1"/>
    <x v="51"/>
  </r>
  <r>
    <x v="2"/>
    <x v="3"/>
    <s v="4/16/2025 07:37"/>
    <n v="26"/>
    <n v="0.43333333333333335"/>
    <x v="3"/>
    <x v="0"/>
    <x v="4"/>
  </r>
  <r>
    <x v="6"/>
    <x v="0"/>
    <d v="2025-08-04T06:31:00"/>
    <n v="52"/>
    <n v="0.8666666666666667"/>
    <x v="0"/>
    <x v="0"/>
    <x v="53"/>
  </r>
  <r>
    <x v="8"/>
    <x v="8"/>
    <d v="2025-09-02T10:57:00"/>
    <n v="3"/>
    <n v="0.05"/>
    <x v="1"/>
    <x v="0"/>
    <x v="54"/>
  </r>
  <r>
    <x v="1"/>
    <x v="2"/>
    <d v="2025-05-02T19:47:00"/>
    <n v="39"/>
    <n v="0.65"/>
    <x v="2"/>
    <x v="1"/>
    <x v="18"/>
  </r>
  <r>
    <x v="4"/>
    <x v="2"/>
    <s v="1/30/2025 14:12"/>
    <n v="12"/>
    <n v="0.2"/>
    <x v="2"/>
    <x v="0"/>
    <x v="16"/>
  </r>
  <r>
    <x v="0"/>
    <x v="1"/>
    <s v="2/26/2025 08:44"/>
    <n v="9"/>
    <n v="0.15"/>
    <x v="1"/>
    <x v="0"/>
    <x v="44"/>
  </r>
  <r>
    <x v="2"/>
    <x v="2"/>
    <d v="2025-01-02T11:08:00"/>
    <n v="28"/>
    <n v="0.46666666666666667"/>
    <x v="2"/>
    <x v="3"/>
    <x v="32"/>
  </r>
  <r>
    <x v="3"/>
    <x v="2"/>
    <d v="2025-04-06T09:29:00"/>
    <n v="51"/>
    <n v="0.85"/>
    <x v="2"/>
    <x v="3"/>
    <x v="32"/>
  </r>
  <r>
    <x v="3"/>
    <x v="9"/>
    <s v="6/21/2025 16:11"/>
    <n v="19"/>
    <n v="0.31666666666666665"/>
    <x v="0"/>
    <x v="3"/>
    <x v="4"/>
  </r>
  <r>
    <x v="6"/>
    <x v="9"/>
    <s v="2/13/2025 15:24"/>
    <n v="32"/>
    <n v="0.53333333333333333"/>
    <x v="0"/>
    <x v="1"/>
    <x v="52"/>
  </r>
  <r>
    <x v="6"/>
    <x v="8"/>
    <s v="5/20/2025 21:29"/>
    <n v="43"/>
    <n v="0.71666666666666667"/>
    <x v="1"/>
    <x v="3"/>
    <x v="47"/>
  </r>
  <r>
    <x v="2"/>
    <x v="7"/>
    <s v="3/21/2025 14:41"/>
    <n v="22"/>
    <n v="0.36666666666666664"/>
    <x v="4"/>
    <x v="3"/>
    <x v="11"/>
  </r>
  <r>
    <x v="6"/>
    <x v="7"/>
    <d v="2025-10-05T02:07:00"/>
    <n v="1"/>
    <n v="1.6666666666666666E-2"/>
    <x v="4"/>
    <x v="1"/>
    <x v="44"/>
  </r>
  <r>
    <x v="3"/>
    <x v="6"/>
    <d v="2025-05-02T03:41:00"/>
    <n v="39"/>
    <n v="0.65"/>
    <x v="4"/>
    <x v="1"/>
    <x v="28"/>
  </r>
  <r>
    <x v="6"/>
    <x v="3"/>
    <d v="2025-10-04T21:56:00"/>
    <n v="4"/>
    <n v="6.6666666666666666E-2"/>
    <x v="3"/>
    <x v="2"/>
    <x v="5"/>
  </r>
  <r>
    <x v="3"/>
    <x v="1"/>
    <s v="3/23/2025 06:46"/>
    <n v="0"/>
    <n v="0"/>
    <x v="1"/>
    <x v="1"/>
    <x v="10"/>
  </r>
  <r>
    <x v="6"/>
    <x v="1"/>
    <d v="2025-03-06T20:24:00"/>
    <n v="26"/>
    <n v="0.43333333333333335"/>
    <x v="1"/>
    <x v="1"/>
    <x v="4"/>
  </r>
  <r>
    <x v="9"/>
    <x v="8"/>
    <s v="1/29/2025 22:14"/>
    <n v="21"/>
    <n v="0.35"/>
    <x v="1"/>
    <x v="3"/>
    <x v="38"/>
  </r>
  <r>
    <x v="6"/>
    <x v="2"/>
    <s v="3/13/2025 06:13"/>
    <n v="32"/>
    <n v="0.53333333333333333"/>
    <x v="2"/>
    <x v="0"/>
    <x v="44"/>
  </r>
  <r>
    <x v="3"/>
    <x v="4"/>
    <d v="2025-08-06T06:02:00"/>
    <n v="3"/>
    <n v="0.05"/>
    <x v="4"/>
    <x v="1"/>
    <x v="28"/>
  </r>
  <r>
    <x v="3"/>
    <x v="7"/>
    <s v="3/30/2025 12:24"/>
    <n v="20"/>
    <n v="0.33333333333333331"/>
    <x v="4"/>
    <x v="1"/>
    <x v="53"/>
  </r>
  <r>
    <x v="3"/>
    <x v="7"/>
    <s v="2/13/2025 02:40"/>
    <n v="5"/>
    <n v="8.3333333333333329E-2"/>
    <x v="4"/>
    <x v="3"/>
    <x v="17"/>
  </r>
  <r>
    <x v="0"/>
    <x v="4"/>
    <s v="5/15/2025 13:31"/>
    <n v="20"/>
    <n v="0.33333333333333331"/>
    <x v="4"/>
    <x v="0"/>
    <x v="7"/>
  </r>
  <r>
    <x v="7"/>
    <x v="6"/>
    <s v="6/29/2025 18:38"/>
    <n v="50"/>
    <n v="0.83333333333333337"/>
    <x v="4"/>
    <x v="0"/>
    <x v="1"/>
  </r>
  <r>
    <x v="5"/>
    <x v="7"/>
    <d v="2025-01-02T06:23:00"/>
    <n v="33"/>
    <n v="0.55000000000000004"/>
    <x v="4"/>
    <x v="3"/>
    <x v="28"/>
  </r>
  <r>
    <x v="1"/>
    <x v="1"/>
    <d v="2025-10-04T11:05:00"/>
    <n v="51"/>
    <n v="0.85"/>
    <x v="1"/>
    <x v="1"/>
    <x v="25"/>
  </r>
  <r>
    <x v="0"/>
    <x v="6"/>
    <s v="3/28/2025 11:35"/>
    <n v="33"/>
    <n v="0.55000000000000004"/>
    <x v="4"/>
    <x v="3"/>
    <x v="0"/>
  </r>
  <r>
    <x v="5"/>
    <x v="8"/>
    <d v="2025-08-01T09:26:00"/>
    <n v="8"/>
    <n v="0.13333333333333333"/>
    <x v="1"/>
    <x v="1"/>
    <x v="21"/>
  </r>
  <r>
    <x v="2"/>
    <x v="8"/>
    <d v="2025-01-03T19:01:00"/>
    <n v="42"/>
    <n v="0.7"/>
    <x v="1"/>
    <x v="3"/>
    <x v="2"/>
  </r>
  <r>
    <x v="1"/>
    <x v="0"/>
    <d v="2025-01-02T10:25:00"/>
    <n v="50"/>
    <n v="0.83333333333333337"/>
    <x v="0"/>
    <x v="0"/>
    <x v="11"/>
  </r>
  <r>
    <x v="7"/>
    <x v="4"/>
    <s v="3/16/2025 06:16"/>
    <n v="1"/>
    <n v="1.6666666666666666E-2"/>
    <x v="4"/>
    <x v="0"/>
    <x v="20"/>
  </r>
  <r>
    <x v="2"/>
    <x v="1"/>
    <s v="4/23/2025 09:59"/>
    <n v="56"/>
    <n v="0.93333333333333335"/>
    <x v="1"/>
    <x v="0"/>
    <x v="20"/>
  </r>
  <r>
    <x v="0"/>
    <x v="5"/>
    <s v="5/23/2025 10:48"/>
    <n v="41"/>
    <n v="0.68333333333333335"/>
    <x v="0"/>
    <x v="2"/>
    <x v="19"/>
  </r>
  <r>
    <x v="7"/>
    <x v="6"/>
    <d v="2025-11-03T19:19:00"/>
    <n v="13"/>
    <n v="0.21666666666666667"/>
    <x v="4"/>
    <x v="3"/>
    <x v="24"/>
  </r>
  <r>
    <x v="7"/>
    <x v="3"/>
    <s v="2/22/2025 13:04"/>
    <n v="33"/>
    <n v="0.55000000000000004"/>
    <x v="3"/>
    <x v="3"/>
    <x v="31"/>
  </r>
  <r>
    <x v="1"/>
    <x v="1"/>
    <d v="2025-07-05T19:20:00"/>
    <n v="25"/>
    <n v="0.41666666666666669"/>
    <x v="1"/>
    <x v="1"/>
    <x v="16"/>
  </r>
  <r>
    <x v="8"/>
    <x v="3"/>
    <s v="2/27/2025 22:16"/>
    <n v="27"/>
    <n v="0.45"/>
    <x v="3"/>
    <x v="1"/>
    <x v="30"/>
  </r>
  <r>
    <x v="8"/>
    <x v="7"/>
    <d v="2025-06-04T23:46:00"/>
    <n v="40"/>
    <n v="0.66666666666666663"/>
    <x v="4"/>
    <x v="0"/>
    <x v="19"/>
  </r>
  <r>
    <x v="7"/>
    <x v="4"/>
    <d v="2025-12-03T17:14:00"/>
    <n v="8"/>
    <n v="0.13333333333333333"/>
    <x v="4"/>
    <x v="0"/>
    <x v="53"/>
  </r>
  <r>
    <x v="3"/>
    <x v="0"/>
    <s v="5/15/2025 17:29"/>
    <n v="18"/>
    <n v="0.3"/>
    <x v="0"/>
    <x v="0"/>
    <x v="28"/>
  </r>
  <r>
    <x v="7"/>
    <x v="9"/>
    <s v="4/27/2025 03:40"/>
    <n v="53"/>
    <n v="0.8833333333333333"/>
    <x v="0"/>
    <x v="1"/>
    <x v="43"/>
  </r>
  <r>
    <x v="1"/>
    <x v="3"/>
    <s v="2/18/2025 19:27"/>
    <n v="30"/>
    <n v="0.5"/>
    <x v="3"/>
    <x v="1"/>
    <x v="14"/>
  </r>
  <r>
    <x v="3"/>
    <x v="1"/>
    <d v="2025-03-04T14:18:00"/>
    <n v="23"/>
    <n v="0.38333333333333336"/>
    <x v="1"/>
    <x v="2"/>
    <x v="44"/>
  </r>
  <r>
    <x v="0"/>
    <x v="8"/>
    <s v="2/25/2025 05:52"/>
    <n v="35"/>
    <n v="0.58333333333333337"/>
    <x v="1"/>
    <x v="0"/>
    <x v="26"/>
  </r>
  <r>
    <x v="9"/>
    <x v="2"/>
    <s v="1/19/2025 08:25"/>
    <n v="8"/>
    <n v="0.13333333333333333"/>
    <x v="2"/>
    <x v="2"/>
    <x v="29"/>
  </r>
  <r>
    <x v="2"/>
    <x v="3"/>
    <s v="4/23/2025 07:17"/>
    <n v="22"/>
    <n v="0.36666666666666664"/>
    <x v="3"/>
    <x v="2"/>
    <x v="15"/>
  </r>
  <r>
    <x v="2"/>
    <x v="9"/>
    <s v="1/21/2025 16:40"/>
    <n v="35"/>
    <n v="0.58333333333333337"/>
    <x v="0"/>
    <x v="3"/>
    <x v="7"/>
  </r>
  <r>
    <x v="4"/>
    <x v="8"/>
    <s v="2/25/2025 13:01"/>
    <n v="41"/>
    <n v="0.68333333333333335"/>
    <x v="1"/>
    <x v="0"/>
    <x v="50"/>
  </r>
  <r>
    <x v="8"/>
    <x v="7"/>
    <s v="2/13/2025 12:12"/>
    <n v="56"/>
    <n v="0.93333333333333335"/>
    <x v="4"/>
    <x v="3"/>
    <x v="2"/>
  </r>
  <r>
    <x v="1"/>
    <x v="8"/>
    <s v="6/17/2025 14:11"/>
    <n v="47"/>
    <n v="0.78333333333333333"/>
    <x v="1"/>
    <x v="1"/>
    <x v="5"/>
  </r>
  <r>
    <x v="2"/>
    <x v="2"/>
    <d v="2025-03-04T07:07:00"/>
    <n v="20"/>
    <n v="0.33333333333333331"/>
    <x v="2"/>
    <x v="3"/>
    <x v="45"/>
  </r>
  <r>
    <x v="0"/>
    <x v="5"/>
    <d v="2025-03-03T20:58:00"/>
    <n v="0"/>
    <n v="0"/>
    <x v="0"/>
    <x v="1"/>
    <x v="5"/>
  </r>
  <r>
    <x v="3"/>
    <x v="7"/>
    <s v="2/27/2025 11:20"/>
    <n v="21"/>
    <n v="0.35"/>
    <x v="4"/>
    <x v="0"/>
    <x v="21"/>
  </r>
  <r>
    <x v="6"/>
    <x v="3"/>
    <s v="3/16/2025 03:02"/>
    <n v="46"/>
    <n v="0.76666666666666672"/>
    <x v="3"/>
    <x v="2"/>
    <x v="21"/>
  </r>
  <r>
    <x v="6"/>
    <x v="2"/>
    <s v="2/18/2025 20:24"/>
    <n v="47"/>
    <n v="0.78333333333333333"/>
    <x v="2"/>
    <x v="1"/>
    <x v="17"/>
  </r>
  <r>
    <x v="2"/>
    <x v="6"/>
    <s v="1/16/2025 07:25"/>
    <n v="21"/>
    <n v="0.35"/>
    <x v="4"/>
    <x v="0"/>
    <x v="42"/>
  </r>
  <r>
    <x v="2"/>
    <x v="1"/>
    <s v="3/20/2025 11:15"/>
    <n v="57"/>
    <n v="0.95"/>
    <x v="1"/>
    <x v="3"/>
    <x v="13"/>
  </r>
  <r>
    <x v="2"/>
    <x v="1"/>
    <s v="4/23/2025 20:14"/>
    <n v="36"/>
    <n v="0.6"/>
    <x v="1"/>
    <x v="1"/>
    <x v="15"/>
  </r>
  <r>
    <x v="8"/>
    <x v="1"/>
    <s v="1/29/2025 23:12"/>
    <n v="0"/>
    <n v="0"/>
    <x v="1"/>
    <x v="0"/>
    <x v="51"/>
  </r>
  <r>
    <x v="5"/>
    <x v="9"/>
    <s v="3/28/2025 17:59"/>
    <n v="35"/>
    <n v="0.58333333333333337"/>
    <x v="0"/>
    <x v="2"/>
    <x v="0"/>
  </r>
  <r>
    <x v="0"/>
    <x v="3"/>
    <s v="3/17/2025 22:34"/>
    <n v="14"/>
    <n v="0.23333333333333334"/>
    <x v="3"/>
    <x v="3"/>
    <x v="53"/>
  </r>
  <r>
    <x v="3"/>
    <x v="9"/>
    <d v="2025-08-06T21:58:00"/>
    <n v="12"/>
    <n v="0.2"/>
    <x v="0"/>
    <x v="2"/>
    <x v="21"/>
  </r>
  <r>
    <x v="1"/>
    <x v="1"/>
    <s v="4/25/2025 23:24"/>
    <n v="17"/>
    <n v="0.28333333333333333"/>
    <x v="1"/>
    <x v="0"/>
    <x v="47"/>
  </r>
  <r>
    <x v="6"/>
    <x v="1"/>
    <d v="2025-01-03T07:54:00"/>
    <n v="40"/>
    <n v="0.66666666666666663"/>
    <x v="1"/>
    <x v="3"/>
    <x v="38"/>
  </r>
  <r>
    <x v="7"/>
    <x v="4"/>
    <d v="2025-03-04T19:13:00"/>
    <n v="12"/>
    <n v="0.2"/>
    <x v="4"/>
    <x v="3"/>
    <x v="28"/>
  </r>
  <r>
    <x v="6"/>
    <x v="7"/>
    <d v="2025-12-05T00:33:00"/>
    <n v="42"/>
    <n v="0.7"/>
    <x v="4"/>
    <x v="1"/>
    <x v="51"/>
  </r>
  <r>
    <x v="5"/>
    <x v="4"/>
    <d v="2025-12-02T04:37:00"/>
    <n v="42"/>
    <n v="0.7"/>
    <x v="4"/>
    <x v="1"/>
    <x v="18"/>
  </r>
  <r>
    <x v="6"/>
    <x v="4"/>
    <d v="2025-11-02T11:13:00"/>
    <n v="17"/>
    <n v="0.28333333333333333"/>
    <x v="4"/>
    <x v="0"/>
    <x v="6"/>
  </r>
  <r>
    <x v="0"/>
    <x v="5"/>
    <s v="5/18/2025 17:09"/>
    <n v="11"/>
    <n v="0.18333333333333332"/>
    <x v="0"/>
    <x v="0"/>
    <x v="39"/>
  </r>
  <r>
    <x v="2"/>
    <x v="0"/>
    <d v="2025-11-06T19:37:00"/>
    <n v="15"/>
    <n v="0.25"/>
    <x v="0"/>
    <x v="3"/>
    <x v="3"/>
  </r>
  <r>
    <x v="9"/>
    <x v="3"/>
    <d v="2025-05-01T04:25:00"/>
    <n v="34"/>
    <n v="0.56666666666666665"/>
    <x v="3"/>
    <x v="1"/>
    <x v="24"/>
  </r>
  <r>
    <x v="6"/>
    <x v="5"/>
    <s v="6/16/2025 10:07"/>
    <n v="45"/>
    <n v="0.75"/>
    <x v="0"/>
    <x v="2"/>
    <x v="33"/>
  </r>
  <r>
    <x v="3"/>
    <x v="7"/>
    <d v="2025-03-04T07:42:00"/>
    <n v="21"/>
    <n v="0.35"/>
    <x v="4"/>
    <x v="3"/>
    <x v="37"/>
  </r>
  <r>
    <x v="6"/>
    <x v="3"/>
    <s v="6/25/2025 03:07"/>
    <n v="50"/>
    <n v="0.83333333333333337"/>
    <x v="3"/>
    <x v="0"/>
    <x v="10"/>
  </r>
  <r>
    <x v="1"/>
    <x v="2"/>
    <d v="2025-12-04T18:31:00"/>
    <n v="60"/>
    <n v="1"/>
    <x v="2"/>
    <x v="3"/>
    <x v="8"/>
  </r>
  <r>
    <x v="0"/>
    <x v="6"/>
    <d v="2025-03-05T06:33:00"/>
    <n v="59"/>
    <n v="0.98333333333333328"/>
    <x v="4"/>
    <x v="0"/>
    <x v="38"/>
  </r>
  <r>
    <x v="8"/>
    <x v="0"/>
    <s v="5/26/2025 13:27"/>
    <n v="33"/>
    <n v="0.55000000000000004"/>
    <x v="0"/>
    <x v="0"/>
    <x v="52"/>
  </r>
  <r>
    <x v="7"/>
    <x v="1"/>
    <d v="2025-03-03T19:38:00"/>
    <n v="38"/>
    <n v="0.6333333333333333"/>
    <x v="1"/>
    <x v="0"/>
    <x v="35"/>
  </r>
  <r>
    <x v="3"/>
    <x v="6"/>
    <d v="2025-12-04T10:56:00"/>
    <n v="24"/>
    <n v="0.4"/>
    <x v="4"/>
    <x v="3"/>
    <x v="0"/>
  </r>
  <r>
    <x v="5"/>
    <x v="5"/>
    <d v="2025-04-03T22:22:00"/>
    <n v="27"/>
    <n v="0.45"/>
    <x v="0"/>
    <x v="3"/>
    <x v="7"/>
  </r>
  <r>
    <x v="6"/>
    <x v="7"/>
    <d v="2025-05-04T04:31:00"/>
    <n v="30"/>
    <n v="0.5"/>
    <x v="4"/>
    <x v="3"/>
    <x v="3"/>
  </r>
  <r>
    <x v="0"/>
    <x v="6"/>
    <d v="2025-04-04T03:33:00"/>
    <n v="46"/>
    <n v="0.76666666666666672"/>
    <x v="4"/>
    <x v="0"/>
    <x v="38"/>
  </r>
  <r>
    <x v="4"/>
    <x v="5"/>
    <s v="1/13/2025 09:51"/>
    <n v="46"/>
    <n v="0.76666666666666672"/>
    <x v="0"/>
    <x v="3"/>
    <x v="52"/>
  </r>
  <r>
    <x v="9"/>
    <x v="2"/>
    <s v="2/24/2025 04:09"/>
    <n v="26"/>
    <n v="0.43333333333333335"/>
    <x v="2"/>
    <x v="3"/>
    <x v="49"/>
  </r>
  <r>
    <x v="4"/>
    <x v="1"/>
    <s v="6/27/2025 00:55"/>
    <n v="31"/>
    <n v="0.51666666666666672"/>
    <x v="1"/>
    <x v="1"/>
    <x v="49"/>
  </r>
  <r>
    <x v="3"/>
    <x v="0"/>
    <s v="5/26/2025 09:50"/>
    <n v="39"/>
    <n v="0.65"/>
    <x v="0"/>
    <x v="1"/>
    <x v="33"/>
  </r>
  <r>
    <x v="2"/>
    <x v="3"/>
    <s v="2/14/2025 04:35"/>
    <n v="11"/>
    <n v="0.18333333333333332"/>
    <x v="3"/>
    <x v="2"/>
    <x v="25"/>
  </r>
  <r>
    <x v="1"/>
    <x v="2"/>
    <s v="1/14/2025 12:20"/>
    <n v="49"/>
    <n v="0.81666666666666665"/>
    <x v="2"/>
    <x v="1"/>
    <x v="3"/>
  </r>
  <r>
    <x v="1"/>
    <x v="4"/>
    <s v="3/30/2025 18:49"/>
    <n v="12"/>
    <n v="0.2"/>
    <x v="4"/>
    <x v="0"/>
    <x v="49"/>
  </r>
  <r>
    <x v="9"/>
    <x v="5"/>
    <d v="2025-06-02T01:03:00"/>
    <n v="38"/>
    <n v="0.6333333333333333"/>
    <x v="0"/>
    <x v="2"/>
    <x v="54"/>
  </r>
  <r>
    <x v="7"/>
    <x v="5"/>
    <d v="2025-03-05T11:55:00"/>
    <n v="30"/>
    <n v="0.5"/>
    <x v="0"/>
    <x v="0"/>
    <x v="2"/>
  </r>
  <r>
    <x v="9"/>
    <x v="3"/>
    <s v="3/27/2025 10:39"/>
    <n v="51"/>
    <n v="0.85"/>
    <x v="3"/>
    <x v="1"/>
    <x v="50"/>
  </r>
  <r>
    <x v="8"/>
    <x v="2"/>
    <d v="2025-09-01T06:40:00"/>
    <n v="37"/>
    <n v="0.6166666666666667"/>
    <x v="2"/>
    <x v="0"/>
    <x v="23"/>
  </r>
  <r>
    <x v="5"/>
    <x v="1"/>
    <s v="3/18/2025 23:33"/>
    <n v="32"/>
    <n v="0.53333333333333333"/>
    <x v="1"/>
    <x v="2"/>
    <x v="19"/>
  </r>
  <r>
    <x v="7"/>
    <x v="9"/>
    <d v="2025-02-02T19:35:00"/>
    <n v="33"/>
    <n v="0.55000000000000004"/>
    <x v="0"/>
    <x v="1"/>
    <x v="34"/>
  </r>
  <r>
    <x v="3"/>
    <x v="7"/>
    <d v="2025-02-06T08:05:00"/>
    <n v="29"/>
    <n v="0.48333333333333334"/>
    <x v="4"/>
    <x v="3"/>
    <x v="1"/>
  </r>
  <r>
    <x v="9"/>
    <x v="2"/>
    <d v="2025-09-02T20:00:00"/>
    <n v="1"/>
    <n v="1.6666666666666666E-2"/>
    <x v="2"/>
    <x v="0"/>
    <x v="36"/>
  </r>
  <r>
    <x v="8"/>
    <x v="8"/>
    <s v="6/24/2025 03:47"/>
    <n v="7"/>
    <n v="0.11666666666666667"/>
    <x v="1"/>
    <x v="1"/>
    <x v="36"/>
  </r>
  <r>
    <x v="0"/>
    <x v="9"/>
    <s v="3/28/2025 01:41"/>
    <n v="22"/>
    <n v="0.36666666666666664"/>
    <x v="0"/>
    <x v="2"/>
    <x v="45"/>
  </r>
  <r>
    <x v="9"/>
    <x v="2"/>
    <s v="6/29/2025 14:30"/>
    <n v="30"/>
    <n v="0.5"/>
    <x v="2"/>
    <x v="1"/>
    <x v="12"/>
  </r>
  <r>
    <x v="7"/>
    <x v="2"/>
    <d v="2025-07-06T11:36:00"/>
    <n v="4"/>
    <n v="6.6666666666666666E-2"/>
    <x v="2"/>
    <x v="1"/>
    <x v="4"/>
  </r>
  <r>
    <x v="7"/>
    <x v="5"/>
    <s v="5/30/2025 15:13"/>
    <n v="52"/>
    <n v="0.8666666666666667"/>
    <x v="0"/>
    <x v="2"/>
    <x v="38"/>
  </r>
  <r>
    <x v="9"/>
    <x v="6"/>
    <s v="5/25/2025 13:31"/>
    <n v="25"/>
    <n v="0.41666666666666669"/>
    <x v="4"/>
    <x v="3"/>
    <x v="5"/>
  </r>
  <r>
    <x v="3"/>
    <x v="7"/>
    <s v="6/16/2025 20:05"/>
    <n v="52"/>
    <n v="0.8666666666666667"/>
    <x v="4"/>
    <x v="1"/>
    <x v="19"/>
  </r>
  <r>
    <x v="9"/>
    <x v="4"/>
    <d v="2025-07-04T13:12:00"/>
    <n v="54"/>
    <n v="0.9"/>
    <x v="4"/>
    <x v="3"/>
    <x v="52"/>
  </r>
  <r>
    <x v="8"/>
    <x v="9"/>
    <s v="1/25/2025 02:55"/>
    <n v="10"/>
    <n v="0.16666666666666666"/>
    <x v="0"/>
    <x v="3"/>
    <x v="51"/>
  </r>
  <r>
    <x v="8"/>
    <x v="5"/>
    <d v="2025-11-06T14:43:00"/>
    <n v="51"/>
    <n v="0.85"/>
    <x v="0"/>
    <x v="2"/>
    <x v="20"/>
  </r>
  <r>
    <x v="1"/>
    <x v="1"/>
    <d v="2025-02-03T10:45:00"/>
    <n v="57"/>
    <n v="0.95"/>
    <x v="1"/>
    <x v="0"/>
    <x v="16"/>
  </r>
  <r>
    <x v="1"/>
    <x v="2"/>
    <d v="2025-04-06T01:17:00"/>
    <n v="16"/>
    <n v="0.26666666666666666"/>
    <x v="2"/>
    <x v="3"/>
    <x v="38"/>
  </r>
  <r>
    <x v="8"/>
    <x v="2"/>
    <d v="2025-11-01T22:24:00"/>
    <n v="43"/>
    <n v="0.71666666666666667"/>
    <x v="2"/>
    <x v="1"/>
    <x v="23"/>
  </r>
  <r>
    <x v="5"/>
    <x v="7"/>
    <d v="2025-02-05T04:47:00"/>
    <n v="46"/>
    <n v="0.76666666666666672"/>
    <x v="4"/>
    <x v="3"/>
    <x v="17"/>
  </r>
  <r>
    <x v="9"/>
    <x v="0"/>
    <d v="2025-12-05T12:19:00"/>
    <n v="55"/>
    <n v="0.91666666666666663"/>
    <x v="0"/>
    <x v="3"/>
    <x v="5"/>
  </r>
  <r>
    <x v="4"/>
    <x v="2"/>
    <s v="2/20/2025 06:31"/>
    <n v="18"/>
    <n v="0.3"/>
    <x v="2"/>
    <x v="2"/>
    <x v="25"/>
  </r>
  <r>
    <x v="2"/>
    <x v="9"/>
    <d v="2025-06-05T09:18:00"/>
    <n v="52"/>
    <n v="0.8666666666666667"/>
    <x v="0"/>
    <x v="2"/>
    <x v="6"/>
  </r>
  <r>
    <x v="9"/>
    <x v="0"/>
    <s v="3/21/2025 12:43"/>
    <n v="31"/>
    <n v="0.51666666666666672"/>
    <x v="0"/>
    <x v="3"/>
    <x v="36"/>
  </r>
  <r>
    <x v="8"/>
    <x v="4"/>
    <s v="2/19/2025 10:47"/>
    <n v="37"/>
    <n v="0.6166666666666667"/>
    <x v="4"/>
    <x v="1"/>
    <x v="6"/>
  </r>
  <r>
    <x v="5"/>
    <x v="1"/>
    <d v="2025-02-03T20:34:00"/>
    <n v="37"/>
    <n v="0.6166666666666667"/>
    <x v="1"/>
    <x v="3"/>
    <x v="6"/>
  </r>
  <r>
    <x v="4"/>
    <x v="6"/>
    <s v="3/28/2025 07:37"/>
    <n v="7"/>
    <n v="0.11666666666666667"/>
    <x v="4"/>
    <x v="1"/>
    <x v="15"/>
  </r>
  <r>
    <x v="0"/>
    <x v="3"/>
    <s v="3/21/2025 20:09"/>
    <n v="42"/>
    <n v="0.7"/>
    <x v="3"/>
    <x v="0"/>
    <x v="24"/>
  </r>
  <r>
    <x v="1"/>
    <x v="7"/>
    <s v="5/20/2025 06:56"/>
    <n v="60"/>
    <n v="1"/>
    <x v="4"/>
    <x v="0"/>
    <x v="42"/>
  </r>
  <r>
    <x v="5"/>
    <x v="6"/>
    <d v="2025-08-04T03:51:00"/>
    <n v="26"/>
    <n v="0.43333333333333335"/>
    <x v="4"/>
    <x v="3"/>
    <x v="9"/>
  </r>
  <r>
    <x v="4"/>
    <x v="0"/>
    <d v="2025-08-06T10:40:00"/>
    <n v="43"/>
    <n v="0.71666666666666667"/>
    <x v="0"/>
    <x v="2"/>
    <x v="20"/>
  </r>
  <r>
    <x v="6"/>
    <x v="0"/>
    <d v="2025-02-04T02:07:00"/>
    <n v="50"/>
    <n v="0.83333333333333337"/>
    <x v="0"/>
    <x v="3"/>
    <x v="41"/>
  </r>
  <r>
    <x v="2"/>
    <x v="0"/>
    <s v="5/29/2025 16:00"/>
    <n v="3"/>
    <n v="0.05"/>
    <x v="0"/>
    <x v="3"/>
    <x v="40"/>
  </r>
  <r>
    <x v="6"/>
    <x v="1"/>
    <s v="3/19/2025 21:08"/>
    <n v="55"/>
    <n v="0.91666666666666663"/>
    <x v="1"/>
    <x v="0"/>
    <x v="13"/>
  </r>
  <r>
    <x v="2"/>
    <x v="8"/>
    <s v="5/20/2025 11:19"/>
    <n v="13"/>
    <n v="0.21666666666666667"/>
    <x v="1"/>
    <x v="1"/>
    <x v="31"/>
  </r>
  <r>
    <x v="5"/>
    <x v="4"/>
    <s v="6/26/2025 14:13"/>
    <n v="3"/>
    <n v="0.05"/>
    <x v="4"/>
    <x v="2"/>
    <x v="41"/>
  </r>
  <r>
    <x v="4"/>
    <x v="7"/>
    <d v="2025-03-05T11:56:00"/>
    <n v="37"/>
    <n v="0.6166666666666667"/>
    <x v="4"/>
    <x v="3"/>
    <x v="8"/>
  </r>
  <r>
    <x v="6"/>
    <x v="2"/>
    <d v="2025-01-06T12:55:00"/>
    <n v="9"/>
    <n v="0.15"/>
    <x v="2"/>
    <x v="1"/>
    <x v="14"/>
  </r>
  <r>
    <x v="7"/>
    <x v="2"/>
    <s v="4/18/2025 16:16"/>
    <n v="32"/>
    <n v="0.53333333333333333"/>
    <x v="2"/>
    <x v="0"/>
    <x v="43"/>
  </r>
  <r>
    <x v="6"/>
    <x v="0"/>
    <s v="6/27/2025 09:35"/>
    <n v="41"/>
    <n v="0.68333333333333335"/>
    <x v="0"/>
    <x v="0"/>
    <x v="45"/>
  </r>
  <r>
    <x v="6"/>
    <x v="4"/>
    <s v="2/13/2025 01:35"/>
    <n v="58"/>
    <n v="0.96666666666666667"/>
    <x v="4"/>
    <x v="0"/>
    <x v="38"/>
  </r>
  <r>
    <x v="1"/>
    <x v="4"/>
    <s v="2/19/2025 14:05"/>
    <n v="20"/>
    <n v="0.33333333333333331"/>
    <x v="4"/>
    <x v="1"/>
    <x v="29"/>
  </r>
  <r>
    <x v="9"/>
    <x v="4"/>
    <s v="3/28/2025 18:04"/>
    <n v="0"/>
    <n v="0"/>
    <x v="4"/>
    <x v="2"/>
    <x v="22"/>
  </r>
  <r>
    <x v="4"/>
    <x v="8"/>
    <d v="2025-09-01T00:10:00"/>
    <n v="45"/>
    <n v="0.75"/>
    <x v="1"/>
    <x v="3"/>
    <x v="22"/>
  </r>
  <r>
    <x v="1"/>
    <x v="1"/>
    <d v="2025-02-02T08:06:00"/>
    <n v="11"/>
    <n v="0.18333333333333332"/>
    <x v="1"/>
    <x v="2"/>
    <x v="32"/>
  </r>
  <r>
    <x v="0"/>
    <x v="7"/>
    <s v="3/21/2025 06:56"/>
    <n v="27"/>
    <n v="0.45"/>
    <x v="4"/>
    <x v="0"/>
    <x v="10"/>
  </r>
  <r>
    <x v="2"/>
    <x v="8"/>
    <s v="4/27/2025 20:41"/>
    <n v="18"/>
    <n v="0.3"/>
    <x v="1"/>
    <x v="0"/>
    <x v="8"/>
  </r>
  <r>
    <x v="2"/>
    <x v="0"/>
    <d v="2025-08-01T18:19:00"/>
    <n v="4"/>
    <n v="6.6666666666666666E-2"/>
    <x v="0"/>
    <x v="0"/>
    <x v="10"/>
  </r>
  <r>
    <x v="5"/>
    <x v="5"/>
    <s v="6/24/2025 09:47"/>
    <n v="19"/>
    <n v="0.31666666666666665"/>
    <x v="0"/>
    <x v="0"/>
    <x v="35"/>
  </r>
  <r>
    <x v="4"/>
    <x v="5"/>
    <s v="3/31/2025 05:12"/>
    <n v="48"/>
    <n v="0.8"/>
    <x v="0"/>
    <x v="3"/>
    <x v="48"/>
  </r>
  <r>
    <x v="1"/>
    <x v="1"/>
    <s v="4/29/2025 00:09"/>
    <n v="55"/>
    <n v="0.91666666666666663"/>
    <x v="1"/>
    <x v="2"/>
    <x v="20"/>
  </r>
  <r>
    <x v="4"/>
    <x v="5"/>
    <d v="2025-01-03T16:27:00"/>
    <n v="56"/>
    <n v="0.93333333333333335"/>
    <x v="0"/>
    <x v="0"/>
    <x v="28"/>
  </r>
  <r>
    <x v="1"/>
    <x v="4"/>
    <d v="2025-12-02T10:29:00"/>
    <n v="51"/>
    <n v="0.85"/>
    <x v="4"/>
    <x v="3"/>
    <x v="4"/>
  </r>
  <r>
    <x v="2"/>
    <x v="4"/>
    <d v="2025-02-06T23:24:00"/>
    <n v="17"/>
    <n v="0.28333333333333333"/>
    <x v="4"/>
    <x v="0"/>
    <x v="48"/>
  </r>
  <r>
    <x v="2"/>
    <x v="6"/>
    <s v="2/13/2025 11:07"/>
    <n v="36"/>
    <n v="0.6"/>
    <x v="4"/>
    <x v="3"/>
    <x v="15"/>
  </r>
  <r>
    <x v="0"/>
    <x v="9"/>
    <d v="2025-05-01T18:20:00"/>
    <n v="36"/>
    <n v="0.6"/>
    <x v="0"/>
    <x v="1"/>
    <x v="54"/>
  </r>
  <r>
    <x v="7"/>
    <x v="3"/>
    <d v="2025-08-03T19:15:00"/>
    <n v="8"/>
    <n v="0.13333333333333333"/>
    <x v="3"/>
    <x v="1"/>
    <x v="33"/>
  </r>
  <r>
    <x v="3"/>
    <x v="7"/>
    <s v="1/14/2025 09:01"/>
    <n v="5"/>
    <n v="8.3333333333333329E-2"/>
    <x v="4"/>
    <x v="0"/>
    <x v="46"/>
  </r>
  <r>
    <x v="6"/>
    <x v="0"/>
    <d v="2025-11-02T10:02:00"/>
    <n v="54"/>
    <n v="0.9"/>
    <x v="0"/>
    <x v="2"/>
    <x v="25"/>
  </r>
  <r>
    <x v="1"/>
    <x v="6"/>
    <s v="6/14/2025 05:28"/>
    <n v="15"/>
    <n v="0.25"/>
    <x v="4"/>
    <x v="2"/>
    <x v="35"/>
  </r>
  <r>
    <x v="8"/>
    <x v="5"/>
    <s v="4/26/2025 20:49"/>
    <n v="37"/>
    <n v="0.6166666666666667"/>
    <x v="0"/>
    <x v="0"/>
    <x v="18"/>
  </r>
  <r>
    <x v="2"/>
    <x v="7"/>
    <d v="2025-06-03T01:27:00"/>
    <n v="46"/>
    <n v="0.76666666666666672"/>
    <x v="4"/>
    <x v="2"/>
    <x v="8"/>
  </r>
  <r>
    <x v="9"/>
    <x v="0"/>
    <d v="2025-11-05T06:42:00"/>
    <n v="16"/>
    <n v="0.26666666666666666"/>
    <x v="0"/>
    <x v="2"/>
    <x v="38"/>
  </r>
  <r>
    <x v="0"/>
    <x v="9"/>
    <s v="2/19/2025 18:14"/>
    <n v="19"/>
    <n v="0.31666666666666665"/>
    <x v="0"/>
    <x v="0"/>
    <x v="19"/>
  </r>
  <r>
    <x v="7"/>
    <x v="7"/>
    <d v="2025-11-06T01:56:00"/>
    <n v="12"/>
    <n v="0.2"/>
    <x v="4"/>
    <x v="3"/>
    <x v="16"/>
  </r>
  <r>
    <x v="8"/>
    <x v="1"/>
    <s v="5/21/2025 18:42"/>
    <n v="45"/>
    <n v="0.75"/>
    <x v="1"/>
    <x v="2"/>
    <x v="54"/>
  </r>
  <r>
    <x v="6"/>
    <x v="3"/>
    <d v="2025-06-04T16:28:00"/>
    <n v="4"/>
    <n v="6.6666666666666666E-2"/>
    <x v="3"/>
    <x v="1"/>
    <x v="31"/>
  </r>
  <r>
    <x v="7"/>
    <x v="3"/>
    <s v="3/14/2025 16:18"/>
    <n v="12"/>
    <n v="0.2"/>
    <x v="3"/>
    <x v="3"/>
    <x v="14"/>
  </r>
  <r>
    <x v="7"/>
    <x v="0"/>
    <s v="3/19/2025 20:39"/>
    <n v="13"/>
    <n v="0.21666666666666667"/>
    <x v="0"/>
    <x v="2"/>
    <x v="53"/>
  </r>
  <r>
    <x v="2"/>
    <x v="9"/>
    <s v="6/29/2025 11:34"/>
    <n v="48"/>
    <n v="0.8"/>
    <x v="0"/>
    <x v="3"/>
    <x v="20"/>
  </r>
  <r>
    <x v="3"/>
    <x v="7"/>
    <s v="4/23/2025 00:21"/>
    <n v="57"/>
    <n v="0.95"/>
    <x v="4"/>
    <x v="0"/>
    <x v="3"/>
  </r>
  <r>
    <x v="5"/>
    <x v="0"/>
    <d v="2025-08-02T12:32:00"/>
    <n v="59"/>
    <n v="0.98333333333333328"/>
    <x v="0"/>
    <x v="1"/>
    <x v="36"/>
  </r>
  <r>
    <x v="9"/>
    <x v="4"/>
    <d v="2025-10-04T10:22:00"/>
    <n v="34"/>
    <n v="0.56666666666666665"/>
    <x v="4"/>
    <x v="3"/>
    <x v="42"/>
  </r>
  <r>
    <x v="7"/>
    <x v="4"/>
    <d v="2025-09-01T13:44:00"/>
    <n v="29"/>
    <n v="0.48333333333333334"/>
    <x v="4"/>
    <x v="1"/>
    <x v="27"/>
  </r>
  <r>
    <x v="5"/>
    <x v="4"/>
    <s v="2/20/2025 00:50"/>
    <n v="15"/>
    <n v="0.25"/>
    <x v="4"/>
    <x v="3"/>
    <x v="11"/>
  </r>
  <r>
    <x v="5"/>
    <x v="2"/>
    <d v="2025-07-02T12:45:00"/>
    <n v="1"/>
    <n v="1.6666666666666666E-2"/>
    <x v="2"/>
    <x v="0"/>
    <x v="44"/>
  </r>
  <r>
    <x v="6"/>
    <x v="7"/>
    <d v="2025-06-01T17:17:00"/>
    <n v="54"/>
    <n v="0.9"/>
    <x v="4"/>
    <x v="3"/>
    <x v="45"/>
  </r>
  <r>
    <x v="9"/>
    <x v="3"/>
    <s v="4/14/2025 11:59"/>
    <n v="11"/>
    <n v="0.18333333333333332"/>
    <x v="3"/>
    <x v="2"/>
    <x v="33"/>
  </r>
  <r>
    <x v="1"/>
    <x v="2"/>
    <d v="2025-03-01T02:05:00"/>
    <n v="46"/>
    <n v="0.76666666666666672"/>
    <x v="2"/>
    <x v="3"/>
    <x v="35"/>
  </r>
  <r>
    <x v="9"/>
    <x v="2"/>
    <s v="1/22/2025 09:25"/>
    <n v="20"/>
    <n v="0.33333333333333331"/>
    <x v="2"/>
    <x v="0"/>
    <x v="3"/>
  </r>
  <r>
    <x v="1"/>
    <x v="1"/>
    <s v="1/22/2025 06:09"/>
    <n v="31"/>
    <n v="0.51666666666666672"/>
    <x v="1"/>
    <x v="2"/>
    <x v="10"/>
  </r>
  <r>
    <x v="8"/>
    <x v="4"/>
    <d v="2025-04-05T09:36:00"/>
    <n v="18"/>
    <n v="0.3"/>
    <x v="4"/>
    <x v="0"/>
    <x v="0"/>
  </r>
  <r>
    <x v="3"/>
    <x v="3"/>
    <d v="2025-02-01T12:05:00"/>
    <n v="60"/>
    <n v="1"/>
    <x v="3"/>
    <x v="2"/>
    <x v="27"/>
  </r>
  <r>
    <x v="7"/>
    <x v="0"/>
    <s v="3/15/2025 19:03"/>
    <n v="33"/>
    <n v="0.55000000000000004"/>
    <x v="0"/>
    <x v="1"/>
    <x v="52"/>
  </r>
  <r>
    <x v="7"/>
    <x v="4"/>
    <s v="6/19/2025 08:30"/>
    <n v="26"/>
    <n v="0.43333333333333335"/>
    <x v="4"/>
    <x v="1"/>
    <x v="33"/>
  </r>
  <r>
    <x v="8"/>
    <x v="0"/>
    <s v="5/27/2025 04:12"/>
    <n v="50"/>
    <n v="0.83333333333333337"/>
    <x v="0"/>
    <x v="1"/>
    <x v="38"/>
  </r>
  <r>
    <x v="4"/>
    <x v="9"/>
    <d v="2025-07-05T09:25:00"/>
    <n v="44"/>
    <n v="0.73333333333333328"/>
    <x v="0"/>
    <x v="0"/>
    <x v="20"/>
  </r>
  <r>
    <x v="2"/>
    <x v="4"/>
    <s v="6/17/2025 15:12"/>
    <n v="30"/>
    <n v="0.5"/>
    <x v="4"/>
    <x v="1"/>
    <x v="3"/>
  </r>
  <r>
    <x v="2"/>
    <x v="2"/>
    <s v="1/25/2025 01:29"/>
    <n v="35"/>
    <n v="0.58333333333333337"/>
    <x v="2"/>
    <x v="3"/>
    <x v="43"/>
  </r>
  <r>
    <x v="3"/>
    <x v="3"/>
    <s v="1/13/2025 13:40"/>
    <n v="49"/>
    <n v="0.81666666666666665"/>
    <x v="3"/>
    <x v="2"/>
    <x v="8"/>
  </r>
  <r>
    <x v="7"/>
    <x v="0"/>
    <s v="3/13/2025 07:51"/>
    <n v="33"/>
    <n v="0.55000000000000004"/>
    <x v="0"/>
    <x v="1"/>
    <x v="30"/>
  </r>
  <r>
    <x v="4"/>
    <x v="2"/>
    <s v="4/17/2025 12:41"/>
    <n v="56"/>
    <n v="0.93333333333333335"/>
    <x v="2"/>
    <x v="3"/>
    <x v="49"/>
  </r>
  <r>
    <x v="4"/>
    <x v="8"/>
    <s v="2/26/2025 03:37"/>
    <n v="9"/>
    <n v="0.15"/>
    <x v="1"/>
    <x v="2"/>
    <x v="46"/>
  </r>
  <r>
    <x v="0"/>
    <x v="9"/>
    <s v="6/18/2025 11:47"/>
    <n v="21"/>
    <n v="0.35"/>
    <x v="0"/>
    <x v="2"/>
    <x v="41"/>
  </r>
  <r>
    <x v="7"/>
    <x v="8"/>
    <s v="3/13/2025 22:46"/>
    <n v="3"/>
    <n v="0.05"/>
    <x v="1"/>
    <x v="1"/>
    <x v="51"/>
  </r>
  <r>
    <x v="5"/>
    <x v="7"/>
    <s v="3/19/2025 03:45"/>
    <n v="37"/>
    <n v="0.6166666666666667"/>
    <x v="4"/>
    <x v="3"/>
    <x v="1"/>
  </r>
  <r>
    <x v="0"/>
    <x v="2"/>
    <s v="1/14/2025 09:35"/>
    <n v="34"/>
    <n v="0.56666666666666665"/>
    <x v="2"/>
    <x v="3"/>
    <x v="31"/>
  </r>
  <r>
    <x v="7"/>
    <x v="7"/>
    <s v="3/28/2025 21:45"/>
    <n v="41"/>
    <n v="0.68333333333333335"/>
    <x v="4"/>
    <x v="3"/>
    <x v="16"/>
  </r>
  <r>
    <x v="7"/>
    <x v="7"/>
    <d v="2025-10-06T16:58:00"/>
    <n v="17"/>
    <n v="0.28333333333333333"/>
    <x v="4"/>
    <x v="1"/>
    <x v="48"/>
  </r>
  <r>
    <x v="1"/>
    <x v="7"/>
    <d v="2025-09-05T09:26:00"/>
    <n v="17"/>
    <n v="0.28333333333333333"/>
    <x v="4"/>
    <x v="2"/>
    <x v="52"/>
  </r>
  <r>
    <x v="7"/>
    <x v="5"/>
    <d v="2025-09-03T21:32:00"/>
    <n v="25"/>
    <n v="0.41666666666666669"/>
    <x v="0"/>
    <x v="1"/>
    <x v="30"/>
  </r>
  <r>
    <x v="4"/>
    <x v="7"/>
    <s v="2/25/2025 09:24"/>
    <n v="31"/>
    <n v="0.51666666666666672"/>
    <x v="4"/>
    <x v="1"/>
    <x v="25"/>
  </r>
  <r>
    <x v="8"/>
    <x v="7"/>
    <d v="2025-11-04T21:40:00"/>
    <n v="40"/>
    <n v="0.66666666666666663"/>
    <x v="4"/>
    <x v="3"/>
    <x v="9"/>
  </r>
  <r>
    <x v="0"/>
    <x v="2"/>
    <s v="2/17/2025 22:08"/>
    <n v="12"/>
    <n v="0.2"/>
    <x v="2"/>
    <x v="3"/>
    <x v="39"/>
  </r>
  <r>
    <x v="6"/>
    <x v="9"/>
    <s v="1/30/2025 19:28"/>
    <n v="37"/>
    <n v="0.6166666666666667"/>
    <x v="0"/>
    <x v="2"/>
    <x v="15"/>
  </r>
  <r>
    <x v="4"/>
    <x v="4"/>
    <s v="6/26/2025 00:46"/>
    <n v="32"/>
    <n v="0.53333333333333333"/>
    <x v="4"/>
    <x v="3"/>
    <x v="48"/>
  </r>
  <r>
    <x v="6"/>
    <x v="4"/>
    <s v="3/25/2025 05:04"/>
    <n v="6"/>
    <n v="0.1"/>
    <x v="4"/>
    <x v="1"/>
    <x v="53"/>
  </r>
  <r>
    <x v="3"/>
    <x v="1"/>
    <s v="6/16/2025 01:03"/>
    <n v="13"/>
    <n v="0.21666666666666667"/>
    <x v="1"/>
    <x v="1"/>
    <x v="3"/>
  </r>
  <r>
    <x v="4"/>
    <x v="0"/>
    <d v="2025-08-05T21:59:00"/>
    <n v="0"/>
    <n v="0"/>
    <x v="0"/>
    <x v="1"/>
    <x v="13"/>
  </r>
  <r>
    <x v="1"/>
    <x v="4"/>
    <s v="6/27/2025 16:06"/>
    <n v="9"/>
    <n v="0.15"/>
    <x v="4"/>
    <x v="3"/>
    <x v="52"/>
  </r>
  <r>
    <x v="8"/>
    <x v="0"/>
    <d v="2025-08-03T08:32:00"/>
    <n v="40"/>
    <n v="0.66666666666666663"/>
    <x v="0"/>
    <x v="1"/>
    <x v="24"/>
  </r>
  <r>
    <x v="3"/>
    <x v="3"/>
    <s v="1/22/2025 16:01"/>
    <n v="2"/>
    <n v="3.3333333333333333E-2"/>
    <x v="3"/>
    <x v="1"/>
    <x v="27"/>
  </r>
  <r>
    <x v="8"/>
    <x v="5"/>
    <d v="2025-11-02T00:31:00"/>
    <n v="8"/>
    <n v="0.13333333333333333"/>
    <x v="0"/>
    <x v="0"/>
    <x v="17"/>
  </r>
  <r>
    <x v="2"/>
    <x v="7"/>
    <s v="5/14/2025 16:41"/>
    <n v="53"/>
    <n v="0.8833333333333333"/>
    <x v="4"/>
    <x v="2"/>
    <x v="1"/>
  </r>
  <r>
    <x v="0"/>
    <x v="7"/>
    <d v="2025-07-04T20:34:00"/>
    <n v="50"/>
    <n v="0.83333333333333337"/>
    <x v="4"/>
    <x v="3"/>
    <x v="23"/>
  </r>
  <r>
    <x v="0"/>
    <x v="1"/>
    <s v="6/22/2025 17:42"/>
    <n v="34"/>
    <n v="0.56666666666666665"/>
    <x v="1"/>
    <x v="0"/>
    <x v="11"/>
  </r>
  <r>
    <x v="1"/>
    <x v="2"/>
    <d v="2025-01-02T08:33:00"/>
    <n v="37"/>
    <n v="0.6166666666666667"/>
    <x v="2"/>
    <x v="0"/>
    <x v="47"/>
  </r>
  <r>
    <x v="3"/>
    <x v="9"/>
    <d v="2025-07-02T06:31:00"/>
    <n v="7"/>
    <n v="0.11666666666666667"/>
    <x v="0"/>
    <x v="3"/>
    <x v="29"/>
  </r>
  <r>
    <x v="0"/>
    <x v="5"/>
    <s v="2/14/2025 06:37"/>
    <n v="43"/>
    <n v="0.71666666666666667"/>
    <x v="0"/>
    <x v="3"/>
    <x v="6"/>
  </r>
  <r>
    <x v="9"/>
    <x v="4"/>
    <s v="4/28/2025 02:35"/>
    <n v="21"/>
    <n v="0.35"/>
    <x v="4"/>
    <x v="3"/>
    <x v="31"/>
  </r>
  <r>
    <x v="0"/>
    <x v="2"/>
    <s v="4/30/2025 05:02"/>
    <n v="6"/>
    <n v="0.1"/>
    <x v="2"/>
    <x v="0"/>
    <x v="30"/>
  </r>
  <r>
    <x v="3"/>
    <x v="1"/>
    <s v="6/14/2025 03:23"/>
    <n v="47"/>
    <n v="0.78333333333333333"/>
    <x v="1"/>
    <x v="2"/>
    <x v="1"/>
  </r>
  <r>
    <x v="4"/>
    <x v="2"/>
    <d v="2025-08-04T18:13:00"/>
    <n v="5"/>
    <n v="8.3333333333333329E-2"/>
    <x v="2"/>
    <x v="1"/>
    <x v="36"/>
  </r>
  <r>
    <x v="1"/>
    <x v="4"/>
    <d v="2025-02-03T18:34:00"/>
    <n v="37"/>
    <n v="0.6166666666666667"/>
    <x v="4"/>
    <x v="3"/>
    <x v="19"/>
  </r>
  <r>
    <x v="6"/>
    <x v="3"/>
    <d v="2025-09-03T11:14:00"/>
    <n v="24"/>
    <n v="0.4"/>
    <x v="3"/>
    <x v="3"/>
    <x v="42"/>
  </r>
  <r>
    <x v="0"/>
    <x v="1"/>
    <s v="1/23/2025 11:24"/>
    <n v="48"/>
    <n v="0.8"/>
    <x v="1"/>
    <x v="0"/>
    <x v="40"/>
  </r>
  <r>
    <x v="2"/>
    <x v="1"/>
    <d v="2025-05-06T02:23:00"/>
    <n v="41"/>
    <n v="0.68333333333333335"/>
    <x v="1"/>
    <x v="2"/>
    <x v="28"/>
  </r>
  <r>
    <x v="3"/>
    <x v="5"/>
    <d v="2025-07-03T12:54:00"/>
    <n v="14"/>
    <n v="0.23333333333333334"/>
    <x v="0"/>
    <x v="1"/>
    <x v="10"/>
  </r>
  <r>
    <x v="5"/>
    <x v="5"/>
    <s v="5/13/2025 18:21"/>
    <n v="19"/>
    <n v="0.31666666666666665"/>
    <x v="0"/>
    <x v="3"/>
    <x v="9"/>
  </r>
  <r>
    <x v="8"/>
    <x v="0"/>
    <s v="6/18/2025 13:02"/>
    <n v="5"/>
    <n v="8.3333333333333329E-2"/>
    <x v="0"/>
    <x v="0"/>
    <x v="23"/>
  </r>
  <r>
    <x v="0"/>
    <x v="3"/>
    <s v="3/17/2025 00:25"/>
    <n v="41"/>
    <n v="0.68333333333333335"/>
    <x v="3"/>
    <x v="0"/>
    <x v="17"/>
  </r>
  <r>
    <x v="4"/>
    <x v="1"/>
    <s v="2/17/2025 12:58"/>
    <n v="38"/>
    <n v="0.6333333333333333"/>
    <x v="1"/>
    <x v="3"/>
    <x v="47"/>
  </r>
  <r>
    <x v="7"/>
    <x v="4"/>
    <d v="2025-08-06T19:29:00"/>
    <n v="56"/>
    <n v="0.93333333333333335"/>
    <x v="4"/>
    <x v="1"/>
    <x v="36"/>
  </r>
  <r>
    <x v="7"/>
    <x v="3"/>
    <s v="1/22/2025 00:19"/>
    <n v="18"/>
    <n v="0.3"/>
    <x v="3"/>
    <x v="3"/>
    <x v="11"/>
  </r>
  <r>
    <x v="4"/>
    <x v="8"/>
    <d v="2025-08-01T14:37:00"/>
    <n v="15"/>
    <n v="0.25"/>
    <x v="1"/>
    <x v="1"/>
    <x v="26"/>
  </r>
  <r>
    <x v="2"/>
    <x v="9"/>
    <d v="2025-01-03T11:03:00"/>
    <n v="43"/>
    <n v="0.71666666666666667"/>
    <x v="0"/>
    <x v="0"/>
    <x v="21"/>
  </r>
  <r>
    <x v="3"/>
    <x v="2"/>
    <s v="6/26/2025 07:06"/>
    <n v="26"/>
    <n v="0.43333333333333335"/>
    <x v="2"/>
    <x v="1"/>
    <x v="50"/>
  </r>
  <r>
    <x v="6"/>
    <x v="2"/>
    <d v="2025-04-05T15:57:00"/>
    <n v="41"/>
    <n v="0.68333333333333335"/>
    <x v="2"/>
    <x v="3"/>
    <x v="7"/>
  </r>
  <r>
    <x v="0"/>
    <x v="3"/>
    <s v="5/28/2025 13:43"/>
    <n v="33"/>
    <n v="0.55000000000000004"/>
    <x v="3"/>
    <x v="0"/>
    <x v="1"/>
  </r>
  <r>
    <x v="2"/>
    <x v="5"/>
    <s v="5/30/2025 08:43"/>
    <n v="13"/>
    <n v="0.21666666666666667"/>
    <x v="0"/>
    <x v="2"/>
    <x v="30"/>
  </r>
  <r>
    <x v="6"/>
    <x v="5"/>
    <d v="2025-10-06T10:38:00"/>
    <n v="41"/>
    <n v="0.68333333333333335"/>
    <x v="0"/>
    <x v="3"/>
    <x v="35"/>
  </r>
  <r>
    <x v="3"/>
    <x v="3"/>
    <s v="1/23/2025 10:42"/>
    <n v="23"/>
    <n v="0.38333333333333336"/>
    <x v="3"/>
    <x v="0"/>
    <x v="45"/>
  </r>
  <r>
    <x v="4"/>
    <x v="4"/>
    <d v="2025-10-06T04:16:00"/>
    <n v="51"/>
    <n v="0.85"/>
    <x v="4"/>
    <x v="1"/>
    <x v="5"/>
  </r>
  <r>
    <x v="5"/>
    <x v="5"/>
    <s v="6/16/2025 19:29"/>
    <n v="10"/>
    <n v="0.16666666666666666"/>
    <x v="0"/>
    <x v="3"/>
    <x v="43"/>
  </r>
  <r>
    <x v="4"/>
    <x v="9"/>
    <d v="2025-03-04T01:18:00"/>
    <n v="2"/>
    <n v="3.3333333333333333E-2"/>
    <x v="0"/>
    <x v="3"/>
    <x v="44"/>
  </r>
  <r>
    <x v="0"/>
    <x v="9"/>
    <s v="2/27/2025 21:55"/>
    <n v="57"/>
    <n v="0.95"/>
    <x v="0"/>
    <x v="2"/>
    <x v="38"/>
  </r>
  <r>
    <x v="3"/>
    <x v="7"/>
    <s v="2/17/2025 17:26"/>
    <n v="30"/>
    <n v="0.5"/>
    <x v="4"/>
    <x v="3"/>
    <x v="3"/>
  </r>
  <r>
    <x v="8"/>
    <x v="9"/>
    <s v="2/18/2025 17:16"/>
    <n v="5"/>
    <n v="8.3333333333333329E-2"/>
    <x v="0"/>
    <x v="1"/>
    <x v="16"/>
  </r>
  <r>
    <x v="2"/>
    <x v="9"/>
    <s v="4/27/2025 11:57"/>
    <n v="17"/>
    <n v="0.28333333333333333"/>
    <x v="0"/>
    <x v="3"/>
    <x v="42"/>
  </r>
  <r>
    <x v="4"/>
    <x v="5"/>
    <s v="6/24/2025 06:56"/>
    <n v="35"/>
    <n v="0.58333333333333337"/>
    <x v="0"/>
    <x v="1"/>
    <x v="20"/>
  </r>
  <r>
    <x v="7"/>
    <x v="9"/>
    <s v="3/20/2025 16:04"/>
    <n v="38"/>
    <n v="0.6333333333333333"/>
    <x v="0"/>
    <x v="0"/>
    <x v="23"/>
  </r>
  <r>
    <x v="3"/>
    <x v="6"/>
    <d v="2025-10-04T12:12:00"/>
    <n v="38"/>
    <n v="0.6333333333333333"/>
    <x v="4"/>
    <x v="3"/>
    <x v="0"/>
  </r>
  <r>
    <x v="9"/>
    <x v="1"/>
    <s v="5/15/2025 22:48"/>
    <n v="13"/>
    <n v="0.21666666666666667"/>
    <x v="1"/>
    <x v="0"/>
    <x v="29"/>
  </r>
  <r>
    <x v="0"/>
    <x v="1"/>
    <d v="2025-02-04T17:36:00"/>
    <n v="52"/>
    <n v="0.8666666666666667"/>
    <x v="1"/>
    <x v="2"/>
    <x v="53"/>
  </r>
  <r>
    <x v="1"/>
    <x v="9"/>
    <d v="2025-01-05T04:28:00"/>
    <n v="18"/>
    <n v="0.3"/>
    <x v="0"/>
    <x v="1"/>
    <x v="41"/>
  </r>
  <r>
    <x v="0"/>
    <x v="9"/>
    <s v="5/21/2025 21:50"/>
    <n v="22"/>
    <n v="0.36666666666666664"/>
    <x v="0"/>
    <x v="1"/>
    <x v="0"/>
  </r>
  <r>
    <x v="9"/>
    <x v="1"/>
    <s v="6/22/2025 15:50"/>
    <n v="27"/>
    <n v="0.45"/>
    <x v="1"/>
    <x v="3"/>
    <x v="50"/>
  </r>
  <r>
    <x v="1"/>
    <x v="4"/>
    <s v="1/19/2025 19:21"/>
    <n v="42"/>
    <n v="0.7"/>
    <x v="4"/>
    <x v="2"/>
    <x v="2"/>
  </r>
  <r>
    <x v="6"/>
    <x v="1"/>
    <s v="6/18/2025 03:02"/>
    <n v="36"/>
    <n v="0.6"/>
    <x v="1"/>
    <x v="1"/>
    <x v="52"/>
  </r>
  <r>
    <x v="5"/>
    <x v="6"/>
    <s v="6/17/2025 19:07"/>
    <n v="40"/>
    <n v="0.66666666666666663"/>
    <x v="4"/>
    <x v="2"/>
    <x v="40"/>
  </r>
  <r>
    <x v="9"/>
    <x v="1"/>
    <s v="5/15/2025 00:36"/>
    <n v="56"/>
    <n v="0.93333333333333335"/>
    <x v="1"/>
    <x v="2"/>
    <x v="30"/>
  </r>
  <r>
    <x v="3"/>
    <x v="9"/>
    <d v="2025-04-01T23:39:00"/>
    <n v="9"/>
    <n v="0.15"/>
    <x v="0"/>
    <x v="1"/>
    <x v="46"/>
  </r>
  <r>
    <x v="3"/>
    <x v="8"/>
    <s v="4/24/2025 17:56"/>
    <n v="33"/>
    <n v="0.55000000000000004"/>
    <x v="1"/>
    <x v="2"/>
    <x v="4"/>
  </r>
  <r>
    <x v="6"/>
    <x v="5"/>
    <d v="2025-03-06T15:04:00"/>
    <n v="17"/>
    <n v="0.28333333333333333"/>
    <x v="0"/>
    <x v="2"/>
    <x v="27"/>
  </r>
  <r>
    <x v="9"/>
    <x v="0"/>
    <s v="1/20/2025 00:57"/>
    <n v="3"/>
    <n v="0.05"/>
    <x v="0"/>
    <x v="3"/>
    <x v="22"/>
  </r>
  <r>
    <x v="9"/>
    <x v="4"/>
    <s v="3/27/2025 21:44"/>
    <n v="59"/>
    <n v="0.98333333333333328"/>
    <x v="4"/>
    <x v="1"/>
    <x v="23"/>
  </r>
  <r>
    <x v="4"/>
    <x v="0"/>
    <s v="4/17/2025 08:10"/>
    <n v="40"/>
    <n v="0.66666666666666663"/>
    <x v="0"/>
    <x v="3"/>
    <x v="4"/>
  </r>
  <r>
    <x v="0"/>
    <x v="0"/>
    <d v="2025-11-01T13:17:00"/>
    <n v="47"/>
    <n v="0.78333333333333333"/>
    <x v="0"/>
    <x v="3"/>
    <x v="12"/>
  </r>
  <r>
    <x v="7"/>
    <x v="7"/>
    <s v="5/28/2025 01:50"/>
    <n v="25"/>
    <n v="0.41666666666666669"/>
    <x v="4"/>
    <x v="1"/>
    <x v="21"/>
  </r>
  <r>
    <x v="3"/>
    <x v="5"/>
    <s v="5/27/2025 13:20"/>
    <n v="48"/>
    <n v="0.8"/>
    <x v="0"/>
    <x v="2"/>
    <x v="52"/>
  </r>
  <r>
    <x v="0"/>
    <x v="0"/>
    <s v="3/20/2025 04:42"/>
    <n v="2"/>
    <n v="3.3333333333333333E-2"/>
    <x v="0"/>
    <x v="0"/>
    <x v="48"/>
  </r>
  <r>
    <x v="1"/>
    <x v="4"/>
    <s v="2/19/2025 08:59"/>
    <n v="16"/>
    <n v="0.26666666666666666"/>
    <x v="4"/>
    <x v="1"/>
    <x v="15"/>
  </r>
  <r>
    <x v="1"/>
    <x v="7"/>
    <d v="2025-05-04T01:22:00"/>
    <n v="25"/>
    <n v="0.41666666666666669"/>
    <x v="4"/>
    <x v="3"/>
    <x v="0"/>
  </r>
  <r>
    <x v="4"/>
    <x v="9"/>
    <d v="2025-02-03T11:08:00"/>
    <n v="60"/>
    <n v="1"/>
    <x v="0"/>
    <x v="3"/>
    <x v="46"/>
  </r>
  <r>
    <x v="9"/>
    <x v="5"/>
    <s v="2/17/2025 06:44"/>
    <n v="37"/>
    <n v="0.6166666666666667"/>
    <x v="0"/>
    <x v="1"/>
    <x v="53"/>
  </r>
  <r>
    <x v="8"/>
    <x v="4"/>
    <d v="2025-01-05T19:47:00"/>
    <n v="2"/>
    <n v="3.3333333333333333E-2"/>
    <x v="4"/>
    <x v="2"/>
    <x v="21"/>
  </r>
  <r>
    <x v="2"/>
    <x v="2"/>
    <d v="2025-08-04T01:57:00"/>
    <n v="3"/>
    <n v="0.05"/>
    <x v="2"/>
    <x v="0"/>
    <x v="10"/>
  </r>
  <r>
    <x v="9"/>
    <x v="5"/>
    <s v="5/22/2025 19:18"/>
    <n v="55"/>
    <n v="0.91666666666666663"/>
    <x v="0"/>
    <x v="1"/>
    <x v="29"/>
  </r>
  <r>
    <x v="3"/>
    <x v="9"/>
    <s v="5/27/2025 13:26"/>
    <n v="28"/>
    <n v="0.46666666666666667"/>
    <x v="0"/>
    <x v="1"/>
    <x v="48"/>
  </r>
  <r>
    <x v="7"/>
    <x v="1"/>
    <s v="4/26/2025 17:16"/>
    <n v="4"/>
    <n v="6.6666666666666666E-2"/>
    <x v="1"/>
    <x v="2"/>
    <x v="19"/>
  </r>
  <r>
    <x v="9"/>
    <x v="7"/>
    <s v="6/16/2025 08:07"/>
    <n v="8"/>
    <n v="0.13333333333333333"/>
    <x v="4"/>
    <x v="1"/>
    <x v="36"/>
  </r>
  <r>
    <x v="4"/>
    <x v="4"/>
    <s v="1/27/2025 12:40"/>
    <n v="57"/>
    <n v="0.95"/>
    <x v="4"/>
    <x v="3"/>
    <x v="26"/>
  </r>
  <r>
    <x v="8"/>
    <x v="3"/>
    <d v="2025-02-06T18:00:00"/>
    <n v="25"/>
    <n v="0.41666666666666669"/>
    <x v="3"/>
    <x v="0"/>
    <x v="38"/>
  </r>
  <r>
    <x v="3"/>
    <x v="6"/>
    <s v="1/24/2025 17:38"/>
    <n v="55"/>
    <n v="0.91666666666666663"/>
    <x v="4"/>
    <x v="1"/>
    <x v="45"/>
  </r>
  <r>
    <x v="3"/>
    <x v="9"/>
    <s v="1/24/2025 15:07"/>
    <n v="38"/>
    <n v="0.6333333333333333"/>
    <x v="0"/>
    <x v="0"/>
    <x v="53"/>
  </r>
  <r>
    <x v="9"/>
    <x v="7"/>
    <d v="2025-10-04T23:32:00"/>
    <n v="48"/>
    <n v="0.8"/>
    <x v="4"/>
    <x v="3"/>
    <x v="17"/>
  </r>
  <r>
    <x v="2"/>
    <x v="5"/>
    <d v="2025-11-04T05:16:00"/>
    <n v="36"/>
    <n v="0.6"/>
    <x v="0"/>
    <x v="0"/>
    <x v="13"/>
  </r>
  <r>
    <x v="0"/>
    <x v="1"/>
    <s v="3/30/2025 05:11"/>
    <n v="52"/>
    <n v="0.8666666666666667"/>
    <x v="1"/>
    <x v="1"/>
    <x v="28"/>
  </r>
  <r>
    <x v="4"/>
    <x v="7"/>
    <s v="1/17/2025 23:08"/>
    <n v="2"/>
    <n v="3.3333333333333333E-2"/>
    <x v="4"/>
    <x v="3"/>
    <x v="46"/>
  </r>
  <r>
    <x v="5"/>
    <x v="0"/>
    <s v="1/28/2025 02:57"/>
    <n v="0"/>
    <n v="0"/>
    <x v="0"/>
    <x v="0"/>
    <x v="31"/>
  </r>
  <r>
    <x v="6"/>
    <x v="2"/>
    <s v="5/15/2025 02:25"/>
    <n v="12"/>
    <n v="0.2"/>
    <x v="2"/>
    <x v="0"/>
    <x v="51"/>
  </r>
  <r>
    <x v="4"/>
    <x v="2"/>
    <s v="4/13/2025 00:12"/>
    <n v="59"/>
    <n v="0.98333333333333328"/>
    <x v="2"/>
    <x v="1"/>
    <x v="11"/>
  </r>
  <r>
    <x v="3"/>
    <x v="8"/>
    <s v="3/21/2025 11:49"/>
    <n v="20"/>
    <n v="0.33333333333333331"/>
    <x v="1"/>
    <x v="0"/>
    <x v="1"/>
  </r>
  <r>
    <x v="7"/>
    <x v="0"/>
    <d v="2025-03-01T12:41:00"/>
    <n v="22"/>
    <n v="0.36666666666666664"/>
    <x v="0"/>
    <x v="2"/>
    <x v="31"/>
  </r>
  <r>
    <x v="6"/>
    <x v="7"/>
    <s v="2/24/2025 18:04"/>
    <n v="56"/>
    <n v="0.93333333333333335"/>
    <x v="4"/>
    <x v="0"/>
    <x v="43"/>
  </r>
  <r>
    <x v="7"/>
    <x v="8"/>
    <s v="1/19/2025 15:56"/>
    <n v="43"/>
    <n v="0.71666666666666667"/>
    <x v="1"/>
    <x v="1"/>
    <x v="22"/>
  </r>
  <r>
    <x v="0"/>
    <x v="1"/>
    <d v="2025-09-03T01:39:00"/>
    <n v="58"/>
    <n v="0.96666666666666667"/>
    <x v="1"/>
    <x v="2"/>
    <x v="32"/>
  </r>
  <r>
    <x v="7"/>
    <x v="8"/>
    <s v="3/22/2025 10:52"/>
    <n v="24"/>
    <n v="0.4"/>
    <x v="1"/>
    <x v="3"/>
    <x v="48"/>
  </r>
  <r>
    <x v="8"/>
    <x v="2"/>
    <s v="4/30/2025 00:53"/>
    <n v="22"/>
    <n v="0.36666666666666664"/>
    <x v="2"/>
    <x v="1"/>
    <x v="48"/>
  </r>
  <r>
    <x v="0"/>
    <x v="9"/>
    <d v="2025-05-05T18:13:00"/>
    <n v="35"/>
    <n v="0.58333333333333337"/>
    <x v="0"/>
    <x v="0"/>
    <x v="30"/>
  </r>
  <r>
    <x v="7"/>
    <x v="0"/>
    <d v="2025-09-04T08:24:00"/>
    <n v="43"/>
    <n v="0.71666666666666667"/>
    <x v="0"/>
    <x v="3"/>
    <x v="32"/>
  </r>
  <r>
    <x v="9"/>
    <x v="3"/>
    <s v="2/21/2025 19:55"/>
    <n v="28"/>
    <n v="0.46666666666666667"/>
    <x v="3"/>
    <x v="0"/>
    <x v="8"/>
  </r>
  <r>
    <x v="6"/>
    <x v="4"/>
    <d v="2025-10-06T20:53:00"/>
    <n v="41"/>
    <n v="0.68333333333333335"/>
    <x v="4"/>
    <x v="0"/>
    <x v="43"/>
  </r>
  <r>
    <x v="7"/>
    <x v="7"/>
    <s v="2/23/2025 01:32"/>
    <n v="58"/>
    <n v="0.96666666666666667"/>
    <x v="4"/>
    <x v="0"/>
    <x v="14"/>
  </r>
  <r>
    <x v="9"/>
    <x v="0"/>
    <s v="4/22/2025 23:19"/>
    <n v="14"/>
    <n v="0.23333333333333334"/>
    <x v="0"/>
    <x v="3"/>
    <x v="17"/>
  </r>
  <r>
    <x v="7"/>
    <x v="1"/>
    <s v="4/14/2025 09:24"/>
    <n v="48"/>
    <n v="0.8"/>
    <x v="1"/>
    <x v="3"/>
    <x v="22"/>
  </r>
  <r>
    <x v="5"/>
    <x v="1"/>
    <s v="4/25/2025 10:42"/>
    <n v="41"/>
    <n v="0.68333333333333335"/>
    <x v="1"/>
    <x v="2"/>
    <x v="21"/>
  </r>
  <r>
    <x v="3"/>
    <x v="8"/>
    <s v="5/25/2025 09:27"/>
    <n v="57"/>
    <n v="0.95"/>
    <x v="1"/>
    <x v="3"/>
    <x v="33"/>
  </r>
  <r>
    <x v="9"/>
    <x v="8"/>
    <s v="5/16/2025 19:53"/>
    <n v="27"/>
    <n v="0.45"/>
    <x v="1"/>
    <x v="0"/>
    <x v="38"/>
  </r>
  <r>
    <x v="7"/>
    <x v="9"/>
    <s v="1/16/2025 09:49"/>
    <n v="49"/>
    <n v="0.81666666666666665"/>
    <x v="0"/>
    <x v="0"/>
    <x v="50"/>
  </r>
  <r>
    <x v="1"/>
    <x v="8"/>
    <s v="5/25/2025 06:56"/>
    <n v="9"/>
    <n v="0.15"/>
    <x v="1"/>
    <x v="2"/>
    <x v="11"/>
  </r>
  <r>
    <x v="0"/>
    <x v="6"/>
    <s v="2/26/2025 15:59"/>
    <n v="38"/>
    <n v="0.6333333333333333"/>
    <x v="4"/>
    <x v="3"/>
    <x v="0"/>
  </r>
  <r>
    <x v="7"/>
    <x v="4"/>
    <d v="2025-10-04T18:31:00"/>
    <n v="52"/>
    <n v="0.8666666666666667"/>
    <x v="4"/>
    <x v="2"/>
    <x v="23"/>
  </r>
  <r>
    <x v="4"/>
    <x v="8"/>
    <s v="2/24/2025 09:42"/>
    <n v="45"/>
    <n v="0.75"/>
    <x v="1"/>
    <x v="2"/>
    <x v="44"/>
  </r>
  <r>
    <x v="4"/>
    <x v="2"/>
    <s v="3/14/2025 21:30"/>
    <n v="60"/>
    <n v="1"/>
    <x v="2"/>
    <x v="2"/>
    <x v="20"/>
  </r>
  <r>
    <x v="3"/>
    <x v="8"/>
    <d v="2025-11-02T16:58:00"/>
    <n v="29"/>
    <n v="0.48333333333333334"/>
    <x v="1"/>
    <x v="3"/>
    <x v="10"/>
  </r>
  <r>
    <x v="4"/>
    <x v="4"/>
    <d v="2025-08-03T18:47:00"/>
    <n v="28"/>
    <n v="0.46666666666666667"/>
    <x v="4"/>
    <x v="1"/>
    <x v="46"/>
  </r>
  <r>
    <x v="9"/>
    <x v="9"/>
    <s v="6/25/2025 04:06"/>
    <n v="7"/>
    <n v="0.11666666666666667"/>
    <x v="0"/>
    <x v="3"/>
    <x v="39"/>
  </r>
  <r>
    <x v="3"/>
    <x v="5"/>
    <d v="2025-12-06T09:42:00"/>
    <n v="60"/>
    <n v="1"/>
    <x v="0"/>
    <x v="0"/>
    <x v="38"/>
  </r>
  <r>
    <x v="9"/>
    <x v="7"/>
    <d v="2025-07-03T18:45:00"/>
    <n v="18"/>
    <n v="0.3"/>
    <x v="4"/>
    <x v="0"/>
    <x v="11"/>
  </r>
  <r>
    <x v="3"/>
    <x v="4"/>
    <s v="6/16/2025 19:27"/>
    <n v="23"/>
    <n v="0.38333333333333336"/>
    <x v="4"/>
    <x v="0"/>
    <x v="32"/>
  </r>
  <r>
    <x v="2"/>
    <x v="7"/>
    <s v="6/13/2025 06:35"/>
    <n v="50"/>
    <n v="0.83333333333333337"/>
    <x v="4"/>
    <x v="2"/>
    <x v="54"/>
  </r>
  <r>
    <x v="8"/>
    <x v="3"/>
    <d v="2025-07-04T11:17:00"/>
    <n v="49"/>
    <n v="0.81666666666666665"/>
    <x v="3"/>
    <x v="3"/>
    <x v="52"/>
  </r>
  <r>
    <x v="8"/>
    <x v="4"/>
    <s v="4/14/2025 11:39"/>
    <n v="50"/>
    <n v="0.83333333333333337"/>
    <x v="4"/>
    <x v="3"/>
    <x v="39"/>
  </r>
  <r>
    <x v="1"/>
    <x v="0"/>
    <s v="3/24/2025 01:38"/>
    <n v="22"/>
    <n v="0.36666666666666664"/>
    <x v="0"/>
    <x v="2"/>
    <x v="47"/>
  </r>
  <r>
    <x v="0"/>
    <x v="2"/>
    <d v="2025-09-01T20:12:00"/>
    <n v="49"/>
    <n v="0.81666666666666665"/>
    <x v="2"/>
    <x v="1"/>
    <x v="36"/>
  </r>
  <r>
    <x v="2"/>
    <x v="8"/>
    <s v="6/18/2025 15:49"/>
    <n v="50"/>
    <n v="0.83333333333333337"/>
    <x v="1"/>
    <x v="1"/>
    <x v="11"/>
  </r>
  <r>
    <x v="9"/>
    <x v="3"/>
    <d v="2025-12-05T00:47:00"/>
    <n v="44"/>
    <n v="0.73333333333333328"/>
    <x v="3"/>
    <x v="3"/>
    <x v="32"/>
  </r>
  <r>
    <x v="0"/>
    <x v="8"/>
    <s v="4/18/2025 04:42"/>
    <n v="9"/>
    <n v="0.15"/>
    <x v="1"/>
    <x v="2"/>
    <x v="20"/>
  </r>
  <r>
    <x v="3"/>
    <x v="8"/>
    <d v="2025-10-01T21:11:00"/>
    <n v="9"/>
    <n v="0.15"/>
    <x v="1"/>
    <x v="0"/>
    <x v="42"/>
  </r>
  <r>
    <x v="8"/>
    <x v="3"/>
    <s v="3/20/2025 02:04"/>
    <n v="7"/>
    <n v="0.11666666666666667"/>
    <x v="3"/>
    <x v="0"/>
    <x v="1"/>
  </r>
  <r>
    <x v="3"/>
    <x v="3"/>
    <s v="3/24/2025 06:34"/>
    <n v="7"/>
    <n v="0.11666666666666667"/>
    <x v="3"/>
    <x v="3"/>
    <x v="13"/>
  </r>
  <r>
    <x v="2"/>
    <x v="2"/>
    <d v="2025-01-06T07:13:00"/>
    <n v="58"/>
    <n v="0.96666666666666667"/>
    <x v="2"/>
    <x v="3"/>
    <x v="42"/>
  </r>
  <r>
    <x v="1"/>
    <x v="5"/>
    <s v="6/14/2025 22:33"/>
    <n v="16"/>
    <n v="0.26666666666666666"/>
    <x v="0"/>
    <x v="1"/>
    <x v="28"/>
  </r>
  <r>
    <x v="1"/>
    <x v="0"/>
    <s v="3/24/2025 00:05"/>
    <n v="50"/>
    <n v="0.83333333333333337"/>
    <x v="0"/>
    <x v="3"/>
    <x v="9"/>
  </r>
  <r>
    <x v="1"/>
    <x v="3"/>
    <d v="2025-08-01T14:37:00"/>
    <n v="36"/>
    <n v="0.6"/>
    <x v="3"/>
    <x v="0"/>
    <x v="40"/>
  </r>
  <r>
    <x v="3"/>
    <x v="6"/>
    <s v="1/19/2025 20:06"/>
    <n v="15"/>
    <n v="0.25"/>
    <x v="4"/>
    <x v="2"/>
    <x v="38"/>
  </r>
  <r>
    <x v="7"/>
    <x v="7"/>
    <d v="2025-02-02T03:27:00"/>
    <n v="37"/>
    <n v="0.6166666666666667"/>
    <x v="4"/>
    <x v="2"/>
    <x v="47"/>
  </r>
  <r>
    <x v="6"/>
    <x v="6"/>
    <d v="2025-12-03T23:01:00"/>
    <n v="43"/>
    <n v="0.71666666666666667"/>
    <x v="4"/>
    <x v="0"/>
    <x v="21"/>
  </r>
  <r>
    <x v="1"/>
    <x v="0"/>
    <s v="4/16/2025 14:30"/>
    <n v="39"/>
    <n v="0.65"/>
    <x v="0"/>
    <x v="3"/>
    <x v="24"/>
  </r>
  <r>
    <x v="5"/>
    <x v="9"/>
    <d v="2025-01-01T14:31:00"/>
    <n v="9"/>
    <n v="0.15"/>
    <x v="0"/>
    <x v="3"/>
    <x v="28"/>
  </r>
  <r>
    <x v="1"/>
    <x v="9"/>
    <d v="2025-02-04T18:48:00"/>
    <n v="27"/>
    <n v="0.45"/>
    <x v="0"/>
    <x v="2"/>
    <x v="14"/>
  </r>
  <r>
    <x v="7"/>
    <x v="9"/>
    <s v="5/23/2025 14:16"/>
    <n v="49"/>
    <n v="0.81666666666666665"/>
    <x v="0"/>
    <x v="0"/>
    <x v="20"/>
  </r>
  <r>
    <x v="5"/>
    <x v="9"/>
    <s v="2/27/2025 13:26"/>
    <n v="36"/>
    <n v="0.6"/>
    <x v="0"/>
    <x v="0"/>
    <x v="12"/>
  </r>
  <r>
    <x v="6"/>
    <x v="0"/>
    <d v="2025-11-04T21:29:00"/>
    <n v="55"/>
    <n v="0.91666666666666663"/>
    <x v="0"/>
    <x v="1"/>
    <x v="27"/>
  </r>
  <r>
    <x v="1"/>
    <x v="9"/>
    <d v="2025-09-01T20:32:00"/>
    <n v="7"/>
    <n v="0.11666666666666667"/>
    <x v="0"/>
    <x v="1"/>
    <x v="31"/>
  </r>
  <r>
    <x v="8"/>
    <x v="8"/>
    <s v="3/28/2025 19:49"/>
    <n v="32"/>
    <n v="0.53333333333333333"/>
    <x v="1"/>
    <x v="0"/>
    <x v="37"/>
  </r>
  <r>
    <x v="5"/>
    <x v="5"/>
    <s v="2/26/2025 00:47"/>
    <n v="11"/>
    <n v="0.18333333333333332"/>
    <x v="0"/>
    <x v="2"/>
    <x v="15"/>
  </r>
  <r>
    <x v="1"/>
    <x v="4"/>
    <d v="2025-12-02T05:03:00"/>
    <n v="4"/>
    <n v="6.6666666666666666E-2"/>
    <x v="4"/>
    <x v="1"/>
    <x v="54"/>
  </r>
  <r>
    <x v="2"/>
    <x v="3"/>
    <s v="1/19/2025 13:18"/>
    <n v="37"/>
    <n v="0.6166666666666667"/>
    <x v="3"/>
    <x v="1"/>
    <x v="6"/>
  </r>
  <r>
    <x v="8"/>
    <x v="7"/>
    <d v="2025-01-05T22:18:00"/>
    <n v="45"/>
    <n v="0.75"/>
    <x v="4"/>
    <x v="3"/>
    <x v="27"/>
  </r>
  <r>
    <x v="1"/>
    <x v="5"/>
    <d v="2025-11-01T15:30:00"/>
    <n v="7"/>
    <n v="0.11666666666666667"/>
    <x v="0"/>
    <x v="1"/>
    <x v="11"/>
  </r>
  <r>
    <x v="3"/>
    <x v="5"/>
    <d v="2025-08-05T15:20:00"/>
    <n v="14"/>
    <n v="0.23333333333333334"/>
    <x v="0"/>
    <x v="2"/>
    <x v="46"/>
  </r>
  <r>
    <x v="9"/>
    <x v="1"/>
    <s v="6/23/2025 03:47"/>
    <n v="1"/>
    <n v="1.6666666666666666E-2"/>
    <x v="1"/>
    <x v="0"/>
    <x v="39"/>
  </r>
  <r>
    <x v="2"/>
    <x v="3"/>
    <s v="6/29/2025 07:08"/>
    <n v="47"/>
    <n v="0.78333333333333333"/>
    <x v="3"/>
    <x v="0"/>
    <x v="37"/>
  </r>
  <r>
    <x v="0"/>
    <x v="2"/>
    <s v="4/29/2025 17:17"/>
    <n v="48"/>
    <n v="0.8"/>
    <x v="2"/>
    <x v="3"/>
    <x v="11"/>
  </r>
  <r>
    <x v="2"/>
    <x v="9"/>
    <d v="2025-09-01T21:16:00"/>
    <n v="9"/>
    <n v="0.15"/>
    <x v="0"/>
    <x v="0"/>
    <x v="11"/>
  </r>
  <r>
    <x v="3"/>
    <x v="8"/>
    <d v="2025-02-01T18:45:00"/>
    <n v="18"/>
    <n v="0.3"/>
    <x v="1"/>
    <x v="3"/>
    <x v="52"/>
  </r>
  <r>
    <x v="4"/>
    <x v="3"/>
    <s v="5/13/2025 14:56"/>
    <n v="41"/>
    <n v="0.68333333333333335"/>
    <x v="3"/>
    <x v="1"/>
    <x v="13"/>
  </r>
  <r>
    <x v="8"/>
    <x v="9"/>
    <s v="4/17/2025 21:00"/>
    <n v="48"/>
    <n v="0.8"/>
    <x v="0"/>
    <x v="1"/>
    <x v="13"/>
  </r>
  <r>
    <x v="1"/>
    <x v="8"/>
    <d v="2025-04-01T08:01:00"/>
    <n v="48"/>
    <n v="0.8"/>
    <x v="1"/>
    <x v="1"/>
    <x v="6"/>
  </r>
  <r>
    <x v="5"/>
    <x v="9"/>
    <s v="5/15/2025 11:53"/>
    <n v="36"/>
    <n v="0.6"/>
    <x v="0"/>
    <x v="0"/>
    <x v="46"/>
  </r>
  <r>
    <x v="2"/>
    <x v="5"/>
    <d v="2025-05-03T02:47:00"/>
    <n v="29"/>
    <n v="0.48333333333333334"/>
    <x v="0"/>
    <x v="1"/>
    <x v="26"/>
  </r>
  <r>
    <x v="9"/>
    <x v="2"/>
    <s v="3/27/2025 09:33"/>
    <n v="20"/>
    <n v="0.33333333333333331"/>
    <x v="2"/>
    <x v="0"/>
    <x v="48"/>
  </r>
  <r>
    <x v="2"/>
    <x v="2"/>
    <s v="5/30/2025 19:58"/>
    <n v="54"/>
    <n v="0.9"/>
    <x v="2"/>
    <x v="1"/>
    <x v="18"/>
  </r>
  <r>
    <x v="9"/>
    <x v="8"/>
    <s v="3/21/2025 20:39"/>
    <n v="9"/>
    <n v="0.15"/>
    <x v="1"/>
    <x v="0"/>
    <x v="3"/>
  </r>
  <r>
    <x v="5"/>
    <x v="0"/>
    <s v="5/16/2025 19:35"/>
    <n v="6"/>
    <n v="0.1"/>
    <x v="0"/>
    <x v="0"/>
    <x v="4"/>
  </r>
  <r>
    <x v="8"/>
    <x v="7"/>
    <s v="1/27/2025 14:57"/>
    <n v="57"/>
    <n v="0.95"/>
    <x v="4"/>
    <x v="0"/>
    <x v="51"/>
  </r>
  <r>
    <x v="5"/>
    <x v="3"/>
    <s v="3/24/2025 16:50"/>
    <n v="2"/>
    <n v="3.3333333333333333E-2"/>
    <x v="3"/>
    <x v="1"/>
    <x v="31"/>
  </r>
  <r>
    <x v="6"/>
    <x v="0"/>
    <s v="2/13/2025 19:24"/>
    <n v="19"/>
    <n v="0.31666666666666665"/>
    <x v="0"/>
    <x v="3"/>
    <x v="14"/>
  </r>
  <r>
    <x v="4"/>
    <x v="8"/>
    <s v="5/26/2025 20:59"/>
    <n v="31"/>
    <n v="0.51666666666666672"/>
    <x v="1"/>
    <x v="1"/>
    <x v="16"/>
  </r>
  <r>
    <x v="4"/>
    <x v="5"/>
    <d v="2025-10-01T16:52:00"/>
    <n v="43"/>
    <n v="0.71666666666666667"/>
    <x v="0"/>
    <x v="2"/>
    <x v="44"/>
  </r>
  <r>
    <x v="5"/>
    <x v="8"/>
    <s v="5/18/2025 01:30"/>
    <n v="2"/>
    <n v="3.3333333333333333E-2"/>
    <x v="1"/>
    <x v="0"/>
    <x v="35"/>
  </r>
  <r>
    <x v="6"/>
    <x v="3"/>
    <s v="4/30/2025 09:35"/>
    <n v="48"/>
    <n v="0.8"/>
    <x v="3"/>
    <x v="3"/>
    <x v="2"/>
  </r>
  <r>
    <x v="1"/>
    <x v="4"/>
    <s v="4/27/2025 20:29"/>
    <n v="22"/>
    <n v="0.36666666666666664"/>
    <x v="4"/>
    <x v="3"/>
    <x v="22"/>
  </r>
  <r>
    <x v="8"/>
    <x v="1"/>
    <s v="1/30/2025 01:18"/>
    <n v="35"/>
    <n v="0.58333333333333337"/>
    <x v="1"/>
    <x v="3"/>
    <x v="52"/>
  </r>
  <r>
    <x v="0"/>
    <x v="0"/>
    <d v="2025-05-06T16:49:00"/>
    <n v="48"/>
    <n v="0.8"/>
    <x v="0"/>
    <x v="1"/>
    <x v="51"/>
  </r>
  <r>
    <x v="2"/>
    <x v="8"/>
    <s v="2/26/2025 18:08"/>
    <n v="55"/>
    <n v="0.91666666666666663"/>
    <x v="1"/>
    <x v="2"/>
    <x v="54"/>
  </r>
  <r>
    <x v="5"/>
    <x v="2"/>
    <s v="3/24/2025 13:57"/>
    <n v="23"/>
    <n v="0.38333333333333336"/>
    <x v="2"/>
    <x v="3"/>
    <x v="37"/>
  </r>
  <r>
    <x v="9"/>
    <x v="4"/>
    <d v="2025-02-03T17:07:00"/>
    <n v="8"/>
    <n v="0.13333333333333333"/>
    <x v="4"/>
    <x v="1"/>
    <x v="19"/>
  </r>
  <r>
    <x v="2"/>
    <x v="4"/>
    <d v="2025-01-01T19:45:00"/>
    <n v="16"/>
    <n v="0.26666666666666666"/>
    <x v="4"/>
    <x v="1"/>
    <x v="18"/>
  </r>
  <r>
    <x v="4"/>
    <x v="7"/>
    <d v="2025-09-01T00:54:00"/>
    <n v="40"/>
    <n v="0.66666666666666663"/>
    <x v="4"/>
    <x v="2"/>
    <x v="51"/>
  </r>
  <r>
    <x v="2"/>
    <x v="2"/>
    <d v="2025-06-05T14:08:00"/>
    <n v="59"/>
    <n v="0.98333333333333328"/>
    <x v="2"/>
    <x v="1"/>
    <x v="14"/>
  </r>
  <r>
    <x v="0"/>
    <x v="7"/>
    <d v="2025-02-04T19:45:00"/>
    <n v="52"/>
    <n v="0.8666666666666667"/>
    <x v="4"/>
    <x v="2"/>
    <x v="34"/>
  </r>
  <r>
    <x v="5"/>
    <x v="9"/>
    <s v="6/22/2025 11:51"/>
    <n v="38"/>
    <n v="0.6333333333333333"/>
    <x v="0"/>
    <x v="2"/>
    <x v="28"/>
  </r>
  <r>
    <x v="6"/>
    <x v="1"/>
    <s v="3/20/2025 13:08"/>
    <n v="19"/>
    <n v="0.31666666666666665"/>
    <x v="1"/>
    <x v="1"/>
    <x v="5"/>
  </r>
  <r>
    <x v="5"/>
    <x v="2"/>
    <d v="2025-07-04T13:50:00"/>
    <n v="18"/>
    <n v="0.3"/>
    <x v="2"/>
    <x v="2"/>
    <x v="39"/>
  </r>
  <r>
    <x v="3"/>
    <x v="4"/>
    <d v="2025-09-03T02:51:00"/>
    <n v="14"/>
    <n v="0.23333333333333334"/>
    <x v="4"/>
    <x v="1"/>
    <x v="10"/>
  </r>
  <r>
    <x v="9"/>
    <x v="2"/>
    <s v="5/15/2025 05:43"/>
    <n v="47"/>
    <n v="0.78333333333333333"/>
    <x v="2"/>
    <x v="1"/>
    <x v="18"/>
  </r>
  <r>
    <x v="7"/>
    <x v="2"/>
    <d v="2025-05-04T07:34:00"/>
    <n v="38"/>
    <n v="0.6333333333333333"/>
    <x v="2"/>
    <x v="1"/>
    <x v="51"/>
  </r>
  <r>
    <x v="7"/>
    <x v="8"/>
    <s v="1/24/2025 17:12"/>
    <n v="48"/>
    <n v="0.8"/>
    <x v="1"/>
    <x v="3"/>
    <x v="25"/>
  </r>
  <r>
    <x v="3"/>
    <x v="8"/>
    <s v="4/18/2025 18:00"/>
    <n v="58"/>
    <n v="0.96666666666666667"/>
    <x v="1"/>
    <x v="2"/>
    <x v="27"/>
  </r>
  <r>
    <x v="1"/>
    <x v="0"/>
    <s v="5/16/2025 15:14"/>
    <n v="43"/>
    <n v="0.71666666666666667"/>
    <x v="0"/>
    <x v="3"/>
    <x v="14"/>
  </r>
  <r>
    <x v="7"/>
    <x v="3"/>
    <s v="3/25/2025 08:16"/>
    <n v="37"/>
    <n v="0.6166666666666667"/>
    <x v="3"/>
    <x v="3"/>
    <x v="23"/>
  </r>
  <r>
    <x v="4"/>
    <x v="8"/>
    <d v="2025-06-01T02:33:00"/>
    <n v="7"/>
    <n v="0.11666666666666667"/>
    <x v="1"/>
    <x v="0"/>
    <x v="51"/>
  </r>
  <r>
    <x v="6"/>
    <x v="3"/>
    <s v="1/16/2025 16:26"/>
    <n v="46"/>
    <n v="0.76666666666666672"/>
    <x v="3"/>
    <x v="0"/>
    <x v="28"/>
  </r>
  <r>
    <x v="4"/>
    <x v="3"/>
    <s v="6/29/2025 03:43"/>
    <n v="48"/>
    <n v="0.8"/>
    <x v="3"/>
    <x v="1"/>
    <x v="3"/>
  </r>
  <r>
    <x v="4"/>
    <x v="2"/>
    <d v="2025-01-03T10:56:00"/>
    <n v="32"/>
    <n v="0.53333333333333333"/>
    <x v="2"/>
    <x v="0"/>
    <x v="8"/>
  </r>
  <r>
    <x v="9"/>
    <x v="8"/>
    <d v="2025-12-04T20:49:00"/>
    <n v="6"/>
    <n v="0.1"/>
    <x v="1"/>
    <x v="0"/>
    <x v="52"/>
  </r>
  <r>
    <x v="9"/>
    <x v="4"/>
    <d v="2025-04-05T02:56:00"/>
    <n v="21"/>
    <n v="0.35"/>
    <x v="4"/>
    <x v="1"/>
    <x v="47"/>
  </r>
  <r>
    <x v="7"/>
    <x v="9"/>
    <d v="2025-01-03T02:47:00"/>
    <n v="55"/>
    <n v="0.91666666666666663"/>
    <x v="0"/>
    <x v="0"/>
    <x v="14"/>
  </r>
  <r>
    <x v="3"/>
    <x v="1"/>
    <d v="2025-03-03T17:39:00"/>
    <n v="19"/>
    <n v="0.31666666666666665"/>
    <x v="1"/>
    <x v="2"/>
    <x v="42"/>
  </r>
  <r>
    <x v="6"/>
    <x v="0"/>
    <s v="3/28/2025 22:04"/>
    <n v="31"/>
    <n v="0.51666666666666672"/>
    <x v="0"/>
    <x v="0"/>
    <x v="41"/>
  </r>
  <r>
    <x v="2"/>
    <x v="4"/>
    <s v="4/20/2025 21:58"/>
    <n v="36"/>
    <n v="0.6"/>
    <x v="4"/>
    <x v="2"/>
    <x v="26"/>
  </r>
  <r>
    <x v="3"/>
    <x v="4"/>
    <s v="2/22/2025 11:31"/>
    <n v="45"/>
    <n v="0.75"/>
    <x v="4"/>
    <x v="2"/>
    <x v="32"/>
  </r>
  <r>
    <x v="8"/>
    <x v="2"/>
    <s v="4/13/2025 23:59"/>
    <n v="60"/>
    <n v="1"/>
    <x v="2"/>
    <x v="0"/>
    <x v="38"/>
  </r>
  <r>
    <x v="5"/>
    <x v="0"/>
    <d v="2025-08-02T06:15:00"/>
    <n v="45"/>
    <n v="0.75"/>
    <x v="0"/>
    <x v="3"/>
    <x v="34"/>
  </r>
  <r>
    <x v="5"/>
    <x v="0"/>
    <d v="2025-12-06T08:54:00"/>
    <n v="50"/>
    <n v="0.83333333333333337"/>
    <x v="0"/>
    <x v="0"/>
    <x v="39"/>
  </r>
  <r>
    <x v="0"/>
    <x v="8"/>
    <d v="2025-08-03T02:48:00"/>
    <n v="3"/>
    <n v="0.05"/>
    <x v="1"/>
    <x v="3"/>
    <x v="23"/>
  </r>
  <r>
    <x v="0"/>
    <x v="5"/>
    <d v="2025-10-04T06:15:00"/>
    <n v="17"/>
    <n v="0.28333333333333333"/>
    <x v="0"/>
    <x v="3"/>
    <x v="0"/>
  </r>
  <r>
    <x v="0"/>
    <x v="3"/>
    <s v="2/19/2025 02:58"/>
    <n v="9"/>
    <n v="0.15"/>
    <x v="3"/>
    <x v="1"/>
    <x v="6"/>
  </r>
  <r>
    <x v="3"/>
    <x v="4"/>
    <d v="2025-04-03T22:30:00"/>
    <n v="20"/>
    <n v="0.33333333333333331"/>
    <x v="4"/>
    <x v="0"/>
    <x v="54"/>
  </r>
  <r>
    <x v="4"/>
    <x v="1"/>
    <d v="2025-02-03T09:04:00"/>
    <n v="9"/>
    <n v="0.15"/>
    <x v="1"/>
    <x v="0"/>
    <x v="7"/>
  </r>
  <r>
    <x v="3"/>
    <x v="8"/>
    <d v="2025-12-03T13:41:00"/>
    <n v="30"/>
    <n v="0.5"/>
    <x v="1"/>
    <x v="3"/>
    <x v="51"/>
  </r>
  <r>
    <x v="9"/>
    <x v="3"/>
    <s v="3/22/2025 00:37"/>
    <n v="32"/>
    <n v="0.53333333333333333"/>
    <x v="3"/>
    <x v="3"/>
    <x v="4"/>
  </r>
  <r>
    <x v="0"/>
    <x v="6"/>
    <d v="2025-07-04T19:43:00"/>
    <n v="22"/>
    <n v="0.36666666666666664"/>
    <x v="4"/>
    <x v="2"/>
    <x v="27"/>
  </r>
  <r>
    <x v="6"/>
    <x v="0"/>
    <s v="5/24/2025 06:41"/>
    <n v="45"/>
    <n v="0.75"/>
    <x v="0"/>
    <x v="0"/>
    <x v="27"/>
  </r>
  <r>
    <x v="1"/>
    <x v="1"/>
    <d v="2025-05-05T09:53:00"/>
    <n v="29"/>
    <n v="0.48333333333333334"/>
    <x v="1"/>
    <x v="1"/>
    <x v="54"/>
  </r>
  <r>
    <x v="5"/>
    <x v="5"/>
    <s v="1/29/2025 02:47"/>
    <n v="53"/>
    <n v="0.8833333333333333"/>
    <x v="0"/>
    <x v="0"/>
    <x v="33"/>
  </r>
  <r>
    <x v="6"/>
    <x v="6"/>
    <d v="2025-03-02T19:46:00"/>
    <n v="36"/>
    <n v="0.6"/>
    <x v="4"/>
    <x v="0"/>
    <x v="19"/>
  </r>
  <r>
    <x v="9"/>
    <x v="4"/>
    <s v="6/29/2025 20:40"/>
    <n v="4"/>
    <n v="6.6666666666666666E-2"/>
    <x v="4"/>
    <x v="1"/>
    <x v="45"/>
  </r>
  <r>
    <x v="3"/>
    <x v="2"/>
    <d v="2025-10-03T14:25:00"/>
    <n v="4"/>
    <n v="6.6666666666666666E-2"/>
    <x v="2"/>
    <x v="1"/>
    <x v="14"/>
  </r>
  <r>
    <x v="2"/>
    <x v="5"/>
    <s v="3/16/2025 07:41"/>
    <n v="32"/>
    <n v="0.53333333333333333"/>
    <x v="0"/>
    <x v="2"/>
    <x v="25"/>
  </r>
  <r>
    <x v="6"/>
    <x v="8"/>
    <s v="1/18/2025 15:11"/>
    <n v="3"/>
    <n v="0.05"/>
    <x v="1"/>
    <x v="2"/>
    <x v="33"/>
  </r>
  <r>
    <x v="9"/>
    <x v="4"/>
    <d v="2025-01-04T06:07:00"/>
    <n v="15"/>
    <n v="0.25"/>
    <x v="4"/>
    <x v="3"/>
    <x v="26"/>
  </r>
  <r>
    <x v="9"/>
    <x v="6"/>
    <s v="1/18/2025 00:44"/>
    <n v="3"/>
    <n v="0.05"/>
    <x v="4"/>
    <x v="2"/>
    <x v="52"/>
  </r>
  <r>
    <x v="2"/>
    <x v="6"/>
    <s v="5/27/2025 19:13"/>
    <n v="23"/>
    <n v="0.38333333333333336"/>
    <x v="4"/>
    <x v="0"/>
    <x v="54"/>
  </r>
  <r>
    <x v="4"/>
    <x v="4"/>
    <s v="2/28/2025 23:35"/>
    <n v="50"/>
    <n v="0.83333333333333337"/>
    <x v="4"/>
    <x v="1"/>
    <x v="3"/>
  </r>
  <r>
    <x v="8"/>
    <x v="4"/>
    <d v="2025-05-04T23:59:00"/>
    <n v="21"/>
    <n v="0.35"/>
    <x v="4"/>
    <x v="3"/>
    <x v="38"/>
  </r>
  <r>
    <x v="3"/>
    <x v="2"/>
    <s v="3/24/2025 12:24"/>
    <n v="24"/>
    <n v="0.4"/>
    <x v="2"/>
    <x v="2"/>
    <x v="38"/>
  </r>
  <r>
    <x v="0"/>
    <x v="3"/>
    <d v="2025-06-04T08:09:00"/>
    <n v="12"/>
    <n v="0.2"/>
    <x v="3"/>
    <x v="2"/>
    <x v="52"/>
  </r>
  <r>
    <x v="7"/>
    <x v="4"/>
    <s v="5/20/2025 08:57"/>
    <n v="28"/>
    <n v="0.46666666666666667"/>
    <x v="4"/>
    <x v="1"/>
    <x v="18"/>
  </r>
  <r>
    <x v="0"/>
    <x v="7"/>
    <d v="2025-12-04T17:11:00"/>
    <n v="53"/>
    <n v="0.8833333333333333"/>
    <x v="4"/>
    <x v="0"/>
    <x v="30"/>
  </r>
  <r>
    <x v="7"/>
    <x v="7"/>
    <d v="2025-08-06T00:40:00"/>
    <n v="12"/>
    <n v="0.2"/>
    <x v="4"/>
    <x v="3"/>
    <x v="44"/>
  </r>
  <r>
    <x v="8"/>
    <x v="6"/>
    <s v="3/30/2025 16:25"/>
    <n v="35"/>
    <n v="0.58333333333333337"/>
    <x v="4"/>
    <x v="0"/>
    <x v="50"/>
  </r>
  <r>
    <x v="0"/>
    <x v="9"/>
    <d v="2025-07-05T20:22:00"/>
    <n v="25"/>
    <n v="0.41666666666666669"/>
    <x v="0"/>
    <x v="1"/>
    <x v="24"/>
  </r>
  <r>
    <x v="7"/>
    <x v="8"/>
    <d v="2025-12-03T18:09:00"/>
    <n v="43"/>
    <n v="0.71666666666666667"/>
    <x v="1"/>
    <x v="1"/>
    <x v="23"/>
  </r>
  <r>
    <x v="8"/>
    <x v="1"/>
    <s v="5/31/2025 07:37"/>
    <n v="54"/>
    <n v="0.9"/>
    <x v="1"/>
    <x v="1"/>
    <x v="53"/>
  </r>
  <r>
    <x v="1"/>
    <x v="4"/>
    <d v="2025-07-03T16:16:00"/>
    <n v="29"/>
    <n v="0.48333333333333334"/>
    <x v="4"/>
    <x v="0"/>
    <x v="53"/>
  </r>
  <r>
    <x v="9"/>
    <x v="8"/>
    <s v="3/24/2025 13:01"/>
    <n v="49"/>
    <n v="0.81666666666666665"/>
    <x v="1"/>
    <x v="1"/>
    <x v="38"/>
  </r>
  <r>
    <x v="2"/>
    <x v="1"/>
    <s v="6/23/2025 16:57"/>
    <n v="29"/>
    <n v="0.48333333333333334"/>
    <x v="1"/>
    <x v="0"/>
    <x v="16"/>
  </r>
  <r>
    <x v="3"/>
    <x v="4"/>
    <s v="5/21/2025 23:48"/>
    <n v="21"/>
    <n v="0.35"/>
    <x v="4"/>
    <x v="1"/>
    <x v="25"/>
  </r>
  <r>
    <x v="5"/>
    <x v="6"/>
    <d v="2025-06-02T06:16:00"/>
    <n v="50"/>
    <n v="0.83333333333333337"/>
    <x v="4"/>
    <x v="1"/>
    <x v="32"/>
  </r>
  <r>
    <x v="4"/>
    <x v="1"/>
    <s v="4/24/2025 22:22"/>
    <n v="0"/>
    <n v="0"/>
    <x v="1"/>
    <x v="0"/>
    <x v="49"/>
  </r>
  <r>
    <x v="0"/>
    <x v="2"/>
    <s v="5/23/2025 17:30"/>
    <n v="36"/>
    <n v="0.6"/>
    <x v="2"/>
    <x v="0"/>
    <x v="27"/>
  </r>
  <r>
    <x v="9"/>
    <x v="5"/>
    <s v="4/25/2025 04:55"/>
    <n v="26"/>
    <n v="0.43333333333333335"/>
    <x v="0"/>
    <x v="0"/>
    <x v="12"/>
  </r>
  <r>
    <x v="2"/>
    <x v="9"/>
    <s v="6/23/2025 09:10"/>
    <n v="51"/>
    <n v="0.85"/>
    <x v="0"/>
    <x v="1"/>
    <x v="21"/>
  </r>
  <r>
    <x v="5"/>
    <x v="1"/>
    <s v="6/25/2025 07:21"/>
    <n v="20"/>
    <n v="0.33333333333333331"/>
    <x v="1"/>
    <x v="1"/>
    <x v="44"/>
  </r>
  <r>
    <x v="3"/>
    <x v="0"/>
    <d v="2025-05-06T07:05:00"/>
    <n v="29"/>
    <n v="0.48333333333333334"/>
    <x v="0"/>
    <x v="2"/>
    <x v="38"/>
  </r>
  <r>
    <x v="2"/>
    <x v="4"/>
    <s v="3/28/2025 19:40"/>
    <n v="58"/>
    <n v="0.96666666666666667"/>
    <x v="4"/>
    <x v="0"/>
    <x v="1"/>
  </r>
  <r>
    <x v="0"/>
    <x v="1"/>
    <s v="3/22/2025 21:57"/>
    <n v="29"/>
    <n v="0.48333333333333334"/>
    <x v="1"/>
    <x v="2"/>
    <x v="20"/>
  </r>
  <r>
    <x v="5"/>
    <x v="7"/>
    <s v="1/19/2025 19:46"/>
    <n v="56"/>
    <n v="0.93333333333333335"/>
    <x v="4"/>
    <x v="0"/>
    <x v="35"/>
  </r>
  <r>
    <x v="8"/>
    <x v="1"/>
    <d v="2025-01-03T20:57:00"/>
    <n v="15"/>
    <n v="0.25"/>
    <x v="1"/>
    <x v="1"/>
    <x v="1"/>
  </r>
  <r>
    <x v="9"/>
    <x v="8"/>
    <d v="2025-07-01T00:56:00"/>
    <n v="36"/>
    <n v="0.6"/>
    <x v="1"/>
    <x v="3"/>
    <x v="40"/>
  </r>
  <r>
    <x v="8"/>
    <x v="3"/>
    <s v="6/17/2025 16:45"/>
    <n v="51"/>
    <n v="0.85"/>
    <x v="3"/>
    <x v="0"/>
    <x v="3"/>
  </r>
  <r>
    <x v="3"/>
    <x v="5"/>
    <d v="2025-07-02T02:58:00"/>
    <n v="1"/>
    <n v="1.6666666666666666E-2"/>
    <x v="0"/>
    <x v="3"/>
    <x v="53"/>
  </r>
  <r>
    <x v="1"/>
    <x v="0"/>
    <d v="2025-10-05T06:24:00"/>
    <n v="55"/>
    <n v="0.91666666666666663"/>
    <x v="0"/>
    <x v="0"/>
    <x v="5"/>
  </r>
  <r>
    <x v="8"/>
    <x v="4"/>
    <s v="2/16/2025 21:16"/>
    <n v="57"/>
    <n v="0.95"/>
    <x v="4"/>
    <x v="0"/>
    <x v="44"/>
  </r>
  <r>
    <x v="4"/>
    <x v="6"/>
    <s v="6/25/2025 03:40"/>
    <n v="28"/>
    <n v="0.46666666666666667"/>
    <x v="4"/>
    <x v="2"/>
    <x v="46"/>
  </r>
  <r>
    <x v="8"/>
    <x v="9"/>
    <d v="2025-06-03T06:02:00"/>
    <n v="50"/>
    <n v="0.83333333333333337"/>
    <x v="0"/>
    <x v="3"/>
    <x v="10"/>
  </r>
  <r>
    <x v="1"/>
    <x v="6"/>
    <s v="4/19/2025 23:38"/>
    <n v="53"/>
    <n v="0.8833333333333333"/>
    <x v="4"/>
    <x v="2"/>
    <x v="47"/>
  </r>
  <r>
    <x v="6"/>
    <x v="1"/>
    <s v="6/22/2025 18:54"/>
    <n v="3"/>
    <n v="0.05"/>
    <x v="1"/>
    <x v="0"/>
    <x v="21"/>
  </r>
  <r>
    <x v="5"/>
    <x v="4"/>
    <s v="4/22/2025 10:05"/>
    <n v="35"/>
    <n v="0.58333333333333337"/>
    <x v="4"/>
    <x v="0"/>
    <x v="54"/>
  </r>
  <r>
    <x v="4"/>
    <x v="9"/>
    <d v="2025-07-04T07:19:00"/>
    <n v="26"/>
    <n v="0.43333333333333335"/>
    <x v="0"/>
    <x v="0"/>
    <x v="31"/>
  </r>
  <r>
    <x v="3"/>
    <x v="2"/>
    <s v="2/26/2025 00:15"/>
    <n v="10"/>
    <n v="0.16666666666666666"/>
    <x v="2"/>
    <x v="3"/>
    <x v="35"/>
  </r>
  <r>
    <x v="2"/>
    <x v="7"/>
    <s v="3/23/2025 18:10"/>
    <n v="5"/>
    <n v="8.3333333333333329E-2"/>
    <x v="4"/>
    <x v="0"/>
    <x v="29"/>
  </r>
  <r>
    <x v="4"/>
    <x v="5"/>
    <s v="5/20/2025 16:15"/>
    <n v="37"/>
    <n v="0.6166666666666667"/>
    <x v="0"/>
    <x v="1"/>
    <x v="1"/>
  </r>
  <r>
    <x v="8"/>
    <x v="4"/>
    <s v="2/18/2025 16:57"/>
    <n v="50"/>
    <n v="0.83333333333333337"/>
    <x v="4"/>
    <x v="3"/>
    <x v="54"/>
  </r>
  <r>
    <x v="5"/>
    <x v="9"/>
    <d v="2025-05-05T14:06:00"/>
    <n v="0"/>
    <n v="0"/>
    <x v="0"/>
    <x v="3"/>
    <x v="53"/>
  </r>
  <r>
    <x v="6"/>
    <x v="8"/>
    <s v="5/25/2025 02:19"/>
    <n v="3"/>
    <n v="0.05"/>
    <x v="1"/>
    <x v="3"/>
    <x v="24"/>
  </r>
  <r>
    <x v="5"/>
    <x v="7"/>
    <s v="5/15/2025 09:56"/>
    <n v="9"/>
    <n v="0.15"/>
    <x v="4"/>
    <x v="2"/>
    <x v="53"/>
  </r>
  <r>
    <x v="4"/>
    <x v="4"/>
    <d v="2025-06-05T14:07:00"/>
    <n v="6"/>
    <n v="0.1"/>
    <x v="4"/>
    <x v="0"/>
    <x v="16"/>
  </r>
  <r>
    <x v="3"/>
    <x v="0"/>
    <s v="2/28/2025 19:46"/>
    <n v="34"/>
    <n v="0.56666666666666665"/>
    <x v="0"/>
    <x v="0"/>
    <x v="10"/>
  </r>
  <r>
    <x v="2"/>
    <x v="7"/>
    <s v="2/22/2025 09:19"/>
    <n v="57"/>
    <n v="0.95"/>
    <x v="4"/>
    <x v="3"/>
    <x v="9"/>
  </r>
  <r>
    <x v="3"/>
    <x v="0"/>
    <d v="2025-10-04T16:37:00"/>
    <n v="38"/>
    <n v="0.6333333333333333"/>
    <x v="0"/>
    <x v="1"/>
    <x v="13"/>
  </r>
  <r>
    <x v="1"/>
    <x v="1"/>
    <s v="1/30/2025 04:15"/>
    <n v="34"/>
    <n v="0.56666666666666665"/>
    <x v="1"/>
    <x v="1"/>
    <x v="42"/>
  </r>
  <r>
    <x v="6"/>
    <x v="0"/>
    <d v="2025-10-05T21:58:00"/>
    <n v="51"/>
    <n v="0.85"/>
    <x v="0"/>
    <x v="0"/>
    <x v="25"/>
  </r>
  <r>
    <x v="9"/>
    <x v="6"/>
    <s v="3/31/2025 18:32"/>
    <n v="25"/>
    <n v="0.41666666666666669"/>
    <x v="4"/>
    <x v="3"/>
    <x v="11"/>
  </r>
  <r>
    <x v="2"/>
    <x v="0"/>
    <s v="4/24/2025 08:16"/>
    <n v="17"/>
    <n v="0.28333333333333333"/>
    <x v="0"/>
    <x v="3"/>
    <x v="53"/>
  </r>
  <r>
    <x v="7"/>
    <x v="0"/>
    <s v="6/26/2025 21:03"/>
    <n v="51"/>
    <n v="0.85"/>
    <x v="0"/>
    <x v="1"/>
    <x v="33"/>
  </r>
  <r>
    <x v="8"/>
    <x v="7"/>
    <d v="2025-03-03T22:42:00"/>
    <n v="19"/>
    <n v="0.31666666666666665"/>
    <x v="4"/>
    <x v="2"/>
    <x v="8"/>
  </r>
  <r>
    <x v="0"/>
    <x v="2"/>
    <s v="3/31/2025 09:04"/>
    <n v="31"/>
    <n v="0.51666666666666672"/>
    <x v="2"/>
    <x v="3"/>
    <x v="32"/>
  </r>
  <r>
    <x v="6"/>
    <x v="1"/>
    <d v="2025-05-01T07:37:00"/>
    <n v="46"/>
    <n v="0.76666666666666672"/>
    <x v="1"/>
    <x v="0"/>
    <x v="23"/>
  </r>
  <r>
    <x v="9"/>
    <x v="3"/>
    <s v="4/18/2025 04:04"/>
    <n v="14"/>
    <n v="0.23333333333333334"/>
    <x v="3"/>
    <x v="0"/>
    <x v="45"/>
  </r>
  <r>
    <x v="5"/>
    <x v="8"/>
    <s v="4/14/2025 00:50"/>
    <n v="43"/>
    <n v="0.71666666666666667"/>
    <x v="1"/>
    <x v="2"/>
    <x v="17"/>
  </r>
  <r>
    <x v="9"/>
    <x v="3"/>
    <s v="4/17/2025 23:39"/>
    <n v="54"/>
    <n v="0.9"/>
    <x v="3"/>
    <x v="3"/>
    <x v="53"/>
  </r>
  <r>
    <x v="6"/>
    <x v="8"/>
    <d v="2025-04-06T18:18:00"/>
    <n v="15"/>
    <n v="0.25"/>
    <x v="1"/>
    <x v="0"/>
    <x v="19"/>
  </r>
  <r>
    <x v="0"/>
    <x v="1"/>
    <s v="4/25/2025 05:37"/>
    <n v="19"/>
    <n v="0.31666666666666665"/>
    <x v="1"/>
    <x v="2"/>
    <x v="29"/>
  </r>
  <r>
    <x v="5"/>
    <x v="7"/>
    <s v="5/20/2025 06:51"/>
    <n v="45"/>
    <n v="0.75"/>
    <x v="4"/>
    <x v="1"/>
    <x v="29"/>
  </r>
  <r>
    <x v="2"/>
    <x v="6"/>
    <d v="2025-07-04T02:37:00"/>
    <n v="27"/>
    <n v="0.45"/>
    <x v="4"/>
    <x v="0"/>
    <x v="39"/>
  </r>
  <r>
    <x v="6"/>
    <x v="1"/>
    <s v="6/14/2025 05:02"/>
    <n v="48"/>
    <n v="0.8"/>
    <x v="1"/>
    <x v="1"/>
    <x v="54"/>
  </r>
  <r>
    <x v="7"/>
    <x v="9"/>
    <d v="2025-09-06T09:41:00"/>
    <n v="59"/>
    <n v="0.98333333333333328"/>
    <x v="0"/>
    <x v="2"/>
    <x v="5"/>
  </r>
  <r>
    <x v="3"/>
    <x v="2"/>
    <s v="2/15/2025 17:43"/>
    <n v="45"/>
    <n v="0.75"/>
    <x v="2"/>
    <x v="2"/>
    <x v="48"/>
  </r>
  <r>
    <x v="6"/>
    <x v="3"/>
    <s v="4/26/2025 01:01"/>
    <n v="59"/>
    <n v="0.98333333333333328"/>
    <x v="3"/>
    <x v="1"/>
    <x v="26"/>
  </r>
  <r>
    <x v="5"/>
    <x v="0"/>
    <s v="4/18/2025 12:22"/>
    <n v="5"/>
    <n v="8.3333333333333329E-2"/>
    <x v="0"/>
    <x v="0"/>
    <x v="48"/>
  </r>
  <r>
    <x v="8"/>
    <x v="5"/>
    <s v="5/16/2025 08:22"/>
    <n v="3"/>
    <n v="0.05"/>
    <x v="0"/>
    <x v="2"/>
    <x v="41"/>
  </r>
  <r>
    <x v="5"/>
    <x v="9"/>
    <s v="4/20/2025 11:00"/>
    <n v="26"/>
    <n v="0.43333333333333335"/>
    <x v="0"/>
    <x v="1"/>
    <x v="48"/>
  </r>
  <r>
    <x v="3"/>
    <x v="1"/>
    <d v="2025-11-01T04:48:00"/>
    <n v="36"/>
    <n v="0.6"/>
    <x v="1"/>
    <x v="1"/>
    <x v="43"/>
  </r>
  <r>
    <x v="5"/>
    <x v="5"/>
    <d v="2025-07-02T23:52:00"/>
    <n v="32"/>
    <n v="0.53333333333333333"/>
    <x v="0"/>
    <x v="0"/>
    <x v="42"/>
  </r>
  <r>
    <x v="5"/>
    <x v="7"/>
    <s v="2/18/2025 04:17"/>
    <n v="48"/>
    <n v="0.8"/>
    <x v="4"/>
    <x v="1"/>
    <x v="29"/>
  </r>
  <r>
    <x v="2"/>
    <x v="5"/>
    <s v="1/14/2025 16:20"/>
    <n v="41"/>
    <n v="0.68333333333333335"/>
    <x v="0"/>
    <x v="3"/>
    <x v="21"/>
  </r>
  <r>
    <x v="7"/>
    <x v="2"/>
    <d v="2025-03-04T09:44:00"/>
    <n v="47"/>
    <n v="0.78333333333333333"/>
    <x v="2"/>
    <x v="3"/>
    <x v="7"/>
  </r>
  <r>
    <x v="1"/>
    <x v="9"/>
    <s v="4/27/2025 00:43"/>
    <n v="60"/>
    <n v="1"/>
    <x v="0"/>
    <x v="1"/>
    <x v="24"/>
  </r>
  <r>
    <x v="7"/>
    <x v="8"/>
    <s v="6/28/2025 02:08"/>
    <n v="35"/>
    <n v="0.58333333333333337"/>
    <x v="1"/>
    <x v="2"/>
    <x v="14"/>
  </r>
  <r>
    <x v="7"/>
    <x v="4"/>
    <d v="2025-06-04T16:29:00"/>
    <n v="45"/>
    <n v="0.75"/>
    <x v="4"/>
    <x v="2"/>
    <x v="40"/>
  </r>
  <r>
    <x v="9"/>
    <x v="9"/>
    <s v="5/22/2025 15:57"/>
    <n v="28"/>
    <n v="0.46666666666666667"/>
    <x v="0"/>
    <x v="2"/>
    <x v="12"/>
  </r>
  <r>
    <x v="3"/>
    <x v="6"/>
    <d v="2025-12-03T19:39:00"/>
    <n v="23"/>
    <n v="0.38333333333333336"/>
    <x v="4"/>
    <x v="0"/>
    <x v="28"/>
  </r>
  <r>
    <x v="2"/>
    <x v="0"/>
    <s v="2/27/2025 09:33"/>
    <n v="9"/>
    <n v="0.15"/>
    <x v="0"/>
    <x v="1"/>
    <x v="32"/>
  </r>
  <r>
    <x v="6"/>
    <x v="9"/>
    <d v="2025-10-01T02:13:00"/>
    <n v="37"/>
    <n v="0.6166666666666667"/>
    <x v="0"/>
    <x v="2"/>
    <x v="31"/>
  </r>
  <r>
    <x v="4"/>
    <x v="8"/>
    <s v="1/16/2025 03:19"/>
    <n v="47"/>
    <n v="0.78333333333333333"/>
    <x v="1"/>
    <x v="0"/>
    <x v="1"/>
  </r>
  <r>
    <x v="5"/>
    <x v="9"/>
    <s v="1/25/2025 17:25"/>
    <n v="23"/>
    <n v="0.38333333333333336"/>
    <x v="0"/>
    <x v="3"/>
    <x v="34"/>
  </r>
  <r>
    <x v="5"/>
    <x v="9"/>
    <s v="2/25/2025 03:25"/>
    <n v="57"/>
    <n v="0.95"/>
    <x v="0"/>
    <x v="0"/>
    <x v="19"/>
  </r>
  <r>
    <x v="3"/>
    <x v="4"/>
    <d v="2025-01-06T05:11:00"/>
    <n v="47"/>
    <n v="0.78333333333333333"/>
    <x v="4"/>
    <x v="3"/>
    <x v="1"/>
  </r>
  <r>
    <x v="3"/>
    <x v="5"/>
    <s v="1/24/2025 11:44"/>
    <n v="33"/>
    <n v="0.55000000000000004"/>
    <x v="0"/>
    <x v="2"/>
    <x v="29"/>
  </r>
  <r>
    <x v="0"/>
    <x v="5"/>
    <d v="2025-12-04T11:58:00"/>
    <n v="7"/>
    <n v="0.11666666666666667"/>
    <x v="0"/>
    <x v="2"/>
    <x v="24"/>
  </r>
  <r>
    <x v="9"/>
    <x v="6"/>
    <s v="5/31/2025 11:10"/>
    <n v="47"/>
    <n v="0.78333333333333333"/>
    <x v="4"/>
    <x v="2"/>
    <x v="38"/>
  </r>
  <r>
    <x v="3"/>
    <x v="7"/>
    <d v="2025-06-02T14:13:00"/>
    <n v="34"/>
    <n v="0.56666666666666665"/>
    <x v="4"/>
    <x v="3"/>
    <x v="54"/>
  </r>
  <r>
    <x v="2"/>
    <x v="8"/>
    <d v="2025-01-05T20:29:00"/>
    <n v="20"/>
    <n v="0.33333333333333331"/>
    <x v="1"/>
    <x v="0"/>
    <x v="4"/>
  </r>
  <r>
    <x v="9"/>
    <x v="3"/>
    <s v="4/29/2025 21:02"/>
    <n v="16"/>
    <n v="0.26666666666666666"/>
    <x v="3"/>
    <x v="1"/>
    <x v="24"/>
  </r>
  <r>
    <x v="7"/>
    <x v="4"/>
    <s v="3/20/2025 13:32"/>
    <n v="10"/>
    <n v="0.16666666666666666"/>
    <x v="4"/>
    <x v="0"/>
    <x v="29"/>
  </r>
  <r>
    <x v="6"/>
    <x v="0"/>
    <s v="1/13/2025 05:08"/>
    <n v="43"/>
    <n v="0.71666666666666667"/>
    <x v="0"/>
    <x v="3"/>
    <x v="1"/>
  </r>
  <r>
    <x v="4"/>
    <x v="7"/>
    <d v="2025-01-06T06:35:00"/>
    <n v="35"/>
    <n v="0.58333333333333337"/>
    <x v="4"/>
    <x v="2"/>
    <x v="21"/>
  </r>
  <r>
    <x v="5"/>
    <x v="9"/>
    <s v="5/13/2025 03:37"/>
    <n v="39"/>
    <n v="0.65"/>
    <x v="0"/>
    <x v="0"/>
    <x v="28"/>
  </r>
  <r>
    <x v="7"/>
    <x v="5"/>
    <d v="2025-09-01T13:24:00"/>
    <n v="29"/>
    <n v="0.48333333333333334"/>
    <x v="0"/>
    <x v="0"/>
    <x v="9"/>
  </r>
  <r>
    <x v="3"/>
    <x v="8"/>
    <s v="2/25/2025 20:20"/>
    <n v="12"/>
    <n v="0.2"/>
    <x v="1"/>
    <x v="3"/>
    <x v="28"/>
  </r>
  <r>
    <x v="7"/>
    <x v="9"/>
    <s v="5/21/2025 14:22"/>
    <n v="27"/>
    <n v="0.45"/>
    <x v="0"/>
    <x v="2"/>
    <x v="45"/>
  </r>
  <r>
    <x v="9"/>
    <x v="5"/>
    <s v="2/28/2025 23:50"/>
    <n v="56"/>
    <n v="0.93333333333333335"/>
    <x v="0"/>
    <x v="3"/>
    <x v="39"/>
  </r>
  <r>
    <x v="1"/>
    <x v="2"/>
    <s v="2/27/2025 04:39"/>
    <n v="3"/>
    <n v="0.05"/>
    <x v="2"/>
    <x v="2"/>
    <x v="21"/>
  </r>
  <r>
    <x v="1"/>
    <x v="2"/>
    <s v="5/20/2025 07:46"/>
    <n v="38"/>
    <n v="0.6333333333333333"/>
    <x v="2"/>
    <x v="1"/>
    <x v="21"/>
  </r>
  <r>
    <x v="8"/>
    <x v="7"/>
    <s v="4/26/2025 04:50"/>
    <n v="47"/>
    <n v="0.78333333333333333"/>
    <x v="4"/>
    <x v="2"/>
    <x v="0"/>
  </r>
  <r>
    <x v="3"/>
    <x v="2"/>
    <s v="3/17/2025 02:25"/>
    <n v="43"/>
    <n v="0.71666666666666667"/>
    <x v="2"/>
    <x v="2"/>
    <x v="3"/>
  </r>
  <r>
    <x v="6"/>
    <x v="0"/>
    <s v="4/19/2025 09:03"/>
    <n v="10"/>
    <n v="0.16666666666666666"/>
    <x v="0"/>
    <x v="2"/>
    <x v="28"/>
  </r>
  <r>
    <x v="0"/>
    <x v="1"/>
    <s v="6/29/2025 23:13"/>
    <n v="12"/>
    <n v="0.2"/>
    <x v="1"/>
    <x v="3"/>
    <x v="47"/>
  </r>
  <r>
    <x v="8"/>
    <x v="4"/>
    <d v="2025-02-03T17:22:00"/>
    <n v="2"/>
    <n v="3.3333333333333333E-2"/>
    <x v="4"/>
    <x v="3"/>
    <x v="54"/>
  </r>
  <r>
    <x v="2"/>
    <x v="2"/>
    <s v="1/27/2025 08:04"/>
    <n v="17"/>
    <n v="0.28333333333333333"/>
    <x v="2"/>
    <x v="3"/>
    <x v="52"/>
  </r>
  <r>
    <x v="2"/>
    <x v="7"/>
    <d v="2025-05-06T21:41:00"/>
    <n v="34"/>
    <n v="0.56666666666666665"/>
    <x v="4"/>
    <x v="1"/>
    <x v="15"/>
  </r>
  <r>
    <x v="5"/>
    <x v="3"/>
    <s v="3/28/2025 15:27"/>
    <n v="30"/>
    <n v="0.5"/>
    <x v="3"/>
    <x v="2"/>
    <x v="38"/>
  </r>
  <r>
    <x v="2"/>
    <x v="8"/>
    <d v="2025-01-01T20:23:00"/>
    <n v="27"/>
    <n v="0.45"/>
    <x v="1"/>
    <x v="2"/>
    <x v="14"/>
  </r>
  <r>
    <x v="5"/>
    <x v="9"/>
    <s v="4/27/2025 05:55"/>
    <n v="27"/>
    <n v="0.45"/>
    <x v="0"/>
    <x v="3"/>
    <x v="0"/>
  </r>
  <r>
    <x v="0"/>
    <x v="5"/>
    <s v="4/15/2025 08:56"/>
    <n v="43"/>
    <n v="0.71666666666666667"/>
    <x v="0"/>
    <x v="0"/>
    <x v="49"/>
  </r>
  <r>
    <x v="7"/>
    <x v="9"/>
    <s v="3/22/2025 09:03"/>
    <n v="9"/>
    <n v="0.15"/>
    <x v="0"/>
    <x v="2"/>
    <x v="8"/>
  </r>
  <r>
    <x v="2"/>
    <x v="3"/>
    <s v="2/17/2025 15:07"/>
    <n v="48"/>
    <n v="0.8"/>
    <x v="3"/>
    <x v="3"/>
    <x v="7"/>
  </r>
  <r>
    <x v="4"/>
    <x v="7"/>
    <s v="4/27/2025 07:22"/>
    <n v="18"/>
    <n v="0.3"/>
    <x v="4"/>
    <x v="0"/>
    <x v="42"/>
  </r>
  <r>
    <x v="3"/>
    <x v="8"/>
    <d v="2025-06-06T02:37:00"/>
    <n v="36"/>
    <n v="0.6"/>
    <x v="1"/>
    <x v="2"/>
    <x v="24"/>
  </r>
  <r>
    <x v="8"/>
    <x v="8"/>
    <s v="3/30/2025 19:55"/>
    <n v="44"/>
    <n v="0.73333333333333328"/>
    <x v="1"/>
    <x v="1"/>
    <x v="29"/>
  </r>
  <r>
    <x v="2"/>
    <x v="0"/>
    <s v="6/26/2025 01:59"/>
    <n v="59"/>
    <n v="0.98333333333333328"/>
    <x v="0"/>
    <x v="0"/>
    <x v="38"/>
  </r>
  <r>
    <x v="7"/>
    <x v="7"/>
    <d v="2025-03-06T23:21:00"/>
    <n v="21"/>
    <n v="0.35"/>
    <x v="4"/>
    <x v="0"/>
    <x v="1"/>
  </r>
  <r>
    <x v="5"/>
    <x v="1"/>
    <s v="5/30/2025 16:31"/>
    <n v="14"/>
    <n v="0.23333333333333334"/>
    <x v="1"/>
    <x v="1"/>
    <x v="8"/>
  </r>
  <r>
    <x v="4"/>
    <x v="8"/>
    <s v="1/22/2025 14:07"/>
    <n v="33"/>
    <n v="0.55000000000000004"/>
    <x v="1"/>
    <x v="2"/>
    <x v="30"/>
  </r>
  <r>
    <x v="8"/>
    <x v="3"/>
    <s v="3/15/2025 04:53"/>
    <n v="34"/>
    <n v="0.56666666666666665"/>
    <x v="3"/>
    <x v="1"/>
    <x v="4"/>
  </r>
  <r>
    <x v="6"/>
    <x v="7"/>
    <s v="3/23/2025 19:32"/>
    <n v="1"/>
    <n v="1.6666666666666666E-2"/>
    <x v="4"/>
    <x v="1"/>
    <x v="45"/>
  </r>
  <r>
    <x v="8"/>
    <x v="7"/>
    <s v="4/19/2025 11:25"/>
    <n v="53"/>
    <n v="0.8833333333333333"/>
    <x v="4"/>
    <x v="3"/>
    <x v="42"/>
  </r>
  <r>
    <x v="5"/>
    <x v="3"/>
    <s v="6/14/2025 20:43"/>
    <n v="2"/>
    <n v="3.3333333333333333E-2"/>
    <x v="3"/>
    <x v="2"/>
    <x v="3"/>
  </r>
  <r>
    <x v="0"/>
    <x v="0"/>
    <d v="2025-09-03T20:32:00"/>
    <n v="9"/>
    <n v="0.15"/>
    <x v="0"/>
    <x v="3"/>
    <x v="53"/>
  </r>
  <r>
    <x v="8"/>
    <x v="0"/>
    <s v="6/16/2025 03:46"/>
    <n v="36"/>
    <n v="0.6"/>
    <x v="0"/>
    <x v="0"/>
    <x v="16"/>
  </r>
  <r>
    <x v="8"/>
    <x v="3"/>
    <d v="2025-03-03T09:55:00"/>
    <n v="9"/>
    <n v="0.15"/>
    <x v="3"/>
    <x v="0"/>
    <x v="42"/>
  </r>
  <r>
    <x v="0"/>
    <x v="5"/>
    <d v="2025-02-06T21:29:00"/>
    <n v="25"/>
    <n v="0.41666666666666669"/>
    <x v="0"/>
    <x v="0"/>
    <x v="6"/>
  </r>
  <r>
    <x v="3"/>
    <x v="1"/>
    <d v="2025-08-01T08:32:00"/>
    <n v="21"/>
    <n v="0.35"/>
    <x v="1"/>
    <x v="0"/>
    <x v="32"/>
  </r>
  <r>
    <x v="0"/>
    <x v="0"/>
    <s v="5/25/2025 22:54"/>
    <n v="47"/>
    <n v="0.78333333333333333"/>
    <x v="0"/>
    <x v="3"/>
    <x v="34"/>
  </r>
  <r>
    <x v="7"/>
    <x v="1"/>
    <d v="2025-01-01T04:13:00"/>
    <n v="37"/>
    <n v="0.6166666666666667"/>
    <x v="1"/>
    <x v="2"/>
    <x v="25"/>
  </r>
  <r>
    <x v="0"/>
    <x v="3"/>
    <d v="2025-12-02T19:50:00"/>
    <n v="5"/>
    <n v="8.3333333333333329E-2"/>
    <x v="3"/>
    <x v="2"/>
    <x v="32"/>
  </r>
  <r>
    <x v="8"/>
    <x v="9"/>
    <d v="2025-04-04T22:07:00"/>
    <n v="54"/>
    <n v="0.9"/>
    <x v="0"/>
    <x v="1"/>
    <x v="49"/>
  </r>
  <r>
    <x v="7"/>
    <x v="6"/>
    <d v="2025-11-01T02:56:00"/>
    <n v="12"/>
    <n v="0.2"/>
    <x v="4"/>
    <x v="2"/>
    <x v="45"/>
  </r>
  <r>
    <x v="5"/>
    <x v="0"/>
    <s v="2/25/2025 21:56"/>
    <n v="56"/>
    <n v="0.93333333333333335"/>
    <x v="0"/>
    <x v="3"/>
    <x v="48"/>
  </r>
  <r>
    <x v="2"/>
    <x v="6"/>
    <s v="1/29/2025 16:03"/>
    <n v="25"/>
    <n v="0.41666666666666669"/>
    <x v="4"/>
    <x v="1"/>
    <x v="47"/>
  </r>
  <r>
    <x v="9"/>
    <x v="9"/>
    <s v="1/23/2025 17:21"/>
    <n v="48"/>
    <n v="0.8"/>
    <x v="0"/>
    <x v="2"/>
    <x v="54"/>
  </r>
  <r>
    <x v="6"/>
    <x v="9"/>
    <s v="3/22/2025 00:50"/>
    <n v="31"/>
    <n v="0.51666666666666672"/>
    <x v="0"/>
    <x v="2"/>
    <x v="1"/>
  </r>
  <r>
    <x v="6"/>
    <x v="7"/>
    <s v="1/21/2025 10:41"/>
    <n v="38"/>
    <n v="0.6333333333333333"/>
    <x v="4"/>
    <x v="1"/>
    <x v="32"/>
  </r>
  <r>
    <x v="7"/>
    <x v="1"/>
    <s v="1/22/2025 03:31"/>
    <n v="3"/>
    <n v="0.05"/>
    <x v="1"/>
    <x v="0"/>
    <x v="5"/>
  </r>
  <r>
    <x v="1"/>
    <x v="0"/>
    <s v="1/19/2025 12:58"/>
    <n v="5"/>
    <n v="8.3333333333333329E-2"/>
    <x v="0"/>
    <x v="0"/>
    <x v="40"/>
  </r>
  <r>
    <x v="5"/>
    <x v="1"/>
    <d v="2025-01-04T05:20:00"/>
    <n v="26"/>
    <n v="0.43333333333333335"/>
    <x v="1"/>
    <x v="0"/>
    <x v="13"/>
  </r>
  <r>
    <x v="5"/>
    <x v="0"/>
    <s v="1/30/2025 08:02"/>
    <n v="43"/>
    <n v="0.71666666666666667"/>
    <x v="0"/>
    <x v="1"/>
    <x v="19"/>
  </r>
  <r>
    <x v="1"/>
    <x v="9"/>
    <d v="2025-05-05T03:00:00"/>
    <n v="38"/>
    <n v="0.6333333333333333"/>
    <x v="0"/>
    <x v="1"/>
    <x v="53"/>
  </r>
  <r>
    <x v="3"/>
    <x v="1"/>
    <d v="2025-03-02T11:58:00"/>
    <n v="6"/>
    <n v="0.1"/>
    <x v="1"/>
    <x v="0"/>
    <x v="10"/>
  </r>
  <r>
    <x v="5"/>
    <x v="2"/>
    <d v="2025-10-01T02:06:00"/>
    <n v="13"/>
    <n v="0.21666666666666667"/>
    <x v="2"/>
    <x v="2"/>
    <x v="27"/>
  </r>
  <r>
    <x v="6"/>
    <x v="2"/>
    <s v="1/19/2025 05:20"/>
    <n v="6"/>
    <n v="0.1"/>
    <x v="2"/>
    <x v="3"/>
    <x v="24"/>
  </r>
  <r>
    <x v="0"/>
    <x v="6"/>
    <d v="2025-04-04T09:42:00"/>
    <n v="8"/>
    <n v="0.13333333333333333"/>
    <x v="4"/>
    <x v="1"/>
    <x v="32"/>
  </r>
  <r>
    <x v="5"/>
    <x v="2"/>
    <s v="6/22/2025 23:07"/>
    <n v="11"/>
    <n v="0.18333333333333332"/>
    <x v="2"/>
    <x v="3"/>
    <x v="13"/>
  </r>
  <r>
    <x v="9"/>
    <x v="0"/>
    <s v="1/28/2025 04:17"/>
    <n v="2"/>
    <n v="3.3333333333333333E-2"/>
    <x v="0"/>
    <x v="0"/>
    <x v="11"/>
  </r>
  <r>
    <x v="1"/>
    <x v="3"/>
    <s v="5/24/2025 01:00"/>
    <n v="29"/>
    <n v="0.48333333333333334"/>
    <x v="3"/>
    <x v="0"/>
    <x v="1"/>
  </r>
  <r>
    <x v="8"/>
    <x v="0"/>
    <d v="2025-01-04T13:35:00"/>
    <n v="0"/>
    <n v="0"/>
    <x v="0"/>
    <x v="1"/>
    <x v="28"/>
  </r>
  <r>
    <x v="8"/>
    <x v="0"/>
    <s v="4/22/2025 23:04"/>
    <n v="36"/>
    <n v="0.6"/>
    <x v="0"/>
    <x v="3"/>
    <x v="41"/>
  </r>
  <r>
    <x v="5"/>
    <x v="2"/>
    <s v="1/16/2025 22:26"/>
    <n v="15"/>
    <n v="0.25"/>
    <x v="2"/>
    <x v="3"/>
    <x v="47"/>
  </r>
  <r>
    <x v="1"/>
    <x v="0"/>
    <s v="4/22/2025 14:34"/>
    <n v="34"/>
    <n v="0.56666666666666665"/>
    <x v="0"/>
    <x v="3"/>
    <x v="53"/>
  </r>
  <r>
    <x v="4"/>
    <x v="7"/>
    <s v="1/16/2025 03:00"/>
    <n v="52"/>
    <n v="0.8666666666666667"/>
    <x v="4"/>
    <x v="2"/>
    <x v="19"/>
  </r>
  <r>
    <x v="4"/>
    <x v="8"/>
    <s v="6/22/2025 09:12"/>
    <n v="5"/>
    <n v="8.3333333333333329E-2"/>
    <x v="1"/>
    <x v="3"/>
    <x v="28"/>
  </r>
  <r>
    <x v="4"/>
    <x v="5"/>
    <s v="3/21/2025 12:11"/>
    <n v="34"/>
    <n v="0.56666666666666665"/>
    <x v="0"/>
    <x v="0"/>
    <x v="24"/>
  </r>
  <r>
    <x v="4"/>
    <x v="6"/>
    <s v="1/27/2025 19:46"/>
    <n v="17"/>
    <n v="0.28333333333333333"/>
    <x v="4"/>
    <x v="0"/>
    <x v="15"/>
  </r>
  <r>
    <x v="6"/>
    <x v="9"/>
    <d v="2025-09-01T14:20:00"/>
    <n v="44"/>
    <n v="0.73333333333333328"/>
    <x v="0"/>
    <x v="3"/>
    <x v="49"/>
  </r>
  <r>
    <x v="6"/>
    <x v="4"/>
    <s v="4/20/2025 22:21"/>
    <n v="41"/>
    <n v="0.68333333333333335"/>
    <x v="4"/>
    <x v="0"/>
    <x v="11"/>
  </r>
  <r>
    <x v="1"/>
    <x v="5"/>
    <s v="5/28/2025 18:48"/>
    <n v="47"/>
    <n v="0.78333333333333333"/>
    <x v="0"/>
    <x v="3"/>
    <x v="30"/>
  </r>
  <r>
    <x v="2"/>
    <x v="0"/>
    <s v="3/16/2025 01:56"/>
    <n v="23"/>
    <n v="0.38333333333333336"/>
    <x v="0"/>
    <x v="3"/>
    <x v="24"/>
  </r>
  <r>
    <x v="1"/>
    <x v="1"/>
    <s v="6/24/2025 20:07"/>
    <n v="52"/>
    <n v="0.8666666666666667"/>
    <x v="1"/>
    <x v="1"/>
    <x v="40"/>
  </r>
  <r>
    <x v="5"/>
    <x v="0"/>
    <d v="2025-08-05T08:54:00"/>
    <n v="33"/>
    <n v="0.55000000000000004"/>
    <x v="0"/>
    <x v="3"/>
    <x v="30"/>
  </r>
  <r>
    <x v="5"/>
    <x v="6"/>
    <s v="6/20/2025 04:35"/>
    <n v="23"/>
    <n v="0.38333333333333336"/>
    <x v="4"/>
    <x v="0"/>
    <x v="28"/>
  </r>
  <r>
    <x v="1"/>
    <x v="8"/>
    <d v="2025-07-03T22:55:00"/>
    <n v="18"/>
    <n v="0.3"/>
    <x v="1"/>
    <x v="0"/>
    <x v="2"/>
  </r>
  <r>
    <x v="2"/>
    <x v="6"/>
    <s v="2/19/2025 05:47"/>
    <n v="34"/>
    <n v="0.56666666666666665"/>
    <x v="4"/>
    <x v="1"/>
    <x v="53"/>
  </r>
  <r>
    <x v="5"/>
    <x v="4"/>
    <d v="2025-03-01T23:26:00"/>
    <n v="3"/>
    <n v="0.05"/>
    <x v="4"/>
    <x v="3"/>
    <x v="21"/>
  </r>
  <r>
    <x v="1"/>
    <x v="1"/>
    <s v="2/27/2025 00:33"/>
    <n v="57"/>
    <n v="0.95"/>
    <x v="1"/>
    <x v="3"/>
    <x v="53"/>
  </r>
  <r>
    <x v="6"/>
    <x v="3"/>
    <s v="1/21/2025 03:12"/>
    <n v="15"/>
    <n v="0.25"/>
    <x v="3"/>
    <x v="1"/>
    <x v="52"/>
  </r>
  <r>
    <x v="4"/>
    <x v="0"/>
    <d v="2025-12-06T08:12:00"/>
    <n v="11"/>
    <n v="0.18333333333333332"/>
    <x v="0"/>
    <x v="0"/>
    <x v="19"/>
  </r>
  <r>
    <x v="4"/>
    <x v="1"/>
    <s v="2/17/2025 21:00"/>
    <n v="54"/>
    <n v="0.9"/>
    <x v="1"/>
    <x v="0"/>
    <x v="6"/>
  </r>
  <r>
    <x v="3"/>
    <x v="6"/>
    <s v="1/25/2025 14:37"/>
    <n v="2"/>
    <n v="3.3333333333333333E-2"/>
    <x v="4"/>
    <x v="0"/>
    <x v="33"/>
  </r>
  <r>
    <x v="8"/>
    <x v="1"/>
    <s v="5/21/2025 13:08"/>
    <n v="3"/>
    <n v="0.05"/>
    <x v="1"/>
    <x v="3"/>
    <x v="54"/>
  </r>
  <r>
    <x v="4"/>
    <x v="0"/>
    <s v="4/30/2025 13:42"/>
    <n v="32"/>
    <n v="0.53333333333333333"/>
    <x v="0"/>
    <x v="3"/>
    <x v="2"/>
  </r>
  <r>
    <x v="0"/>
    <x v="7"/>
    <d v="2025-12-01T11:02:00"/>
    <n v="40"/>
    <n v="0.66666666666666663"/>
    <x v="4"/>
    <x v="2"/>
    <x v="4"/>
  </r>
  <r>
    <x v="3"/>
    <x v="1"/>
    <d v="2025-01-01T15:15:00"/>
    <n v="8"/>
    <n v="0.13333333333333333"/>
    <x v="1"/>
    <x v="1"/>
    <x v="10"/>
  </r>
  <r>
    <x v="9"/>
    <x v="0"/>
    <d v="2025-01-01T21:37:00"/>
    <n v="6"/>
    <n v="0.1"/>
    <x v="0"/>
    <x v="2"/>
    <x v="21"/>
  </r>
  <r>
    <x v="6"/>
    <x v="8"/>
    <s v="3/26/2025 19:23"/>
    <n v="22"/>
    <n v="0.36666666666666664"/>
    <x v="1"/>
    <x v="2"/>
    <x v="10"/>
  </r>
  <r>
    <x v="4"/>
    <x v="7"/>
    <s v="1/31/2025 10:48"/>
    <n v="49"/>
    <n v="0.81666666666666665"/>
    <x v="4"/>
    <x v="2"/>
    <x v="36"/>
  </r>
  <r>
    <x v="3"/>
    <x v="9"/>
    <d v="2025-04-03T02:50:00"/>
    <n v="12"/>
    <n v="0.2"/>
    <x v="0"/>
    <x v="2"/>
    <x v="25"/>
  </r>
  <r>
    <x v="8"/>
    <x v="9"/>
    <s v="2/20/2025 10:08"/>
    <n v="31"/>
    <n v="0.51666666666666672"/>
    <x v="0"/>
    <x v="3"/>
    <x v="36"/>
  </r>
  <r>
    <x v="2"/>
    <x v="1"/>
    <s v="5/18/2025 03:03"/>
    <n v="35"/>
    <n v="0.58333333333333337"/>
    <x v="1"/>
    <x v="1"/>
    <x v="20"/>
  </r>
  <r>
    <x v="4"/>
    <x v="4"/>
    <s v="5/26/2025 16:26"/>
    <n v="2"/>
    <n v="3.3333333333333333E-2"/>
    <x v="4"/>
    <x v="1"/>
    <x v="32"/>
  </r>
  <r>
    <x v="5"/>
    <x v="9"/>
    <d v="2025-12-01T18:49:00"/>
    <n v="18"/>
    <n v="0.3"/>
    <x v="0"/>
    <x v="2"/>
    <x v="20"/>
  </r>
  <r>
    <x v="9"/>
    <x v="2"/>
    <s v="5/27/2025 17:52"/>
    <n v="35"/>
    <n v="0.58333333333333337"/>
    <x v="2"/>
    <x v="0"/>
    <x v="28"/>
  </r>
  <r>
    <x v="0"/>
    <x v="7"/>
    <d v="2025-10-04T09:20:00"/>
    <n v="46"/>
    <n v="0.76666666666666672"/>
    <x v="4"/>
    <x v="0"/>
    <x v="28"/>
  </r>
  <r>
    <x v="6"/>
    <x v="3"/>
    <s v="3/13/2025 16:02"/>
    <n v="47"/>
    <n v="0.78333333333333333"/>
    <x v="3"/>
    <x v="1"/>
    <x v="2"/>
  </r>
  <r>
    <x v="6"/>
    <x v="8"/>
    <s v="5/25/2025 01:02"/>
    <n v="54"/>
    <n v="0.9"/>
    <x v="1"/>
    <x v="3"/>
    <x v="47"/>
  </r>
  <r>
    <x v="8"/>
    <x v="0"/>
    <s v="1/16/2025 03:38"/>
    <n v="27"/>
    <n v="0.45"/>
    <x v="0"/>
    <x v="1"/>
    <x v="34"/>
  </r>
  <r>
    <x v="9"/>
    <x v="1"/>
    <s v="2/20/2025 01:49"/>
    <n v="33"/>
    <n v="0.55000000000000004"/>
    <x v="1"/>
    <x v="0"/>
    <x v="27"/>
  </r>
  <r>
    <x v="1"/>
    <x v="5"/>
    <s v="3/21/2025 02:58"/>
    <n v="28"/>
    <n v="0.46666666666666667"/>
    <x v="0"/>
    <x v="3"/>
    <x v="23"/>
  </r>
  <r>
    <x v="3"/>
    <x v="8"/>
    <d v="2025-09-03T06:21:00"/>
    <n v="2"/>
    <n v="3.3333333333333333E-2"/>
    <x v="1"/>
    <x v="3"/>
    <x v="0"/>
  </r>
  <r>
    <x v="1"/>
    <x v="3"/>
    <s v="2/28/2025 08:04"/>
    <n v="44"/>
    <n v="0.73333333333333328"/>
    <x v="3"/>
    <x v="1"/>
    <x v="17"/>
  </r>
  <r>
    <x v="4"/>
    <x v="0"/>
    <s v="2/24/2025 19:47"/>
    <n v="8"/>
    <n v="0.13333333333333333"/>
    <x v="0"/>
    <x v="2"/>
    <x v="8"/>
  </r>
  <r>
    <x v="2"/>
    <x v="0"/>
    <d v="2025-05-03T01:28:00"/>
    <n v="45"/>
    <n v="0.75"/>
    <x v="0"/>
    <x v="2"/>
    <x v="32"/>
  </r>
  <r>
    <x v="8"/>
    <x v="4"/>
    <d v="2025-08-05T00:16:00"/>
    <n v="16"/>
    <n v="0.26666666666666666"/>
    <x v="4"/>
    <x v="3"/>
    <x v="53"/>
  </r>
  <r>
    <x v="3"/>
    <x v="3"/>
    <s v="2/16/2025 08:04"/>
    <n v="17"/>
    <n v="0.28333333333333333"/>
    <x v="3"/>
    <x v="0"/>
    <x v="19"/>
  </r>
  <r>
    <x v="5"/>
    <x v="3"/>
    <d v="2025-07-06T01:03:00"/>
    <n v="52"/>
    <n v="0.8666666666666667"/>
    <x v="3"/>
    <x v="3"/>
    <x v="19"/>
  </r>
  <r>
    <x v="2"/>
    <x v="4"/>
    <s v="3/30/2025 18:24"/>
    <n v="43"/>
    <n v="0.71666666666666667"/>
    <x v="4"/>
    <x v="2"/>
    <x v="4"/>
  </r>
  <r>
    <x v="9"/>
    <x v="2"/>
    <d v="2025-01-05T23:13:00"/>
    <n v="42"/>
    <n v="0.7"/>
    <x v="2"/>
    <x v="0"/>
    <x v="18"/>
  </r>
  <r>
    <x v="5"/>
    <x v="7"/>
    <d v="2025-12-01T12:55:00"/>
    <n v="42"/>
    <n v="0.7"/>
    <x v="4"/>
    <x v="1"/>
    <x v="9"/>
  </r>
  <r>
    <x v="7"/>
    <x v="3"/>
    <d v="2025-08-05T11:30:00"/>
    <n v="24"/>
    <n v="0.4"/>
    <x v="3"/>
    <x v="2"/>
    <x v="29"/>
  </r>
  <r>
    <x v="5"/>
    <x v="0"/>
    <d v="2025-11-06T07:14:00"/>
    <n v="20"/>
    <n v="0.33333333333333331"/>
    <x v="0"/>
    <x v="2"/>
    <x v="5"/>
  </r>
  <r>
    <x v="1"/>
    <x v="0"/>
    <d v="2025-12-02T02:19:00"/>
    <n v="11"/>
    <n v="0.18333333333333332"/>
    <x v="0"/>
    <x v="0"/>
    <x v="45"/>
  </r>
  <r>
    <x v="7"/>
    <x v="8"/>
    <s v="5/30/2025 12:18"/>
    <n v="35"/>
    <n v="0.58333333333333337"/>
    <x v="1"/>
    <x v="0"/>
    <x v="42"/>
  </r>
  <r>
    <x v="3"/>
    <x v="1"/>
    <s v="2/25/2025 10:54"/>
    <n v="18"/>
    <n v="0.3"/>
    <x v="1"/>
    <x v="1"/>
    <x v="6"/>
  </r>
  <r>
    <x v="0"/>
    <x v="2"/>
    <d v="2025-07-02T06:42:00"/>
    <n v="23"/>
    <n v="0.38333333333333336"/>
    <x v="2"/>
    <x v="2"/>
    <x v="54"/>
  </r>
  <r>
    <x v="4"/>
    <x v="4"/>
    <s v="2/13/2025 12:28"/>
    <n v="27"/>
    <n v="0.45"/>
    <x v="4"/>
    <x v="1"/>
    <x v="38"/>
  </r>
  <r>
    <x v="6"/>
    <x v="0"/>
    <s v="1/22/2025 09:13"/>
    <n v="34"/>
    <n v="0.56666666666666665"/>
    <x v="0"/>
    <x v="3"/>
    <x v="43"/>
  </r>
  <r>
    <x v="5"/>
    <x v="9"/>
    <d v="2025-06-05T18:56:00"/>
    <n v="22"/>
    <n v="0.36666666666666664"/>
    <x v="0"/>
    <x v="2"/>
    <x v="15"/>
  </r>
  <r>
    <x v="3"/>
    <x v="2"/>
    <s v="1/18/2025 10:06"/>
    <n v="32"/>
    <n v="0.53333333333333333"/>
    <x v="2"/>
    <x v="3"/>
    <x v="0"/>
  </r>
  <r>
    <x v="6"/>
    <x v="3"/>
    <s v="4/22/2025 08:18"/>
    <n v="50"/>
    <n v="0.83333333333333337"/>
    <x v="3"/>
    <x v="3"/>
    <x v="10"/>
  </r>
  <r>
    <x v="5"/>
    <x v="7"/>
    <d v="2025-07-03T01:16:00"/>
    <n v="14"/>
    <n v="0.23333333333333334"/>
    <x v="4"/>
    <x v="2"/>
    <x v="8"/>
  </r>
  <r>
    <x v="8"/>
    <x v="1"/>
    <s v="5/27/2025 08:27"/>
    <n v="43"/>
    <n v="0.71666666666666667"/>
    <x v="1"/>
    <x v="0"/>
    <x v="41"/>
  </r>
  <r>
    <x v="1"/>
    <x v="2"/>
    <s v="3/30/2025 02:42"/>
    <n v="5"/>
    <n v="8.3333333333333329E-2"/>
    <x v="2"/>
    <x v="2"/>
    <x v="49"/>
  </r>
  <r>
    <x v="8"/>
    <x v="9"/>
    <s v="4/15/2025 08:53"/>
    <n v="49"/>
    <n v="0.81666666666666665"/>
    <x v="0"/>
    <x v="1"/>
    <x v="3"/>
  </r>
  <r>
    <x v="4"/>
    <x v="1"/>
    <d v="2025-11-03T05:49:00"/>
    <n v="43"/>
    <n v="0.71666666666666667"/>
    <x v="1"/>
    <x v="3"/>
    <x v="21"/>
  </r>
  <r>
    <x v="5"/>
    <x v="4"/>
    <d v="2025-10-06T06:24:00"/>
    <n v="44"/>
    <n v="0.73333333333333328"/>
    <x v="4"/>
    <x v="2"/>
    <x v="2"/>
  </r>
  <r>
    <x v="4"/>
    <x v="9"/>
    <d v="2025-02-01T10:18:00"/>
    <n v="39"/>
    <n v="0.65"/>
    <x v="0"/>
    <x v="2"/>
    <x v="38"/>
  </r>
  <r>
    <x v="3"/>
    <x v="2"/>
    <s v="1/20/2025 16:01"/>
    <n v="50"/>
    <n v="0.83333333333333337"/>
    <x v="2"/>
    <x v="1"/>
    <x v="8"/>
  </r>
  <r>
    <x v="9"/>
    <x v="5"/>
    <d v="2025-09-05T04:21:00"/>
    <n v="33"/>
    <n v="0.55000000000000004"/>
    <x v="0"/>
    <x v="3"/>
    <x v="51"/>
  </r>
  <r>
    <x v="3"/>
    <x v="2"/>
    <s v="4/15/2025 06:03"/>
    <n v="34"/>
    <n v="0.56666666666666665"/>
    <x v="2"/>
    <x v="2"/>
    <x v="26"/>
  </r>
  <r>
    <x v="2"/>
    <x v="8"/>
    <s v="5/27/2025 06:56"/>
    <n v="21"/>
    <n v="0.35"/>
    <x v="1"/>
    <x v="0"/>
    <x v="39"/>
  </r>
  <r>
    <x v="3"/>
    <x v="2"/>
    <s v="1/29/2025 11:18"/>
    <n v="17"/>
    <n v="0.28333333333333333"/>
    <x v="2"/>
    <x v="2"/>
    <x v="0"/>
  </r>
  <r>
    <x v="8"/>
    <x v="4"/>
    <s v="4/25/2025 17:03"/>
    <n v="31"/>
    <n v="0.51666666666666672"/>
    <x v="4"/>
    <x v="0"/>
    <x v="22"/>
  </r>
  <r>
    <x v="6"/>
    <x v="4"/>
    <s v="6/28/2025 02:01"/>
    <n v="31"/>
    <n v="0.51666666666666672"/>
    <x v="4"/>
    <x v="0"/>
    <x v="43"/>
  </r>
  <r>
    <x v="7"/>
    <x v="8"/>
    <s v="2/27/2025 04:52"/>
    <n v="32"/>
    <n v="0.53333333333333333"/>
    <x v="1"/>
    <x v="1"/>
    <x v="51"/>
  </r>
  <r>
    <x v="1"/>
    <x v="9"/>
    <s v="6/25/2025 04:26"/>
    <n v="3"/>
    <n v="0.05"/>
    <x v="0"/>
    <x v="1"/>
    <x v="16"/>
  </r>
  <r>
    <x v="3"/>
    <x v="0"/>
    <s v="4/27/2025 23:24"/>
    <n v="41"/>
    <n v="0.68333333333333335"/>
    <x v="0"/>
    <x v="1"/>
    <x v="29"/>
  </r>
  <r>
    <x v="7"/>
    <x v="2"/>
    <d v="2025-01-03T02:37:00"/>
    <n v="11"/>
    <n v="0.18333333333333332"/>
    <x v="2"/>
    <x v="1"/>
    <x v="5"/>
  </r>
  <r>
    <x v="9"/>
    <x v="6"/>
    <s v="1/29/2025 15:57"/>
    <n v="57"/>
    <n v="0.95"/>
    <x v="4"/>
    <x v="3"/>
    <x v="22"/>
  </r>
  <r>
    <x v="4"/>
    <x v="9"/>
    <s v="5/17/2025 11:41"/>
    <n v="36"/>
    <n v="0.6"/>
    <x v="0"/>
    <x v="2"/>
    <x v="2"/>
  </r>
  <r>
    <x v="0"/>
    <x v="3"/>
    <s v="6/26/2025 10:41"/>
    <n v="30"/>
    <n v="0.5"/>
    <x v="3"/>
    <x v="1"/>
    <x v="19"/>
  </r>
  <r>
    <x v="7"/>
    <x v="4"/>
    <s v="3/23/2025 03:26"/>
    <n v="5"/>
    <n v="8.3333333333333329E-2"/>
    <x v="4"/>
    <x v="0"/>
    <x v="25"/>
  </r>
  <r>
    <x v="5"/>
    <x v="0"/>
    <d v="2025-02-04T00:34:00"/>
    <n v="45"/>
    <n v="0.75"/>
    <x v="0"/>
    <x v="2"/>
    <x v="0"/>
  </r>
  <r>
    <x v="1"/>
    <x v="6"/>
    <s v="3/14/2025 00:59"/>
    <n v="18"/>
    <n v="0.3"/>
    <x v="4"/>
    <x v="1"/>
    <x v="26"/>
  </r>
  <r>
    <x v="4"/>
    <x v="4"/>
    <s v="4/17/2025 18:32"/>
    <n v="27"/>
    <n v="0.45"/>
    <x v="4"/>
    <x v="3"/>
    <x v="0"/>
  </r>
  <r>
    <x v="6"/>
    <x v="6"/>
    <s v="5/24/2025 22:54"/>
    <n v="16"/>
    <n v="0.26666666666666666"/>
    <x v="4"/>
    <x v="3"/>
    <x v="36"/>
  </r>
  <r>
    <x v="8"/>
    <x v="0"/>
    <d v="2025-03-01T08:13:00"/>
    <n v="21"/>
    <n v="0.35"/>
    <x v="0"/>
    <x v="2"/>
    <x v="37"/>
  </r>
  <r>
    <x v="3"/>
    <x v="0"/>
    <s v="2/21/2025 14:49"/>
    <n v="31"/>
    <n v="0.51666666666666672"/>
    <x v="0"/>
    <x v="0"/>
    <x v="11"/>
  </r>
  <r>
    <x v="5"/>
    <x v="9"/>
    <s v="1/21/2025 17:53"/>
    <n v="9"/>
    <n v="0.15"/>
    <x v="0"/>
    <x v="3"/>
    <x v="32"/>
  </r>
  <r>
    <x v="7"/>
    <x v="7"/>
    <s v="4/13/2025 01:21"/>
    <n v="19"/>
    <n v="0.31666666666666665"/>
    <x v="4"/>
    <x v="2"/>
    <x v="33"/>
  </r>
  <r>
    <x v="0"/>
    <x v="1"/>
    <s v="5/16/2025 02:49"/>
    <n v="53"/>
    <n v="0.8833333333333333"/>
    <x v="1"/>
    <x v="3"/>
    <x v="21"/>
  </r>
  <r>
    <x v="0"/>
    <x v="7"/>
    <s v="6/26/2025 11:05"/>
    <n v="45"/>
    <n v="0.75"/>
    <x v="4"/>
    <x v="0"/>
    <x v="0"/>
  </r>
  <r>
    <x v="6"/>
    <x v="6"/>
    <s v="2/17/2025 06:16"/>
    <n v="14"/>
    <n v="0.23333333333333334"/>
    <x v="4"/>
    <x v="1"/>
    <x v="35"/>
  </r>
  <r>
    <x v="7"/>
    <x v="5"/>
    <d v="2025-11-06T15:59:00"/>
    <n v="47"/>
    <n v="0.78333333333333333"/>
    <x v="0"/>
    <x v="0"/>
    <x v="39"/>
  </r>
  <r>
    <x v="2"/>
    <x v="4"/>
    <s v="4/29/2025 19:36"/>
    <n v="42"/>
    <n v="0.7"/>
    <x v="4"/>
    <x v="2"/>
    <x v="7"/>
  </r>
  <r>
    <x v="3"/>
    <x v="0"/>
    <s v="5/29/2025 20:48"/>
    <n v="50"/>
    <n v="0.83333333333333337"/>
    <x v="0"/>
    <x v="2"/>
    <x v="12"/>
  </r>
  <r>
    <x v="8"/>
    <x v="0"/>
    <d v="2025-06-06T08:15:00"/>
    <n v="10"/>
    <n v="0.16666666666666666"/>
    <x v="0"/>
    <x v="1"/>
    <x v="52"/>
  </r>
  <r>
    <x v="4"/>
    <x v="9"/>
    <d v="2025-03-05T04:26:00"/>
    <n v="4"/>
    <n v="6.6666666666666666E-2"/>
    <x v="0"/>
    <x v="3"/>
    <x v="14"/>
  </r>
  <r>
    <x v="1"/>
    <x v="0"/>
    <s v="5/31/2025 01:26"/>
    <n v="22"/>
    <n v="0.36666666666666664"/>
    <x v="0"/>
    <x v="0"/>
    <x v="14"/>
  </r>
  <r>
    <x v="1"/>
    <x v="4"/>
    <s v="5/27/2025 02:36"/>
    <n v="7"/>
    <n v="0.11666666666666667"/>
    <x v="4"/>
    <x v="2"/>
    <x v="14"/>
  </r>
  <r>
    <x v="7"/>
    <x v="9"/>
    <s v="3/21/2025 04:58"/>
    <n v="37"/>
    <n v="0.6166666666666667"/>
    <x v="0"/>
    <x v="3"/>
    <x v="30"/>
  </r>
  <r>
    <x v="9"/>
    <x v="2"/>
    <s v="1/22/2025 18:17"/>
    <n v="25"/>
    <n v="0.41666666666666669"/>
    <x v="2"/>
    <x v="0"/>
    <x v="24"/>
  </r>
  <r>
    <x v="7"/>
    <x v="6"/>
    <s v="6/22/2025 22:24"/>
    <n v="47"/>
    <n v="0.78333333333333333"/>
    <x v="4"/>
    <x v="1"/>
    <x v="11"/>
  </r>
  <r>
    <x v="3"/>
    <x v="0"/>
    <s v="4/24/2025 22:57"/>
    <n v="46"/>
    <n v="0.76666666666666672"/>
    <x v="0"/>
    <x v="3"/>
    <x v="4"/>
  </r>
  <r>
    <x v="3"/>
    <x v="5"/>
    <s v="1/21/2025 13:52"/>
    <n v="18"/>
    <n v="0.3"/>
    <x v="0"/>
    <x v="0"/>
    <x v="41"/>
  </r>
  <r>
    <x v="0"/>
    <x v="6"/>
    <s v="1/23/2025 20:25"/>
    <n v="8"/>
    <n v="0.13333333333333333"/>
    <x v="4"/>
    <x v="1"/>
    <x v="33"/>
  </r>
  <r>
    <x v="3"/>
    <x v="0"/>
    <s v="3/16/2025 14:14"/>
    <n v="40"/>
    <n v="0.66666666666666663"/>
    <x v="0"/>
    <x v="3"/>
    <x v="36"/>
  </r>
  <r>
    <x v="0"/>
    <x v="4"/>
    <d v="2025-07-06T08:03:00"/>
    <n v="6"/>
    <n v="0.1"/>
    <x v="4"/>
    <x v="2"/>
    <x v="24"/>
  </r>
  <r>
    <x v="2"/>
    <x v="9"/>
    <d v="2025-09-06T13:27:00"/>
    <n v="26"/>
    <n v="0.43333333333333335"/>
    <x v="0"/>
    <x v="0"/>
    <x v="35"/>
  </r>
  <r>
    <x v="9"/>
    <x v="8"/>
    <s v="6/26/2025 12:50"/>
    <n v="30"/>
    <n v="0.5"/>
    <x v="1"/>
    <x v="1"/>
    <x v="42"/>
  </r>
  <r>
    <x v="7"/>
    <x v="0"/>
    <s v="6/26/2025 11:27"/>
    <n v="28"/>
    <n v="0.46666666666666667"/>
    <x v="0"/>
    <x v="2"/>
    <x v="38"/>
  </r>
  <r>
    <x v="6"/>
    <x v="8"/>
    <s v="2/28/2025 00:27"/>
    <n v="18"/>
    <n v="0.3"/>
    <x v="1"/>
    <x v="1"/>
    <x v="30"/>
  </r>
  <r>
    <x v="9"/>
    <x v="2"/>
    <s v="3/20/2025 23:23"/>
    <n v="17"/>
    <n v="0.28333333333333333"/>
    <x v="2"/>
    <x v="0"/>
    <x v="3"/>
  </r>
  <r>
    <x v="4"/>
    <x v="6"/>
    <s v="3/20/2025 04:59"/>
    <n v="11"/>
    <n v="0.18333333333333332"/>
    <x v="4"/>
    <x v="1"/>
    <x v="41"/>
  </r>
  <r>
    <x v="3"/>
    <x v="7"/>
    <d v="2025-12-02T18:30:00"/>
    <n v="41"/>
    <n v="0.68333333333333335"/>
    <x v="4"/>
    <x v="3"/>
    <x v="0"/>
  </r>
  <r>
    <x v="0"/>
    <x v="6"/>
    <s v="2/25/2025 19:37"/>
    <n v="58"/>
    <n v="0.96666666666666667"/>
    <x v="4"/>
    <x v="1"/>
    <x v="23"/>
  </r>
  <r>
    <x v="1"/>
    <x v="1"/>
    <s v="6/23/2025 11:15"/>
    <n v="0"/>
    <n v="0"/>
    <x v="1"/>
    <x v="3"/>
    <x v="19"/>
  </r>
  <r>
    <x v="6"/>
    <x v="3"/>
    <s v="3/26/2025 11:26"/>
    <n v="42"/>
    <n v="0.7"/>
    <x v="3"/>
    <x v="0"/>
    <x v="8"/>
  </r>
  <r>
    <x v="9"/>
    <x v="3"/>
    <s v="3/24/2025 13:38"/>
    <n v="2"/>
    <n v="3.3333333333333333E-2"/>
    <x v="3"/>
    <x v="2"/>
    <x v="50"/>
  </r>
  <r>
    <x v="2"/>
    <x v="2"/>
    <s v="2/16/2025 02:38"/>
    <n v="8"/>
    <n v="0.13333333333333333"/>
    <x v="2"/>
    <x v="2"/>
    <x v="15"/>
  </r>
  <r>
    <x v="4"/>
    <x v="6"/>
    <s v="1/21/2025 00:52"/>
    <n v="27"/>
    <n v="0.45"/>
    <x v="4"/>
    <x v="1"/>
    <x v="38"/>
  </r>
  <r>
    <x v="3"/>
    <x v="8"/>
    <s v="1/17/2025 14:21"/>
    <n v="19"/>
    <n v="0.31666666666666665"/>
    <x v="1"/>
    <x v="3"/>
    <x v="3"/>
  </r>
  <r>
    <x v="0"/>
    <x v="1"/>
    <d v="2025-02-03T20:35:00"/>
    <n v="1"/>
    <n v="1.6666666666666666E-2"/>
    <x v="1"/>
    <x v="2"/>
    <x v="22"/>
  </r>
  <r>
    <x v="4"/>
    <x v="8"/>
    <s v="3/27/2025 02:00"/>
    <n v="18"/>
    <n v="0.3"/>
    <x v="1"/>
    <x v="1"/>
    <x v="42"/>
  </r>
  <r>
    <x v="5"/>
    <x v="8"/>
    <s v="2/28/2025 14:58"/>
    <n v="46"/>
    <n v="0.76666666666666672"/>
    <x v="1"/>
    <x v="2"/>
    <x v="20"/>
  </r>
  <r>
    <x v="2"/>
    <x v="6"/>
    <d v="2025-06-02T00:52:00"/>
    <n v="47"/>
    <n v="0.78333333333333333"/>
    <x v="4"/>
    <x v="1"/>
    <x v="15"/>
  </r>
  <r>
    <x v="1"/>
    <x v="9"/>
    <s v="1/14/2025 21:24"/>
    <n v="42"/>
    <n v="0.7"/>
    <x v="0"/>
    <x v="3"/>
    <x v="22"/>
  </r>
  <r>
    <x v="5"/>
    <x v="4"/>
    <s v="6/28/2025 06:08"/>
    <n v="8"/>
    <n v="0.13333333333333333"/>
    <x v="4"/>
    <x v="0"/>
    <x v="1"/>
  </r>
  <r>
    <x v="5"/>
    <x v="1"/>
    <d v="2025-09-03T15:22:00"/>
    <n v="49"/>
    <n v="0.81666666666666665"/>
    <x v="1"/>
    <x v="3"/>
    <x v="52"/>
  </r>
  <r>
    <x v="2"/>
    <x v="2"/>
    <d v="2025-12-04T08:00:00"/>
    <n v="33"/>
    <n v="0.55000000000000004"/>
    <x v="2"/>
    <x v="0"/>
    <x v="21"/>
  </r>
  <r>
    <x v="0"/>
    <x v="6"/>
    <d v="2025-04-03T22:58:00"/>
    <n v="53"/>
    <n v="0.8833333333333333"/>
    <x v="4"/>
    <x v="0"/>
    <x v="3"/>
  </r>
  <r>
    <x v="0"/>
    <x v="6"/>
    <d v="2025-05-02T15:08:00"/>
    <n v="31"/>
    <n v="0.51666666666666672"/>
    <x v="4"/>
    <x v="0"/>
    <x v="48"/>
  </r>
  <r>
    <x v="5"/>
    <x v="0"/>
    <s v="4/20/2025 20:33"/>
    <n v="54"/>
    <n v="0.9"/>
    <x v="0"/>
    <x v="2"/>
    <x v="1"/>
  </r>
  <r>
    <x v="7"/>
    <x v="0"/>
    <s v="2/27/2025 04:53"/>
    <n v="16"/>
    <n v="0.26666666666666666"/>
    <x v="0"/>
    <x v="3"/>
    <x v="0"/>
  </r>
  <r>
    <x v="7"/>
    <x v="7"/>
    <s v="2/19/2025 09:50"/>
    <n v="46"/>
    <n v="0.76666666666666672"/>
    <x v="4"/>
    <x v="0"/>
    <x v="25"/>
  </r>
  <r>
    <x v="1"/>
    <x v="1"/>
    <s v="5/13/2025 21:10"/>
    <n v="43"/>
    <n v="0.71666666666666667"/>
    <x v="1"/>
    <x v="0"/>
    <x v="49"/>
  </r>
  <r>
    <x v="3"/>
    <x v="6"/>
    <s v="4/26/2025 12:46"/>
    <n v="2"/>
    <n v="3.3333333333333333E-2"/>
    <x v="4"/>
    <x v="2"/>
    <x v="24"/>
  </r>
  <r>
    <x v="9"/>
    <x v="6"/>
    <s v="4/19/2025 20:20"/>
    <n v="56"/>
    <n v="0.93333333333333335"/>
    <x v="4"/>
    <x v="1"/>
    <x v="6"/>
  </r>
  <r>
    <x v="2"/>
    <x v="3"/>
    <d v="2025-07-02T19:16:00"/>
    <n v="21"/>
    <n v="0.35"/>
    <x v="3"/>
    <x v="2"/>
    <x v="41"/>
  </r>
  <r>
    <x v="1"/>
    <x v="2"/>
    <s v="6/18/2025 00:57"/>
    <n v="18"/>
    <n v="0.3"/>
    <x v="2"/>
    <x v="3"/>
    <x v="36"/>
  </r>
  <r>
    <x v="6"/>
    <x v="6"/>
    <s v="5/30/2025 18:02"/>
    <n v="28"/>
    <n v="0.46666666666666667"/>
    <x v="4"/>
    <x v="0"/>
    <x v="0"/>
  </r>
  <r>
    <x v="7"/>
    <x v="1"/>
    <s v="3/30/2025 15:20"/>
    <n v="2"/>
    <n v="3.3333333333333333E-2"/>
    <x v="1"/>
    <x v="1"/>
    <x v="6"/>
  </r>
  <r>
    <x v="0"/>
    <x v="0"/>
    <d v="2025-02-03T10:53:00"/>
    <n v="6"/>
    <n v="0.1"/>
    <x v="0"/>
    <x v="3"/>
    <x v="39"/>
  </r>
  <r>
    <x v="0"/>
    <x v="3"/>
    <s v="2/22/2025 13:27"/>
    <n v="46"/>
    <n v="0.76666666666666672"/>
    <x v="3"/>
    <x v="2"/>
    <x v="49"/>
  </r>
  <r>
    <x v="8"/>
    <x v="6"/>
    <s v="6/22/2025 21:37"/>
    <n v="13"/>
    <n v="0.21666666666666667"/>
    <x v="4"/>
    <x v="1"/>
    <x v="2"/>
  </r>
  <r>
    <x v="7"/>
    <x v="4"/>
    <s v="3/24/2025 22:35"/>
    <n v="23"/>
    <n v="0.38333333333333336"/>
    <x v="4"/>
    <x v="2"/>
    <x v="49"/>
  </r>
  <r>
    <x v="4"/>
    <x v="5"/>
    <s v="1/22/2025 23:43"/>
    <n v="12"/>
    <n v="0.2"/>
    <x v="0"/>
    <x v="2"/>
    <x v="16"/>
  </r>
  <r>
    <x v="3"/>
    <x v="1"/>
    <s v="5/13/2025 04:07"/>
    <n v="25"/>
    <n v="0.41666666666666669"/>
    <x v="1"/>
    <x v="0"/>
    <x v="42"/>
  </r>
  <r>
    <x v="2"/>
    <x v="2"/>
    <d v="2025-03-03T22:16:00"/>
    <n v="53"/>
    <n v="0.8833333333333333"/>
    <x v="2"/>
    <x v="2"/>
    <x v="47"/>
  </r>
  <r>
    <x v="5"/>
    <x v="0"/>
    <s v="1/19/2025 19:55"/>
    <n v="53"/>
    <n v="0.8833333333333333"/>
    <x v="0"/>
    <x v="0"/>
    <x v="22"/>
  </r>
  <r>
    <x v="3"/>
    <x v="4"/>
    <d v="2025-01-01T23:36:00"/>
    <n v="6"/>
    <n v="0.1"/>
    <x v="4"/>
    <x v="0"/>
    <x v="40"/>
  </r>
  <r>
    <x v="8"/>
    <x v="8"/>
    <s v="5/21/2025 19:36"/>
    <n v="41"/>
    <n v="0.68333333333333335"/>
    <x v="1"/>
    <x v="1"/>
    <x v="28"/>
  </r>
  <r>
    <x v="0"/>
    <x v="6"/>
    <s v="1/30/2025 22:56"/>
    <n v="25"/>
    <n v="0.41666666666666669"/>
    <x v="4"/>
    <x v="3"/>
    <x v="19"/>
  </r>
  <r>
    <x v="6"/>
    <x v="7"/>
    <d v="2025-07-02T08:04:00"/>
    <n v="57"/>
    <n v="0.95"/>
    <x v="4"/>
    <x v="2"/>
    <x v="43"/>
  </r>
  <r>
    <x v="1"/>
    <x v="5"/>
    <s v="2/27/2025 19:54"/>
    <n v="42"/>
    <n v="0.7"/>
    <x v="0"/>
    <x v="2"/>
    <x v="11"/>
  </r>
  <r>
    <x v="8"/>
    <x v="5"/>
    <s v="2/15/2025 12:14"/>
    <n v="41"/>
    <n v="0.68333333333333335"/>
    <x v="0"/>
    <x v="1"/>
    <x v="5"/>
  </r>
  <r>
    <x v="1"/>
    <x v="0"/>
    <s v="1/27/2025 05:54"/>
    <n v="24"/>
    <n v="0.4"/>
    <x v="0"/>
    <x v="2"/>
    <x v="15"/>
  </r>
  <r>
    <x v="2"/>
    <x v="0"/>
    <s v="2/19/2025 23:52"/>
    <n v="19"/>
    <n v="0.31666666666666665"/>
    <x v="0"/>
    <x v="3"/>
    <x v="38"/>
  </r>
  <r>
    <x v="4"/>
    <x v="9"/>
    <s v="5/19/2025 02:20"/>
    <n v="46"/>
    <n v="0.76666666666666672"/>
    <x v="0"/>
    <x v="3"/>
    <x v="46"/>
  </r>
  <r>
    <x v="8"/>
    <x v="6"/>
    <s v="2/20/2025 07:21"/>
    <n v="56"/>
    <n v="0.93333333333333335"/>
    <x v="4"/>
    <x v="0"/>
    <x v="48"/>
  </r>
  <r>
    <x v="2"/>
    <x v="0"/>
    <s v="1/17/2025 19:58"/>
    <n v="29"/>
    <n v="0.48333333333333334"/>
    <x v="0"/>
    <x v="2"/>
    <x v="21"/>
  </r>
  <r>
    <x v="2"/>
    <x v="8"/>
    <s v="6/18/2025 15:50"/>
    <n v="56"/>
    <n v="0.93333333333333335"/>
    <x v="1"/>
    <x v="2"/>
    <x v="24"/>
  </r>
  <r>
    <x v="3"/>
    <x v="7"/>
    <s v="1/18/2025 21:06"/>
    <n v="34"/>
    <n v="0.56666666666666665"/>
    <x v="4"/>
    <x v="2"/>
    <x v="48"/>
  </r>
  <r>
    <x v="1"/>
    <x v="9"/>
    <d v="2025-07-05T00:02:00"/>
    <n v="26"/>
    <n v="0.43333333333333335"/>
    <x v="0"/>
    <x v="3"/>
    <x v="49"/>
  </r>
  <r>
    <x v="8"/>
    <x v="2"/>
    <d v="2025-07-02T00:11:00"/>
    <n v="29"/>
    <n v="0.48333333333333334"/>
    <x v="2"/>
    <x v="1"/>
    <x v="36"/>
  </r>
  <r>
    <x v="5"/>
    <x v="9"/>
    <s v="4/26/2025 04:00"/>
    <n v="45"/>
    <n v="0.75"/>
    <x v="0"/>
    <x v="0"/>
    <x v="46"/>
  </r>
  <r>
    <x v="5"/>
    <x v="7"/>
    <s v="2/18/2025 01:13"/>
    <n v="30"/>
    <n v="0.5"/>
    <x v="4"/>
    <x v="2"/>
    <x v="48"/>
  </r>
  <r>
    <x v="1"/>
    <x v="6"/>
    <s v="3/27/2025 15:17"/>
    <n v="32"/>
    <n v="0.53333333333333333"/>
    <x v="4"/>
    <x v="3"/>
    <x v="41"/>
  </r>
  <r>
    <x v="8"/>
    <x v="7"/>
    <s v="5/28/2025 07:44"/>
    <n v="33"/>
    <n v="0.55000000000000004"/>
    <x v="4"/>
    <x v="1"/>
    <x v="36"/>
  </r>
  <r>
    <x v="2"/>
    <x v="5"/>
    <s v="2/25/2025 15:11"/>
    <n v="53"/>
    <n v="0.8833333333333333"/>
    <x v="0"/>
    <x v="1"/>
    <x v="40"/>
  </r>
  <r>
    <x v="5"/>
    <x v="9"/>
    <d v="2025-07-04T20:38:00"/>
    <n v="15"/>
    <n v="0.25"/>
    <x v="0"/>
    <x v="1"/>
    <x v="5"/>
  </r>
  <r>
    <x v="7"/>
    <x v="0"/>
    <d v="2025-10-03T02:44:00"/>
    <n v="54"/>
    <n v="0.9"/>
    <x v="0"/>
    <x v="1"/>
    <x v="48"/>
  </r>
  <r>
    <x v="2"/>
    <x v="4"/>
    <s v="3/22/2025 19:05"/>
    <n v="33"/>
    <n v="0.55000000000000004"/>
    <x v="4"/>
    <x v="1"/>
    <x v="38"/>
  </r>
  <r>
    <x v="7"/>
    <x v="8"/>
    <s v="3/25/2025 20:09"/>
    <n v="50"/>
    <n v="0.83333333333333337"/>
    <x v="1"/>
    <x v="1"/>
    <x v="32"/>
  </r>
  <r>
    <x v="9"/>
    <x v="1"/>
    <s v="2/13/2025 09:03"/>
    <n v="47"/>
    <n v="0.78333333333333333"/>
    <x v="1"/>
    <x v="3"/>
    <x v="14"/>
  </r>
  <r>
    <x v="8"/>
    <x v="8"/>
    <s v="6/16/2025 14:34"/>
    <n v="38"/>
    <n v="0.6333333333333333"/>
    <x v="1"/>
    <x v="1"/>
    <x v="33"/>
  </r>
  <r>
    <x v="9"/>
    <x v="4"/>
    <d v="2025-12-03T13:14:00"/>
    <n v="14"/>
    <n v="0.23333333333333334"/>
    <x v="4"/>
    <x v="2"/>
    <x v="27"/>
  </r>
  <r>
    <x v="6"/>
    <x v="7"/>
    <d v="2025-05-02T21:49:00"/>
    <n v="54"/>
    <n v="0.9"/>
    <x v="4"/>
    <x v="1"/>
    <x v="43"/>
  </r>
  <r>
    <x v="1"/>
    <x v="7"/>
    <s v="1/13/2025 03:52"/>
    <n v="49"/>
    <n v="0.81666666666666665"/>
    <x v="4"/>
    <x v="2"/>
    <x v="22"/>
  </r>
  <r>
    <x v="9"/>
    <x v="4"/>
    <s v="3/26/2025 19:02"/>
    <n v="36"/>
    <n v="0.6"/>
    <x v="4"/>
    <x v="1"/>
    <x v="29"/>
  </r>
  <r>
    <x v="7"/>
    <x v="6"/>
    <d v="2025-04-04T03:18:00"/>
    <n v="31"/>
    <n v="0.51666666666666672"/>
    <x v="4"/>
    <x v="1"/>
    <x v="44"/>
  </r>
  <r>
    <x v="0"/>
    <x v="2"/>
    <s v="6/17/2025 12:04"/>
    <n v="59"/>
    <n v="0.98333333333333328"/>
    <x v="2"/>
    <x v="0"/>
    <x v="15"/>
  </r>
  <r>
    <x v="9"/>
    <x v="5"/>
    <s v="4/25/2025 19:02"/>
    <n v="43"/>
    <n v="0.71666666666666667"/>
    <x v="0"/>
    <x v="3"/>
    <x v="1"/>
  </r>
  <r>
    <x v="0"/>
    <x v="5"/>
    <s v="4/13/2025 21:35"/>
    <n v="48"/>
    <n v="0.8"/>
    <x v="0"/>
    <x v="3"/>
    <x v="2"/>
  </r>
  <r>
    <x v="8"/>
    <x v="0"/>
    <s v="3/27/2025 13:18"/>
    <n v="19"/>
    <n v="0.31666666666666665"/>
    <x v="0"/>
    <x v="2"/>
    <x v="53"/>
  </r>
  <r>
    <x v="1"/>
    <x v="2"/>
    <s v="5/31/2025 07:56"/>
    <n v="57"/>
    <n v="0.95"/>
    <x v="2"/>
    <x v="3"/>
    <x v="51"/>
  </r>
  <r>
    <x v="1"/>
    <x v="3"/>
    <d v="2025-02-04T17:31:00"/>
    <n v="47"/>
    <n v="0.78333333333333333"/>
    <x v="3"/>
    <x v="3"/>
    <x v="52"/>
  </r>
  <r>
    <x v="1"/>
    <x v="2"/>
    <s v="4/25/2025 10:10"/>
    <n v="17"/>
    <n v="0.28333333333333333"/>
    <x v="2"/>
    <x v="2"/>
    <x v="7"/>
  </r>
  <r>
    <x v="2"/>
    <x v="4"/>
    <d v="2025-04-06T06:14:00"/>
    <n v="18"/>
    <n v="0.3"/>
    <x v="4"/>
    <x v="1"/>
    <x v="41"/>
  </r>
  <r>
    <x v="4"/>
    <x v="3"/>
    <d v="2025-03-02T14:44:00"/>
    <n v="53"/>
    <n v="0.8833333333333333"/>
    <x v="3"/>
    <x v="1"/>
    <x v="21"/>
  </r>
  <r>
    <x v="5"/>
    <x v="0"/>
    <s v="4/17/2025 04:06"/>
    <n v="19"/>
    <n v="0.31666666666666665"/>
    <x v="0"/>
    <x v="2"/>
    <x v="51"/>
  </r>
  <r>
    <x v="3"/>
    <x v="3"/>
    <s v="6/18/2025 17:38"/>
    <n v="52"/>
    <n v="0.8666666666666667"/>
    <x v="3"/>
    <x v="3"/>
    <x v="46"/>
  </r>
  <r>
    <x v="2"/>
    <x v="0"/>
    <d v="2025-08-01T20:30:00"/>
    <n v="60"/>
    <n v="1"/>
    <x v="0"/>
    <x v="0"/>
    <x v="48"/>
  </r>
  <r>
    <x v="1"/>
    <x v="8"/>
    <s v="3/13/2025 02:11"/>
    <n v="53"/>
    <n v="0.8833333333333333"/>
    <x v="1"/>
    <x v="3"/>
    <x v="7"/>
  </r>
  <r>
    <x v="0"/>
    <x v="6"/>
    <s v="6/27/2025 19:52"/>
    <n v="5"/>
    <n v="8.3333333333333329E-2"/>
    <x v="4"/>
    <x v="3"/>
    <x v="32"/>
  </r>
  <r>
    <x v="9"/>
    <x v="4"/>
    <s v="5/20/2025 07:50"/>
    <n v="35"/>
    <n v="0.58333333333333337"/>
    <x v="4"/>
    <x v="2"/>
    <x v="32"/>
  </r>
  <r>
    <x v="8"/>
    <x v="7"/>
    <d v="2025-10-03T15:01:00"/>
    <n v="52"/>
    <n v="0.8666666666666667"/>
    <x v="4"/>
    <x v="2"/>
    <x v="12"/>
  </r>
  <r>
    <x v="8"/>
    <x v="5"/>
    <s v="1/27/2025 13:32"/>
    <n v="30"/>
    <n v="0.5"/>
    <x v="0"/>
    <x v="0"/>
    <x v="17"/>
  </r>
  <r>
    <x v="8"/>
    <x v="1"/>
    <s v="5/15/2025 18:56"/>
    <n v="51"/>
    <n v="0.85"/>
    <x v="1"/>
    <x v="0"/>
    <x v="0"/>
  </r>
  <r>
    <x v="9"/>
    <x v="4"/>
    <s v="6/25/2025 17:33"/>
    <n v="22"/>
    <n v="0.36666666666666664"/>
    <x v="4"/>
    <x v="2"/>
    <x v="8"/>
  </r>
  <r>
    <x v="4"/>
    <x v="7"/>
    <s v="1/14/2025 01:59"/>
    <n v="41"/>
    <n v="0.68333333333333335"/>
    <x v="4"/>
    <x v="3"/>
    <x v="51"/>
  </r>
  <r>
    <x v="5"/>
    <x v="4"/>
    <d v="2025-08-06T21:41:00"/>
    <n v="37"/>
    <n v="0.6166666666666667"/>
    <x v="4"/>
    <x v="0"/>
    <x v="35"/>
  </r>
  <r>
    <x v="3"/>
    <x v="4"/>
    <s v="5/21/2025 22:22"/>
    <n v="11"/>
    <n v="0.18333333333333332"/>
    <x v="4"/>
    <x v="2"/>
    <x v="3"/>
  </r>
  <r>
    <x v="3"/>
    <x v="4"/>
    <s v="5/25/2025 18:59"/>
    <n v="22"/>
    <n v="0.36666666666666664"/>
    <x v="4"/>
    <x v="1"/>
    <x v="38"/>
  </r>
  <r>
    <x v="5"/>
    <x v="0"/>
    <d v="2025-09-01T21:16:00"/>
    <n v="0"/>
    <n v="0"/>
    <x v="0"/>
    <x v="1"/>
    <x v="4"/>
  </r>
  <r>
    <x v="6"/>
    <x v="1"/>
    <d v="2025-10-04T09:22:00"/>
    <n v="15"/>
    <n v="0.25"/>
    <x v="1"/>
    <x v="1"/>
    <x v="10"/>
  </r>
  <r>
    <x v="6"/>
    <x v="2"/>
    <s v="6/26/2025 09:14"/>
    <n v="45"/>
    <n v="0.75"/>
    <x v="2"/>
    <x v="1"/>
    <x v="51"/>
  </r>
  <r>
    <x v="4"/>
    <x v="1"/>
    <d v="2025-07-05T12:31:00"/>
    <n v="59"/>
    <n v="0.98333333333333328"/>
    <x v="1"/>
    <x v="1"/>
    <x v="27"/>
  </r>
  <r>
    <x v="3"/>
    <x v="4"/>
    <s v="6/14/2025 05:58"/>
    <n v="47"/>
    <n v="0.78333333333333333"/>
    <x v="4"/>
    <x v="2"/>
    <x v="32"/>
  </r>
  <r>
    <x v="4"/>
    <x v="2"/>
    <s v="4/26/2025 18:06"/>
    <n v="16"/>
    <n v="0.26666666666666666"/>
    <x v="2"/>
    <x v="0"/>
    <x v="15"/>
  </r>
  <r>
    <x v="5"/>
    <x v="9"/>
    <d v="2025-01-05T17:47:00"/>
    <n v="49"/>
    <n v="0.81666666666666665"/>
    <x v="0"/>
    <x v="0"/>
    <x v="1"/>
  </r>
  <r>
    <x v="0"/>
    <x v="9"/>
    <s v="3/31/2025 03:27"/>
    <n v="35"/>
    <n v="0.58333333333333337"/>
    <x v="0"/>
    <x v="3"/>
    <x v="48"/>
  </r>
  <r>
    <x v="7"/>
    <x v="9"/>
    <d v="2025-01-03T16:56:00"/>
    <n v="11"/>
    <n v="0.18333333333333332"/>
    <x v="0"/>
    <x v="2"/>
    <x v="3"/>
  </r>
  <r>
    <x v="7"/>
    <x v="4"/>
    <s v="5/22/2025 12:10"/>
    <n v="34"/>
    <n v="0.56666666666666665"/>
    <x v="4"/>
    <x v="2"/>
    <x v="35"/>
  </r>
  <r>
    <x v="7"/>
    <x v="8"/>
    <s v="5/24/2025 14:14"/>
    <n v="50"/>
    <n v="0.83333333333333337"/>
    <x v="1"/>
    <x v="2"/>
    <x v="28"/>
  </r>
  <r>
    <x v="7"/>
    <x v="5"/>
    <s v="2/18/2025 15:40"/>
    <n v="32"/>
    <n v="0.53333333333333333"/>
    <x v="0"/>
    <x v="3"/>
    <x v="14"/>
  </r>
  <r>
    <x v="8"/>
    <x v="3"/>
    <s v="2/24/2025 06:49"/>
    <n v="18"/>
    <n v="0.3"/>
    <x v="3"/>
    <x v="0"/>
    <x v="45"/>
  </r>
  <r>
    <x v="7"/>
    <x v="3"/>
    <d v="2025-09-03T21:59:00"/>
    <n v="41"/>
    <n v="0.68333333333333335"/>
    <x v="3"/>
    <x v="1"/>
    <x v="35"/>
  </r>
  <r>
    <x v="9"/>
    <x v="1"/>
    <d v="2025-05-02T13:28:00"/>
    <n v="4"/>
    <n v="6.6666666666666666E-2"/>
    <x v="1"/>
    <x v="2"/>
    <x v="48"/>
  </r>
  <r>
    <x v="2"/>
    <x v="7"/>
    <s v="4/17/2025 20:28"/>
    <n v="12"/>
    <n v="0.2"/>
    <x v="4"/>
    <x v="2"/>
    <x v="27"/>
  </r>
  <r>
    <x v="5"/>
    <x v="5"/>
    <s v="3/18/2025 08:22"/>
    <n v="5"/>
    <n v="8.3333333333333329E-2"/>
    <x v="0"/>
    <x v="1"/>
    <x v="27"/>
  </r>
  <r>
    <x v="7"/>
    <x v="7"/>
    <d v="2025-05-05T05:56:00"/>
    <n v="19"/>
    <n v="0.31666666666666665"/>
    <x v="4"/>
    <x v="0"/>
    <x v="47"/>
  </r>
  <r>
    <x v="9"/>
    <x v="2"/>
    <s v="6/14/2025 11:21"/>
    <n v="28"/>
    <n v="0.46666666666666667"/>
    <x v="2"/>
    <x v="2"/>
    <x v="11"/>
  </r>
  <r>
    <x v="7"/>
    <x v="5"/>
    <s v="2/13/2025 11:20"/>
    <n v="4"/>
    <n v="6.6666666666666666E-2"/>
    <x v="0"/>
    <x v="3"/>
    <x v="2"/>
  </r>
  <r>
    <x v="5"/>
    <x v="0"/>
    <s v="4/23/2025 14:52"/>
    <n v="47"/>
    <n v="0.78333333333333333"/>
    <x v="0"/>
    <x v="1"/>
    <x v="37"/>
  </r>
  <r>
    <x v="6"/>
    <x v="8"/>
    <s v="2/19/2025 00:57"/>
    <n v="56"/>
    <n v="0.93333333333333335"/>
    <x v="1"/>
    <x v="0"/>
    <x v="35"/>
  </r>
  <r>
    <x v="9"/>
    <x v="3"/>
    <s v="1/26/2025 08:46"/>
    <n v="37"/>
    <n v="0.6166666666666667"/>
    <x v="3"/>
    <x v="1"/>
    <x v="17"/>
  </r>
  <r>
    <x v="4"/>
    <x v="2"/>
    <s v="5/24/2025 13:40"/>
    <n v="14"/>
    <n v="0.23333333333333334"/>
    <x v="2"/>
    <x v="2"/>
    <x v="2"/>
  </r>
  <r>
    <x v="4"/>
    <x v="4"/>
    <d v="2025-04-04T23:31:00"/>
    <n v="19"/>
    <n v="0.31666666666666665"/>
    <x v="4"/>
    <x v="3"/>
    <x v="32"/>
  </r>
  <r>
    <x v="0"/>
    <x v="4"/>
    <s v="4/22/2025 12:03"/>
    <n v="22"/>
    <n v="0.36666666666666664"/>
    <x v="4"/>
    <x v="3"/>
    <x v="32"/>
  </r>
  <r>
    <x v="0"/>
    <x v="6"/>
    <s v="2/14/2025 04:31"/>
    <n v="16"/>
    <n v="0.26666666666666666"/>
    <x v="4"/>
    <x v="3"/>
    <x v="49"/>
  </r>
  <r>
    <x v="3"/>
    <x v="0"/>
    <s v="4/21/2025 19:37"/>
    <n v="58"/>
    <n v="0.96666666666666667"/>
    <x v="0"/>
    <x v="0"/>
    <x v="9"/>
  </r>
  <r>
    <x v="8"/>
    <x v="6"/>
    <d v="2025-12-03T22:53:00"/>
    <n v="26"/>
    <n v="0.43333333333333335"/>
    <x v="4"/>
    <x v="2"/>
    <x v="30"/>
  </r>
  <r>
    <x v="5"/>
    <x v="2"/>
    <d v="2025-01-04T04:56:00"/>
    <n v="4"/>
    <n v="6.6666666666666666E-2"/>
    <x v="2"/>
    <x v="2"/>
    <x v="27"/>
  </r>
  <r>
    <x v="6"/>
    <x v="0"/>
    <d v="2025-07-06T08:10:00"/>
    <n v="15"/>
    <n v="0.25"/>
    <x v="0"/>
    <x v="1"/>
    <x v="20"/>
  </r>
  <r>
    <x v="4"/>
    <x v="1"/>
    <s v="5/19/2025 00:03"/>
    <n v="26"/>
    <n v="0.43333333333333335"/>
    <x v="1"/>
    <x v="3"/>
    <x v="34"/>
  </r>
  <r>
    <x v="4"/>
    <x v="8"/>
    <d v="2025-05-02T14:11:00"/>
    <n v="33"/>
    <n v="0.55000000000000004"/>
    <x v="1"/>
    <x v="0"/>
    <x v="23"/>
  </r>
  <r>
    <x v="1"/>
    <x v="5"/>
    <d v="2025-10-05T00:12:00"/>
    <n v="47"/>
    <n v="0.78333333333333333"/>
    <x v="0"/>
    <x v="1"/>
    <x v="17"/>
  </r>
  <r>
    <x v="1"/>
    <x v="9"/>
    <s v="6/29/2025 15:46"/>
    <n v="40"/>
    <n v="0.66666666666666663"/>
    <x v="0"/>
    <x v="0"/>
    <x v="13"/>
  </r>
  <r>
    <x v="3"/>
    <x v="9"/>
    <d v="2025-03-04T18:25:00"/>
    <n v="7"/>
    <n v="0.11666666666666667"/>
    <x v="0"/>
    <x v="1"/>
    <x v="53"/>
  </r>
  <r>
    <x v="0"/>
    <x v="8"/>
    <s v="6/25/2025 05:05"/>
    <n v="17"/>
    <n v="0.28333333333333333"/>
    <x v="1"/>
    <x v="0"/>
    <x v="37"/>
  </r>
  <r>
    <x v="5"/>
    <x v="7"/>
    <d v="2025-10-03T16:26:00"/>
    <n v="49"/>
    <n v="0.81666666666666665"/>
    <x v="4"/>
    <x v="0"/>
    <x v="17"/>
  </r>
  <r>
    <x v="3"/>
    <x v="0"/>
    <d v="2025-06-03T19:37:00"/>
    <n v="11"/>
    <n v="0.18333333333333332"/>
    <x v="0"/>
    <x v="2"/>
    <x v="54"/>
  </r>
  <r>
    <x v="1"/>
    <x v="5"/>
    <s v="6/20/2025 19:15"/>
    <n v="54"/>
    <n v="0.9"/>
    <x v="0"/>
    <x v="0"/>
    <x v="41"/>
  </r>
  <r>
    <x v="1"/>
    <x v="0"/>
    <s v="3/23/2025 09:51"/>
    <n v="46"/>
    <n v="0.76666666666666672"/>
    <x v="0"/>
    <x v="2"/>
    <x v="3"/>
  </r>
  <r>
    <x v="4"/>
    <x v="7"/>
    <s v="1/20/2025 11:36"/>
    <n v="60"/>
    <n v="1"/>
    <x v="4"/>
    <x v="2"/>
    <x v="50"/>
  </r>
  <r>
    <x v="2"/>
    <x v="2"/>
    <d v="2025-04-03T19:11:00"/>
    <n v="29"/>
    <n v="0.48333333333333334"/>
    <x v="2"/>
    <x v="3"/>
    <x v="2"/>
  </r>
  <r>
    <x v="5"/>
    <x v="8"/>
    <s v="5/18/2025 04:47"/>
    <n v="29"/>
    <n v="0.48333333333333334"/>
    <x v="1"/>
    <x v="0"/>
    <x v="29"/>
  </r>
  <r>
    <x v="4"/>
    <x v="5"/>
    <s v="4/27/2025 11:37"/>
    <n v="36"/>
    <n v="0.6"/>
    <x v="0"/>
    <x v="0"/>
    <x v="29"/>
  </r>
  <r>
    <x v="7"/>
    <x v="3"/>
    <d v="2025-06-04T00:28:00"/>
    <n v="27"/>
    <n v="0.45"/>
    <x v="3"/>
    <x v="0"/>
    <x v="1"/>
  </r>
  <r>
    <x v="1"/>
    <x v="2"/>
    <s v="5/13/2025 02:05"/>
    <n v="30"/>
    <n v="0.5"/>
    <x v="2"/>
    <x v="2"/>
    <x v="49"/>
  </r>
  <r>
    <x v="8"/>
    <x v="7"/>
    <d v="2025-08-03T11:23:00"/>
    <n v="36"/>
    <n v="0.6"/>
    <x v="4"/>
    <x v="1"/>
    <x v="31"/>
  </r>
  <r>
    <x v="6"/>
    <x v="8"/>
    <d v="2025-03-04T02:26:00"/>
    <n v="12"/>
    <n v="0.2"/>
    <x v="1"/>
    <x v="2"/>
    <x v="18"/>
  </r>
  <r>
    <x v="3"/>
    <x v="9"/>
    <s v="5/23/2025 16:16"/>
    <n v="9"/>
    <n v="0.15"/>
    <x v="0"/>
    <x v="3"/>
    <x v="26"/>
  </r>
  <r>
    <x v="1"/>
    <x v="5"/>
    <d v="2025-02-01T22:23:00"/>
    <n v="43"/>
    <n v="0.71666666666666667"/>
    <x v="0"/>
    <x v="1"/>
    <x v="48"/>
  </r>
  <r>
    <x v="9"/>
    <x v="9"/>
    <s v="5/14/2025 18:06"/>
    <n v="15"/>
    <n v="0.25"/>
    <x v="0"/>
    <x v="1"/>
    <x v="29"/>
  </r>
  <r>
    <x v="0"/>
    <x v="8"/>
    <d v="2025-07-04T08:20:00"/>
    <n v="15"/>
    <n v="0.25"/>
    <x v="1"/>
    <x v="1"/>
    <x v="1"/>
  </r>
  <r>
    <x v="1"/>
    <x v="1"/>
    <s v="6/29/2025 21:06"/>
    <n v="54"/>
    <n v="0.9"/>
    <x v="1"/>
    <x v="1"/>
    <x v="12"/>
  </r>
  <r>
    <x v="8"/>
    <x v="4"/>
    <d v="2025-12-01T03:58:00"/>
    <n v="21"/>
    <n v="0.35"/>
    <x v="4"/>
    <x v="2"/>
    <x v="41"/>
  </r>
  <r>
    <x v="1"/>
    <x v="7"/>
    <s v="2/23/2025 15:03"/>
    <n v="31"/>
    <n v="0.51666666666666672"/>
    <x v="4"/>
    <x v="2"/>
    <x v="35"/>
  </r>
  <r>
    <x v="5"/>
    <x v="2"/>
    <s v="4/16/2025 20:43"/>
    <n v="44"/>
    <n v="0.73333333333333328"/>
    <x v="2"/>
    <x v="3"/>
    <x v="15"/>
  </r>
  <r>
    <x v="4"/>
    <x v="5"/>
    <s v="1/23/2025 12:13"/>
    <n v="23"/>
    <n v="0.38333333333333336"/>
    <x v="0"/>
    <x v="1"/>
    <x v="26"/>
  </r>
  <r>
    <x v="7"/>
    <x v="5"/>
    <s v="1/17/2025 17:35"/>
    <n v="5"/>
    <n v="8.3333333333333329E-2"/>
    <x v="0"/>
    <x v="1"/>
    <x v="11"/>
  </r>
  <r>
    <x v="6"/>
    <x v="6"/>
    <s v="6/26/2025 08:54"/>
    <n v="39"/>
    <n v="0.65"/>
    <x v="4"/>
    <x v="2"/>
    <x v="3"/>
  </r>
  <r>
    <x v="3"/>
    <x v="7"/>
    <s v="5/23/2025 12:39"/>
    <n v="27"/>
    <n v="0.45"/>
    <x v="4"/>
    <x v="3"/>
    <x v="13"/>
  </r>
  <r>
    <x v="1"/>
    <x v="5"/>
    <d v="2025-11-01T15:23:00"/>
    <n v="38"/>
    <n v="0.6333333333333333"/>
    <x v="0"/>
    <x v="2"/>
    <x v="41"/>
  </r>
  <r>
    <x v="5"/>
    <x v="1"/>
    <d v="2025-11-02T12:48:00"/>
    <n v="29"/>
    <n v="0.48333333333333334"/>
    <x v="1"/>
    <x v="3"/>
    <x v="44"/>
  </r>
  <r>
    <x v="8"/>
    <x v="4"/>
    <s v="2/18/2025 12:07"/>
    <n v="49"/>
    <n v="0.81666666666666665"/>
    <x v="4"/>
    <x v="3"/>
    <x v="8"/>
  </r>
  <r>
    <x v="9"/>
    <x v="8"/>
    <d v="2025-01-06T02:32:00"/>
    <n v="46"/>
    <n v="0.76666666666666672"/>
    <x v="1"/>
    <x v="3"/>
    <x v="28"/>
  </r>
  <r>
    <x v="2"/>
    <x v="2"/>
    <d v="2025-11-05T11:38:00"/>
    <n v="6"/>
    <n v="0.1"/>
    <x v="2"/>
    <x v="1"/>
    <x v="47"/>
  </r>
  <r>
    <x v="5"/>
    <x v="2"/>
    <s v="6/26/2025 15:55"/>
    <n v="7"/>
    <n v="0.11666666666666667"/>
    <x v="2"/>
    <x v="0"/>
    <x v="32"/>
  </r>
  <r>
    <x v="2"/>
    <x v="8"/>
    <s v="5/21/2025 21:06"/>
    <n v="15"/>
    <n v="0.25"/>
    <x v="1"/>
    <x v="2"/>
    <x v="12"/>
  </r>
  <r>
    <x v="2"/>
    <x v="9"/>
    <s v="6/22/2025 22:30"/>
    <n v="4"/>
    <n v="6.6666666666666666E-2"/>
    <x v="0"/>
    <x v="1"/>
    <x v="27"/>
  </r>
  <r>
    <x v="9"/>
    <x v="1"/>
    <s v="5/23/2025 18:07"/>
    <n v="17"/>
    <n v="0.28333333333333333"/>
    <x v="1"/>
    <x v="2"/>
    <x v="40"/>
  </r>
  <r>
    <x v="0"/>
    <x v="6"/>
    <s v="5/14/2025 22:01"/>
    <n v="3"/>
    <n v="0.05"/>
    <x v="4"/>
    <x v="0"/>
    <x v="26"/>
  </r>
  <r>
    <x v="7"/>
    <x v="5"/>
    <d v="2025-11-01T20:31:00"/>
    <n v="27"/>
    <n v="0.45"/>
    <x v="0"/>
    <x v="1"/>
    <x v="20"/>
  </r>
  <r>
    <x v="1"/>
    <x v="9"/>
    <s v="2/22/2025 14:55"/>
    <n v="31"/>
    <n v="0.51666666666666672"/>
    <x v="0"/>
    <x v="0"/>
    <x v="4"/>
  </r>
  <r>
    <x v="8"/>
    <x v="4"/>
    <d v="2025-08-05T05:48:00"/>
    <n v="47"/>
    <n v="0.78333333333333333"/>
    <x v="4"/>
    <x v="3"/>
    <x v="2"/>
  </r>
  <r>
    <x v="9"/>
    <x v="7"/>
    <d v="2025-04-03T23:51:00"/>
    <n v="8"/>
    <n v="0.13333333333333333"/>
    <x v="4"/>
    <x v="1"/>
    <x v="54"/>
  </r>
  <r>
    <x v="9"/>
    <x v="7"/>
    <s v="5/15/2025 11:46"/>
    <n v="51"/>
    <n v="0.85"/>
    <x v="4"/>
    <x v="2"/>
    <x v="36"/>
  </r>
  <r>
    <x v="0"/>
    <x v="7"/>
    <d v="2025-07-01T06:40:00"/>
    <n v="1"/>
    <n v="1.6666666666666666E-2"/>
    <x v="4"/>
    <x v="3"/>
    <x v="40"/>
  </r>
  <r>
    <x v="3"/>
    <x v="9"/>
    <s v="5/29/2025 01:36"/>
    <n v="44"/>
    <n v="0.73333333333333328"/>
    <x v="0"/>
    <x v="3"/>
    <x v="8"/>
  </r>
  <r>
    <x v="9"/>
    <x v="7"/>
    <d v="2025-11-05T02:31:00"/>
    <n v="52"/>
    <n v="0.8666666666666667"/>
    <x v="4"/>
    <x v="0"/>
    <x v="1"/>
  </r>
  <r>
    <x v="0"/>
    <x v="1"/>
    <s v="5/23/2025 08:02"/>
    <n v="51"/>
    <n v="0.85"/>
    <x v="1"/>
    <x v="0"/>
    <x v="35"/>
  </r>
  <r>
    <x v="1"/>
    <x v="0"/>
    <s v="2/27/2025 14:50"/>
    <n v="42"/>
    <n v="0.7"/>
    <x v="0"/>
    <x v="0"/>
    <x v="45"/>
  </r>
  <r>
    <x v="9"/>
    <x v="7"/>
    <d v="2025-01-06T03:05:00"/>
    <n v="53"/>
    <n v="0.8833333333333333"/>
    <x v="4"/>
    <x v="3"/>
    <x v="31"/>
  </r>
  <r>
    <x v="8"/>
    <x v="7"/>
    <d v="2025-04-06T19:07:00"/>
    <n v="48"/>
    <n v="0.8"/>
    <x v="4"/>
    <x v="1"/>
    <x v="41"/>
  </r>
  <r>
    <x v="1"/>
    <x v="0"/>
    <d v="2025-02-01T19:42:00"/>
    <n v="44"/>
    <n v="0.73333333333333328"/>
    <x v="0"/>
    <x v="0"/>
    <x v="27"/>
  </r>
  <r>
    <x v="9"/>
    <x v="1"/>
    <s v="6/20/2025 00:54"/>
    <n v="14"/>
    <n v="0.23333333333333334"/>
    <x v="1"/>
    <x v="0"/>
    <x v="0"/>
  </r>
  <r>
    <x v="9"/>
    <x v="2"/>
    <s v="5/13/2025 15:18"/>
    <n v="3"/>
    <n v="0.05"/>
    <x v="2"/>
    <x v="2"/>
    <x v="33"/>
  </r>
  <r>
    <x v="5"/>
    <x v="9"/>
    <d v="2025-06-02T04:21:00"/>
    <n v="38"/>
    <n v="0.6333333333333333"/>
    <x v="0"/>
    <x v="3"/>
    <x v="3"/>
  </r>
  <r>
    <x v="6"/>
    <x v="1"/>
    <s v="3/24/2025 14:05"/>
    <n v="29"/>
    <n v="0.48333333333333334"/>
    <x v="1"/>
    <x v="2"/>
    <x v="21"/>
  </r>
  <r>
    <x v="2"/>
    <x v="2"/>
    <d v="2025-02-03T10:23:00"/>
    <n v="52"/>
    <n v="0.8666666666666667"/>
    <x v="2"/>
    <x v="0"/>
    <x v="45"/>
  </r>
  <r>
    <x v="7"/>
    <x v="5"/>
    <d v="2025-08-06T00:17:00"/>
    <n v="12"/>
    <n v="0.2"/>
    <x v="0"/>
    <x v="3"/>
    <x v="3"/>
  </r>
  <r>
    <x v="3"/>
    <x v="8"/>
    <d v="2025-02-03T00:00:00"/>
    <n v="5"/>
    <n v="8.3333333333333329E-2"/>
    <x v="1"/>
    <x v="2"/>
    <x v="26"/>
  </r>
  <r>
    <x v="0"/>
    <x v="6"/>
    <s v="4/17/2025 18:04"/>
    <n v="34"/>
    <n v="0.56666666666666665"/>
    <x v="4"/>
    <x v="1"/>
    <x v="44"/>
  </r>
  <r>
    <x v="1"/>
    <x v="6"/>
    <s v="3/20/2025 13:47"/>
    <n v="53"/>
    <n v="0.8833333333333333"/>
    <x v="4"/>
    <x v="1"/>
    <x v="27"/>
  </r>
  <r>
    <x v="8"/>
    <x v="9"/>
    <s v="3/20/2025 12:54"/>
    <n v="33"/>
    <n v="0.55000000000000004"/>
    <x v="0"/>
    <x v="2"/>
    <x v="39"/>
  </r>
  <r>
    <x v="9"/>
    <x v="7"/>
    <s v="2/27/2025 08:35"/>
    <n v="42"/>
    <n v="0.7"/>
    <x v="4"/>
    <x v="0"/>
    <x v="48"/>
  </r>
  <r>
    <x v="5"/>
    <x v="7"/>
    <s v="5/14/2025 12:49"/>
    <n v="14"/>
    <n v="0.23333333333333334"/>
    <x v="4"/>
    <x v="2"/>
    <x v="6"/>
  </r>
  <r>
    <x v="0"/>
    <x v="9"/>
    <s v="4/22/2025 07:33"/>
    <n v="1"/>
    <n v="1.6666666666666666E-2"/>
    <x v="0"/>
    <x v="0"/>
    <x v="48"/>
  </r>
  <r>
    <x v="1"/>
    <x v="4"/>
    <d v="2025-07-02T05:53:00"/>
    <n v="10"/>
    <n v="0.16666666666666666"/>
    <x v="4"/>
    <x v="1"/>
    <x v="41"/>
  </r>
  <r>
    <x v="1"/>
    <x v="5"/>
    <d v="2025-11-06T12:26:00"/>
    <n v="58"/>
    <n v="0.96666666666666667"/>
    <x v="0"/>
    <x v="0"/>
    <x v="39"/>
  </r>
  <r>
    <x v="9"/>
    <x v="8"/>
    <s v="1/20/2025 16:14"/>
    <n v="26"/>
    <n v="0.43333333333333335"/>
    <x v="1"/>
    <x v="1"/>
    <x v="16"/>
  </r>
  <r>
    <x v="2"/>
    <x v="3"/>
    <d v="2025-12-04T04:41:00"/>
    <n v="31"/>
    <n v="0.51666666666666672"/>
    <x v="3"/>
    <x v="1"/>
    <x v="43"/>
  </r>
  <r>
    <x v="5"/>
    <x v="0"/>
    <d v="2025-11-04T18:53:00"/>
    <n v="14"/>
    <n v="0.23333333333333334"/>
    <x v="0"/>
    <x v="1"/>
    <x v="44"/>
  </r>
  <r>
    <x v="4"/>
    <x v="4"/>
    <d v="2025-10-03T19:47:00"/>
    <n v="47"/>
    <n v="0.78333333333333333"/>
    <x v="4"/>
    <x v="2"/>
    <x v="42"/>
  </r>
  <r>
    <x v="8"/>
    <x v="6"/>
    <d v="2025-01-03T13:13:00"/>
    <n v="54"/>
    <n v="0.9"/>
    <x v="4"/>
    <x v="1"/>
    <x v="31"/>
  </r>
  <r>
    <x v="1"/>
    <x v="8"/>
    <d v="2025-12-05T14:41:00"/>
    <n v="32"/>
    <n v="0.53333333333333333"/>
    <x v="1"/>
    <x v="1"/>
    <x v="14"/>
  </r>
  <r>
    <x v="1"/>
    <x v="3"/>
    <d v="2025-12-02T06:12:00"/>
    <n v="27"/>
    <n v="0.45"/>
    <x v="3"/>
    <x v="2"/>
    <x v="49"/>
  </r>
  <r>
    <x v="5"/>
    <x v="0"/>
    <s v="3/14/2025 02:21"/>
    <n v="37"/>
    <n v="0.6166666666666667"/>
    <x v="0"/>
    <x v="0"/>
    <x v="20"/>
  </r>
  <r>
    <x v="7"/>
    <x v="2"/>
    <d v="2025-01-04T08:12:00"/>
    <n v="7"/>
    <n v="0.11666666666666667"/>
    <x v="2"/>
    <x v="0"/>
    <x v="26"/>
  </r>
  <r>
    <x v="9"/>
    <x v="7"/>
    <d v="2025-08-06T09:16:00"/>
    <n v="45"/>
    <n v="0.75"/>
    <x v="4"/>
    <x v="2"/>
    <x v="35"/>
  </r>
  <r>
    <x v="8"/>
    <x v="7"/>
    <d v="2025-01-01T16:17:00"/>
    <n v="21"/>
    <n v="0.35"/>
    <x v="4"/>
    <x v="2"/>
    <x v="13"/>
  </r>
  <r>
    <x v="0"/>
    <x v="0"/>
    <s v="4/16/2025 02:08"/>
    <n v="3"/>
    <n v="0.05"/>
    <x v="0"/>
    <x v="3"/>
    <x v="21"/>
  </r>
  <r>
    <x v="4"/>
    <x v="2"/>
    <s v="4/24/2025 01:59"/>
    <n v="28"/>
    <n v="0.46666666666666667"/>
    <x v="2"/>
    <x v="2"/>
    <x v="37"/>
  </r>
  <r>
    <x v="9"/>
    <x v="7"/>
    <d v="2025-01-02T12:29:00"/>
    <n v="15"/>
    <n v="0.25"/>
    <x v="4"/>
    <x v="2"/>
    <x v="39"/>
  </r>
  <r>
    <x v="9"/>
    <x v="5"/>
    <s v="3/31/2025 15:11"/>
    <n v="39"/>
    <n v="0.65"/>
    <x v="0"/>
    <x v="0"/>
    <x v="20"/>
  </r>
  <r>
    <x v="9"/>
    <x v="5"/>
    <s v="3/13/2025 04:25"/>
    <n v="46"/>
    <n v="0.76666666666666672"/>
    <x v="0"/>
    <x v="3"/>
    <x v="15"/>
  </r>
  <r>
    <x v="8"/>
    <x v="5"/>
    <d v="2025-08-03T00:04:00"/>
    <n v="49"/>
    <n v="0.81666666666666665"/>
    <x v="0"/>
    <x v="0"/>
    <x v="30"/>
  </r>
  <r>
    <x v="3"/>
    <x v="3"/>
    <s v="5/27/2025 04:14"/>
    <n v="37"/>
    <n v="0.6166666666666667"/>
    <x v="3"/>
    <x v="1"/>
    <x v="44"/>
  </r>
  <r>
    <x v="7"/>
    <x v="5"/>
    <d v="2025-06-05T15:10:00"/>
    <n v="26"/>
    <n v="0.43333333333333335"/>
    <x v="0"/>
    <x v="0"/>
    <x v="16"/>
  </r>
  <r>
    <x v="1"/>
    <x v="5"/>
    <s v="4/29/2025 22:53"/>
    <n v="7"/>
    <n v="0.11666666666666667"/>
    <x v="0"/>
    <x v="3"/>
    <x v="11"/>
  </r>
  <r>
    <x v="6"/>
    <x v="1"/>
    <d v="2025-04-05T16:47:00"/>
    <n v="44"/>
    <n v="0.73333333333333328"/>
    <x v="1"/>
    <x v="0"/>
    <x v="37"/>
  </r>
  <r>
    <x v="2"/>
    <x v="0"/>
    <d v="2025-07-05T15:55:00"/>
    <n v="28"/>
    <n v="0.46666666666666667"/>
    <x v="0"/>
    <x v="2"/>
    <x v="52"/>
  </r>
  <r>
    <x v="1"/>
    <x v="7"/>
    <s v="6/16/2025 11:18"/>
    <n v="16"/>
    <n v="0.26666666666666666"/>
    <x v="4"/>
    <x v="0"/>
    <x v="28"/>
  </r>
  <r>
    <x v="8"/>
    <x v="4"/>
    <s v="1/17/2025 03:52"/>
    <n v="48"/>
    <n v="0.8"/>
    <x v="4"/>
    <x v="0"/>
    <x v="42"/>
  </r>
  <r>
    <x v="4"/>
    <x v="0"/>
    <d v="2025-08-01T03:14:00"/>
    <n v="4"/>
    <n v="6.6666666666666666E-2"/>
    <x v="0"/>
    <x v="3"/>
    <x v="30"/>
  </r>
  <r>
    <x v="5"/>
    <x v="9"/>
    <s v="6/18/2025 12:06"/>
    <n v="30"/>
    <n v="0.5"/>
    <x v="0"/>
    <x v="2"/>
    <x v="44"/>
  </r>
  <r>
    <x v="9"/>
    <x v="8"/>
    <s v="1/14/2025 15:45"/>
    <n v="15"/>
    <n v="0.25"/>
    <x v="1"/>
    <x v="3"/>
    <x v="24"/>
  </r>
  <r>
    <x v="4"/>
    <x v="3"/>
    <d v="2025-06-03T04:49:00"/>
    <n v="4"/>
    <n v="6.6666666666666666E-2"/>
    <x v="3"/>
    <x v="3"/>
    <x v="49"/>
  </r>
  <r>
    <x v="2"/>
    <x v="2"/>
    <d v="2025-12-01T01:06:00"/>
    <n v="50"/>
    <n v="0.83333333333333337"/>
    <x v="2"/>
    <x v="2"/>
    <x v="7"/>
  </r>
  <r>
    <x v="5"/>
    <x v="7"/>
    <s v="2/19/2025 22:16"/>
    <n v="10"/>
    <n v="0.16666666666666666"/>
    <x v="4"/>
    <x v="1"/>
    <x v="52"/>
  </r>
  <r>
    <x v="4"/>
    <x v="0"/>
    <d v="2025-04-02T05:25:00"/>
    <n v="26"/>
    <n v="0.43333333333333335"/>
    <x v="0"/>
    <x v="2"/>
    <x v="34"/>
  </r>
  <r>
    <x v="7"/>
    <x v="5"/>
    <s v="1/15/2025 03:37"/>
    <n v="50"/>
    <n v="0.83333333333333337"/>
    <x v="0"/>
    <x v="3"/>
    <x v="18"/>
  </r>
  <r>
    <x v="9"/>
    <x v="0"/>
    <s v="1/25/2025 02:17"/>
    <n v="32"/>
    <n v="0.53333333333333333"/>
    <x v="0"/>
    <x v="2"/>
    <x v="20"/>
  </r>
  <r>
    <x v="4"/>
    <x v="1"/>
    <s v="6/17/2025 06:34"/>
    <n v="57"/>
    <n v="0.95"/>
    <x v="1"/>
    <x v="1"/>
    <x v="14"/>
  </r>
  <r>
    <x v="8"/>
    <x v="9"/>
    <s v="6/13/2025 23:57"/>
    <n v="45"/>
    <n v="0.75"/>
    <x v="0"/>
    <x v="3"/>
    <x v="54"/>
  </r>
  <r>
    <x v="2"/>
    <x v="4"/>
    <s v="1/19/2025 12:37"/>
    <n v="6"/>
    <n v="0.1"/>
    <x v="4"/>
    <x v="0"/>
    <x v="0"/>
  </r>
  <r>
    <x v="2"/>
    <x v="8"/>
    <d v="2025-06-04T02:15:00"/>
    <n v="2"/>
    <n v="3.3333333333333333E-2"/>
    <x v="1"/>
    <x v="0"/>
    <x v="54"/>
  </r>
  <r>
    <x v="9"/>
    <x v="0"/>
    <d v="2025-05-06T20:20:00"/>
    <n v="27"/>
    <n v="0.45"/>
    <x v="0"/>
    <x v="0"/>
    <x v="8"/>
  </r>
  <r>
    <x v="1"/>
    <x v="8"/>
    <d v="2025-01-01T00:38:00"/>
    <n v="41"/>
    <n v="0.68333333333333335"/>
    <x v="1"/>
    <x v="1"/>
    <x v="20"/>
  </r>
  <r>
    <x v="2"/>
    <x v="7"/>
    <s v="5/13/2025 03:07"/>
    <n v="32"/>
    <n v="0.53333333333333333"/>
    <x v="4"/>
    <x v="1"/>
    <x v="26"/>
  </r>
  <r>
    <x v="3"/>
    <x v="1"/>
    <s v="6/20/2025 03:38"/>
    <n v="17"/>
    <n v="0.28333333333333333"/>
    <x v="1"/>
    <x v="0"/>
    <x v="50"/>
  </r>
  <r>
    <x v="6"/>
    <x v="9"/>
    <s v="3/31/2025 17:26"/>
    <n v="41"/>
    <n v="0.68333333333333335"/>
    <x v="0"/>
    <x v="1"/>
    <x v="15"/>
  </r>
  <r>
    <x v="5"/>
    <x v="0"/>
    <d v="2025-12-02T16:00:00"/>
    <n v="6"/>
    <n v="0.1"/>
    <x v="0"/>
    <x v="1"/>
    <x v="27"/>
  </r>
  <r>
    <x v="0"/>
    <x v="4"/>
    <s v="5/26/2025 06:15"/>
    <n v="58"/>
    <n v="0.96666666666666667"/>
    <x v="4"/>
    <x v="1"/>
    <x v="44"/>
  </r>
  <r>
    <x v="0"/>
    <x v="6"/>
    <s v="6/14/2025 05:15"/>
    <n v="31"/>
    <n v="0.51666666666666672"/>
    <x v="4"/>
    <x v="1"/>
    <x v="31"/>
  </r>
  <r>
    <x v="0"/>
    <x v="8"/>
    <d v="2025-01-05T13:02:00"/>
    <n v="34"/>
    <n v="0.56666666666666665"/>
    <x v="1"/>
    <x v="1"/>
    <x v="37"/>
  </r>
  <r>
    <x v="6"/>
    <x v="3"/>
    <d v="2025-09-06T18:43:00"/>
    <n v="30"/>
    <n v="0.5"/>
    <x v="3"/>
    <x v="0"/>
    <x v="20"/>
  </r>
  <r>
    <x v="8"/>
    <x v="3"/>
    <s v="5/22/2025 02:29"/>
    <n v="48"/>
    <n v="0.8"/>
    <x v="3"/>
    <x v="3"/>
    <x v="47"/>
  </r>
  <r>
    <x v="2"/>
    <x v="6"/>
    <d v="2025-08-02T22:42:00"/>
    <n v="25"/>
    <n v="0.41666666666666669"/>
    <x v="4"/>
    <x v="0"/>
    <x v="50"/>
  </r>
  <r>
    <x v="2"/>
    <x v="7"/>
    <s v="5/16/2025 18:44"/>
    <n v="49"/>
    <n v="0.81666666666666665"/>
    <x v="4"/>
    <x v="1"/>
    <x v="51"/>
  </r>
  <r>
    <x v="4"/>
    <x v="5"/>
    <s v="3/29/2025 21:59"/>
    <n v="31"/>
    <n v="0.51666666666666672"/>
    <x v="0"/>
    <x v="2"/>
    <x v="44"/>
  </r>
  <r>
    <x v="9"/>
    <x v="1"/>
    <s v="2/23/2025 06:09"/>
    <n v="5"/>
    <n v="8.3333333333333329E-2"/>
    <x v="1"/>
    <x v="1"/>
    <x v="17"/>
  </r>
  <r>
    <x v="4"/>
    <x v="8"/>
    <s v="4/18/2025 12:41"/>
    <n v="17"/>
    <n v="0.28333333333333333"/>
    <x v="1"/>
    <x v="3"/>
    <x v="2"/>
  </r>
  <r>
    <x v="6"/>
    <x v="1"/>
    <d v="2025-09-04T10:37:00"/>
    <n v="32"/>
    <n v="0.53333333333333333"/>
    <x v="1"/>
    <x v="2"/>
    <x v="31"/>
  </r>
  <r>
    <x v="7"/>
    <x v="7"/>
    <d v="2025-07-02T09:41:00"/>
    <n v="28"/>
    <n v="0.46666666666666667"/>
    <x v="4"/>
    <x v="2"/>
    <x v="46"/>
  </r>
  <r>
    <x v="6"/>
    <x v="0"/>
    <s v="1/20/2025 09:08"/>
    <n v="33"/>
    <n v="0.55000000000000004"/>
    <x v="0"/>
    <x v="3"/>
    <x v="0"/>
  </r>
  <r>
    <x v="9"/>
    <x v="6"/>
    <s v="4/14/2025 02:58"/>
    <n v="5"/>
    <n v="8.3333333333333329E-2"/>
    <x v="4"/>
    <x v="2"/>
    <x v="14"/>
  </r>
  <r>
    <x v="0"/>
    <x v="9"/>
    <d v="2025-05-02T23:08:00"/>
    <n v="5"/>
    <n v="8.3333333333333329E-2"/>
    <x v="0"/>
    <x v="2"/>
    <x v="41"/>
  </r>
  <r>
    <x v="7"/>
    <x v="6"/>
    <s v="1/15/2025 10:34"/>
    <n v="34"/>
    <n v="0.56666666666666665"/>
    <x v="4"/>
    <x v="2"/>
    <x v="16"/>
  </r>
  <r>
    <x v="5"/>
    <x v="6"/>
    <s v="4/27/2025 17:43"/>
    <n v="15"/>
    <n v="0.25"/>
    <x v="4"/>
    <x v="3"/>
    <x v="51"/>
  </r>
  <r>
    <x v="4"/>
    <x v="0"/>
    <s v="5/27/2025 15:04"/>
    <n v="9"/>
    <n v="0.15"/>
    <x v="0"/>
    <x v="3"/>
    <x v="46"/>
  </r>
  <r>
    <x v="0"/>
    <x v="9"/>
    <s v="5/18/2025 23:53"/>
    <n v="31"/>
    <n v="0.51666666666666672"/>
    <x v="0"/>
    <x v="1"/>
    <x v="22"/>
  </r>
  <r>
    <x v="1"/>
    <x v="7"/>
    <d v="2025-08-04T07:18:00"/>
    <n v="48"/>
    <n v="0.8"/>
    <x v="4"/>
    <x v="3"/>
    <x v="17"/>
  </r>
  <r>
    <x v="1"/>
    <x v="3"/>
    <s v="1/17/2025 03:03"/>
    <n v="56"/>
    <n v="0.93333333333333335"/>
    <x v="3"/>
    <x v="1"/>
    <x v="17"/>
  </r>
  <r>
    <x v="7"/>
    <x v="3"/>
    <d v="2025-08-05T00:50:00"/>
    <n v="17"/>
    <n v="0.28333333333333333"/>
    <x v="3"/>
    <x v="1"/>
    <x v="36"/>
  </r>
  <r>
    <x v="5"/>
    <x v="9"/>
    <s v="4/13/2025 22:56"/>
    <n v="42"/>
    <n v="0.7"/>
    <x v="0"/>
    <x v="2"/>
    <x v="10"/>
  </r>
  <r>
    <x v="1"/>
    <x v="4"/>
    <s v="6/16/2025 19:17"/>
    <n v="40"/>
    <n v="0.66666666666666663"/>
    <x v="4"/>
    <x v="0"/>
    <x v="7"/>
  </r>
  <r>
    <x v="4"/>
    <x v="4"/>
    <d v="2025-09-04T12:19:00"/>
    <n v="22"/>
    <n v="0.36666666666666664"/>
    <x v="4"/>
    <x v="2"/>
    <x v="0"/>
  </r>
  <r>
    <x v="4"/>
    <x v="4"/>
    <s v="4/30/2025 22:50"/>
    <n v="18"/>
    <n v="0.3"/>
    <x v="4"/>
    <x v="1"/>
    <x v="36"/>
  </r>
  <r>
    <x v="7"/>
    <x v="9"/>
    <d v="2025-03-01T04:40:00"/>
    <n v="23"/>
    <n v="0.38333333333333336"/>
    <x v="0"/>
    <x v="0"/>
    <x v="35"/>
  </r>
  <r>
    <x v="6"/>
    <x v="6"/>
    <s v="4/28/2025 23:02"/>
    <n v="5"/>
    <n v="8.3333333333333329E-2"/>
    <x v="4"/>
    <x v="0"/>
    <x v="28"/>
  </r>
  <r>
    <x v="9"/>
    <x v="5"/>
    <s v="3/31/2025 14:20"/>
    <n v="35"/>
    <n v="0.58333333333333337"/>
    <x v="0"/>
    <x v="2"/>
    <x v="42"/>
  </r>
  <r>
    <x v="8"/>
    <x v="9"/>
    <s v="1/25/2025 03:27"/>
    <n v="34"/>
    <n v="0.56666666666666665"/>
    <x v="0"/>
    <x v="0"/>
    <x v="22"/>
  </r>
  <r>
    <x v="5"/>
    <x v="9"/>
    <d v="2025-06-02T00:05:00"/>
    <n v="53"/>
    <n v="0.8833333333333333"/>
    <x v="0"/>
    <x v="2"/>
    <x v="8"/>
  </r>
  <r>
    <x v="9"/>
    <x v="9"/>
    <s v="1/17/2025 15:38"/>
    <n v="0"/>
    <n v="0"/>
    <x v="0"/>
    <x v="3"/>
    <x v="14"/>
  </r>
  <r>
    <x v="3"/>
    <x v="6"/>
    <s v="3/27/2025 08:43"/>
    <n v="26"/>
    <n v="0.43333333333333335"/>
    <x v="4"/>
    <x v="3"/>
    <x v="31"/>
  </r>
  <r>
    <x v="5"/>
    <x v="5"/>
    <s v="3/21/2025 01:58"/>
    <n v="4"/>
    <n v="6.6666666666666666E-2"/>
    <x v="0"/>
    <x v="0"/>
    <x v="18"/>
  </r>
  <r>
    <x v="4"/>
    <x v="7"/>
    <d v="2025-09-02T11:16:00"/>
    <n v="26"/>
    <n v="0.43333333333333335"/>
    <x v="4"/>
    <x v="2"/>
    <x v="46"/>
  </r>
  <r>
    <x v="0"/>
    <x v="3"/>
    <d v="2025-02-04T18:16:00"/>
    <n v="30"/>
    <n v="0.5"/>
    <x v="3"/>
    <x v="3"/>
    <x v="13"/>
  </r>
  <r>
    <x v="4"/>
    <x v="2"/>
    <d v="2025-09-06T10:37:00"/>
    <n v="22"/>
    <n v="0.36666666666666664"/>
    <x v="2"/>
    <x v="3"/>
    <x v="3"/>
  </r>
  <r>
    <x v="4"/>
    <x v="0"/>
    <s v="2/14/2025 09:13"/>
    <n v="10"/>
    <n v="0.16666666666666666"/>
    <x v="0"/>
    <x v="3"/>
    <x v="40"/>
  </r>
  <r>
    <x v="3"/>
    <x v="1"/>
    <s v="1/24/2025 11:13"/>
    <n v="30"/>
    <n v="0.5"/>
    <x v="1"/>
    <x v="1"/>
    <x v="8"/>
  </r>
  <r>
    <x v="9"/>
    <x v="4"/>
    <s v="1/18/2025 15:16"/>
    <n v="24"/>
    <n v="0.4"/>
    <x v="4"/>
    <x v="3"/>
    <x v="38"/>
  </r>
  <r>
    <x v="7"/>
    <x v="2"/>
    <d v="2025-05-06T12:45:00"/>
    <n v="42"/>
    <n v="0.7"/>
    <x v="2"/>
    <x v="3"/>
    <x v="14"/>
  </r>
  <r>
    <x v="0"/>
    <x v="2"/>
    <s v="6/25/2025 03:58"/>
    <n v="3"/>
    <n v="0.05"/>
    <x v="2"/>
    <x v="3"/>
    <x v="15"/>
  </r>
  <r>
    <x v="6"/>
    <x v="7"/>
    <s v="6/13/2025 11:05"/>
    <n v="24"/>
    <n v="0.4"/>
    <x v="4"/>
    <x v="1"/>
    <x v="38"/>
  </r>
  <r>
    <x v="4"/>
    <x v="6"/>
    <s v="6/20/2025 18:50"/>
    <n v="28"/>
    <n v="0.46666666666666667"/>
    <x v="4"/>
    <x v="0"/>
    <x v="20"/>
  </r>
  <r>
    <x v="9"/>
    <x v="9"/>
    <s v="6/17/2025 15:40"/>
    <n v="17"/>
    <n v="0.28333333333333333"/>
    <x v="0"/>
    <x v="2"/>
    <x v="30"/>
  </r>
  <r>
    <x v="6"/>
    <x v="7"/>
    <s v="2/17/2025 06:36"/>
    <n v="55"/>
    <n v="0.91666666666666663"/>
    <x v="4"/>
    <x v="1"/>
    <x v="22"/>
  </r>
  <r>
    <x v="4"/>
    <x v="4"/>
    <d v="2025-07-06T12:04:00"/>
    <n v="4"/>
    <n v="6.6666666666666666E-2"/>
    <x v="4"/>
    <x v="0"/>
    <x v="1"/>
  </r>
  <r>
    <x v="0"/>
    <x v="3"/>
    <s v="6/13/2025 05:20"/>
    <n v="25"/>
    <n v="0.41666666666666669"/>
    <x v="3"/>
    <x v="2"/>
    <x v="40"/>
  </r>
  <r>
    <x v="8"/>
    <x v="1"/>
    <s v="1/25/2025 08:30"/>
    <n v="43"/>
    <n v="0.71666666666666667"/>
    <x v="1"/>
    <x v="0"/>
    <x v="1"/>
  </r>
  <r>
    <x v="4"/>
    <x v="9"/>
    <d v="2025-02-04T08:21:00"/>
    <n v="23"/>
    <n v="0.38333333333333336"/>
    <x v="0"/>
    <x v="0"/>
    <x v="13"/>
  </r>
  <r>
    <x v="0"/>
    <x v="9"/>
    <d v="2025-01-02T10:13:00"/>
    <n v="19"/>
    <n v="0.31666666666666665"/>
    <x v="0"/>
    <x v="2"/>
    <x v="24"/>
  </r>
  <r>
    <x v="1"/>
    <x v="5"/>
    <d v="2025-02-04T17:09:00"/>
    <n v="18"/>
    <n v="0.3"/>
    <x v="0"/>
    <x v="1"/>
    <x v="47"/>
  </r>
  <r>
    <x v="6"/>
    <x v="7"/>
    <s v="2/20/2025 13:34"/>
    <n v="15"/>
    <n v="0.25"/>
    <x v="4"/>
    <x v="2"/>
    <x v="50"/>
  </r>
  <r>
    <x v="8"/>
    <x v="7"/>
    <s v="4/27/2025 10:41"/>
    <n v="7"/>
    <n v="0.11666666666666667"/>
    <x v="4"/>
    <x v="2"/>
    <x v="49"/>
  </r>
  <r>
    <x v="6"/>
    <x v="7"/>
    <s v="3/24/2025 10:53"/>
    <n v="5"/>
    <n v="8.3333333333333329E-2"/>
    <x v="4"/>
    <x v="1"/>
    <x v="27"/>
  </r>
  <r>
    <x v="2"/>
    <x v="5"/>
    <s v="2/26/2025 13:45"/>
    <n v="17"/>
    <n v="0.28333333333333333"/>
    <x v="0"/>
    <x v="2"/>
    <x v="9"/>
  </r>
  <r>
    <x v="6"/>
    <x v="6"/>
    <s v="1/21/2025 18:52"/>
    <n v="17"/>
    <n v="0.28333333333333333"/>
    <x v="4"/>
    <x v="2"/>
    <x v="49"/>
  </r>
  <r>
    <x v="0"/>
    <x v="7"/>
    <d v="2025-07-02T03:14:00"/>
    <n v="36"/>
    <n v="0.6"/>
    <x v="4"/>
    <x v="3"/>
    <x v="43"/>
  </r>
  <r>
    <x v="4"/>
    <x v="9"/>
    <d v="2025-12-01T07:42:00"/>
    <n v="13"/>
    <n v="0.21666666666666667"/>
    <x v="0"/>
    <x v="2"/>
    <x v="27"/>
  </r>
  <r>
    <x v="8"/>
    <x v="0"/>
    <d v="2025-10-02T04:29:00"/>
    <n v="3"/>
    <n v="0.05"/>
    <x v="0"/>
    <x v="3"/>
    <x v="36"/>
  </r>
  <r>
    <x v="1"/>
    <x v="7"/>
    <d v="2025-05-01T17:55:00"/>
    <n v="35"/>
    <n v="0.58333333333333337"/>
    <x v="4"/>
    <x v="2"/>
    <x v="40"/>
  </r>
  <r>
    <x v="7"/>
    <x v="2"/>
    <s v="6/29/2025 02:53"/>
    <n v="25"/>
    <n v="0.41666666666666669"/>
    <x v="2"/>
    <x v="3"/>
    <x v="36"/>
  </r>
  <r>
    <x v="8"/>
    <x v="6"/>
    <s v="5/13/2025 14:44"/>
    <n v="38"/>
    <n v="0.6333333333333333"/>
    <x v="4"/>
    <x v="1"/>
    <x v="22"/>
  </r>
  <r>
    <x v="7"/>
    <x v="9"/>
    <s v="6/19/2025 13:13"/>
    <n v="57"/>
    <n v="0.95"/>
    <x v="0"/>
    <x v="3"/>
    <x v="7"/>
  </r>
  <r>
    <x v="4"/>
    <x v="6"/>
    <d v="2025-07-03T05:13:00"/>
    <n v="53"/>
    <n v="0.8833333333333333"/>
    <x v="4"/>
    <x v="3"/>
    <x v="32"/>
  </r>
  <r>
    <x v="3"/>
    <x v="7"/>
    <s v="6/16/2025 09:27"/>
    <n v="24"/>
    <n v="0.4"/>
    <x v="4"/>
    <x v="2"/>
    <x v="40"/>
  </r>
  <r>
    <x v="9"/>
    <x v="8"/>
    <d v="2025-07-03T05:33:00"/>
    <n v="29"/>
    <n v="0.48333333333333334"/>
    <x v="1"/>
    <x v="3"/>
    <x v="34"/>
  </r>
  <r>
    <x v="7"/>
    <x v="7"/>
    <d v="2025-12-04T01:21:00"/>
    <n v="14"/>
    <n v="0.23333333333333334"/>
    <x v="4"/>
    <x v="3"/>
    <x v="42"/>
  </r>
  <r>
    <x v="7"/>
    <x v="0"/>
    <d v="2025-07-02T10:20:00"/>
    <n v="52"/>
    <n v="0.8666666666666667"/>
    <x v="0"/>
    <x v="2"/>
    <x v="19"/>
  </r>
  <r>
    <x v="9"/>
    <x v="3"/>
    <s v="6/19/2025 00:50"/>
    <n v="0"/>
    <n v="0"/>
    <x v="3"/>
    <x v="1"/>
    <x v="47"/>
  </r>
  <r>
    <x v="4"/>
    <x v="5"/>
    <s v="5/18/2025 16:26"/>
    <n v="7"/>
    <n v="0.11666666666666667"/>
    <x v="0"/>
    <x v="2"/>
    <x v="6"/>
  </r>
  <r>
    <x v="8"/>
    <x v="8"/>
    <d v="2025-09-05T14:11:00"/>
    <n v="6"/>
    <n v="0.1"/>
    <x v="1"/>
    <x v="3"/>
    <x v="49"/>
  </r>
  <r>
    <x v="6"/>
    <x v="6"/>
    <d v="2025-10-01T03:14:00"/>
    <n v="9"/>
    <n v="0.15"/>
    <x v="4"/>
    <x v="0"/>
    <x v="34"/>
  </r>
  <r>
    <x v="2"/>
    <x v="4"/>
    <s v="3/27/2025 12:04"/>
    <n v="38"/>
    <n v="0.6333333333333333"/>
    <x v="4"/>
    <x v="3"/>
    <x v="35"/>
  </r>
  <r>
    <x v="1"/>
    <x v="7"/>
    <s v="4/22/2025 14:27"/>
    <n v="0"/>
    <n v="0"/>
    <x v="4"/>
    <x v="3"/>
    <x v="53"/>
  </r>
  <r>
    <x v="5"/>
    <x v="0"/>
    <d v="2025-02-02T20:06:00"/>
    <n v="22"/>
    <n v="0.36666666666666664"/>
    <x v="0"/>
    <x v="1"/>
    <x v="24"/>
  </r>
  <r>
    <x v="2"/>
    <x v="7"/>
    <d v="2025-07-03T21:39:00"/>
    <n v="26"/>
    <n v="0.43333333333333335"/>
    <x v="4"/>
    <x v="3"/>
    <x v="47"/>
  </r>
  <r>
    <x v="4"/>
    <x v="8"/>
    <d v="2025-04-01T04:10:00"/>
    <n v="48"/>
    <n v="0.8"/>
    <x v="1"/>
    <x v="0"/>
    <x v="29"/>
  </r>
  <r>
    <x v="6"/>
    <x v="5"/>
    <s v="3/24/2025 11:21"/>
    <n v="28"/>
    <n v="0.46666666666666667"/>
    <x v="0"/>
    <x v="0"/>
    <x v="48"/>
  </r>
  <r>
    <x v="7"/>
    <x v="7"/>
    <d v="2025-12-03T04:16:00"/>
    <n v="8"/>
    <n v="0.13333333333333333"/>
    <x v="4"/>
    <x v="2"/>
    <x v="34"/>
  </r>
  <r>
    <x v="6"/>
    <x v="7"/>
    <d v="2025-04-03T05:13:00"/>
    <n v="34"/>
    <n v="0.56666666666666665"/>
    <x v="4"/>
    <x v="2"/>
    <x v="27"/>
  </r>
  <r>
    <x v="7"/>
    <x v="8"/>
    <s v="3/18/2025 04:10"/>
    <n v="0"/>
    <n v="0"/>
    <x v="1"/>
    <x v="2"/>
    <x v="6"/>
  </r>
  <r>
    <x v="0"/>
    <x v="9"/>
    <d v="2025-03-02T22:58:00"/>
    <n v="2"/>
    <n v="3.3333333333333333E-2"/>
    <x v="0"/>
    <x v="1"/>
    <x v="18"/>
  </r>
  <r>
    <x v="8"/>
    <x v="7"/>
    <s v="1/27/2025 13:31"/>
    <n v="52"/>
    <n v="0.8666666666666667"/>
    <x v="4"/>
    <x v="2"/>
    <x v="18"/>
  </r>
  <r>
    <x v="3"/>
    <x v="0"/>
    <s v="3/28/2025 21:21"/>
    <n v="4"/>
    <n v="6.6666666666666666E-2"/>
    <x v="0"/>
    <x v="2"/>
    <x v="45"/>
  </r>
  <r>
    <x v="6"/>
    <x v="0"/>
    <d v="2025-10-02T15:45:00"/>
    <n v="5"/>
    <n v="8.3333333333333329E-2"/>
    <x v="0"/>
    <x v="0"/>
    <x v="16"/>
  </r>
  <r>
    <x v="0"/>
    <x v="4"/>
    <s v="4/25/2025 17:21"/>
    <n v="3"/>
    <n v="0.05"/>
    <x v="4"/>
    <x v="0"/>
    <x v="29"/>
  </r>
  <r>
    <x v="8"/>
    <x v="6"/>
    <d v="2025-05-01T17:31:00"/>
    <n v="41"/>
    <n v="0.68333333333333335"/>
    <x v="4"/>
    <x v="2"/>
    <x v="4"/>
  </r>
  <r>
    <x v="6"/>
    <x v="7"/>
    <d v="2025-02-04T20:36:00"/>
    <n v="28"/>
    <n v="0.46666666666666667"/>
    <x v="4"/>
    <x v="0"/>
    <x v="44"/>
  </r>
  <r>
    <x v="0"/>
    <x v="4"/>
    <s v="4/28/2025 16:08"/>
    <n v="23"/>
    <n v="0.38333333333333336"/>
    <x v="4"/>
    <x v="1"/>
    <x v="36"/>
  </r>
  <r>
    <x v="8"/>
    <x v="1"/>
    <s v="2/20/2025 06:12"/>
    <n v="58"/>
    <n v="0.96666666666666667"/>
    <x v="1"/>
    <x v="3"/>
    <x v="18"/>
  </r>
  <r>
    <x v="0"/>
    <x v="9"/>
    <s v="5/27/2025 04:52"/>
    <n v="19"/>
    <n v="0.31666666666666665"/>
    <x v="0"/>
    <x v="0"/>
    <x v="36"/>
  </r>
  <r>
    <x v="5"/>
    <x v="0"/>
    <d v="2025-12-01T09:30:00"/>
    <n v="54"/>
    <n v="0.9"/>
    <x v="0"/>
    <x v="1"/>
    <x v="53"/>
  </r>
  <r>
    <x v="8"/>
    <x v="9"/>
    <d v="2025-10-03T00:45:00"/>
    <n v="30"/>
    <n v="0.5"/>
    <x v="0"/>
    <x v="2"/>
    <x v="17"/>
  </r>
  <r>
    <x v="6"/>
    <x v="7"/>
    <s v="4/14/2025 19:44"/>
    <n v="45"/>
    <n v="0.75"/>
    <x v="4"/>
    <x v="2"/>
    <x v="2"/>
  </r>
  <r>
    <x v="5"/>
    <x v="5"/>
    <s v="5/28/2025 14:23"/>
    <n v="20"/>
    <n v="0.33333333333333331"/>
    <x v="0"/>
    <x v="1"/>
    <x v="39"/>
  </r>
  <r>
    <x v="9"/>
    <x v="9"/>
    <s v="4/20/2025 11:21"/>
    <n v="1"/>
    <n v="1.6666666666666666E-2"/>
    <x v="0"/>
    <x v="2"/>
    <x v="28"/>
  </r>
  <r>
    <x v="5"/>
    <x v="7"/>
    <s v="2/21/2025 23:01"/>
    <n v="6"/>
    <n v="0.1"/>
    <x v="4"/>
    <x v="2"/>
    <x v="54"/>
  </r>
  <r>
    <x v="9"/>
    <x v="4"/>
    <d v="2025-12-06T08:42:00"/>
    <n v="32"/>
    <n v="0.53333333333333333"/>
    <x v="4"/>
    <x v="2"/>
    <x v="27"/>
  </r>
  <r>
    <x v="3"/>
    <x v="5"/>
    <d v="2025-04-02T23:57:00"/>
    <n v="21"/>
    <n v="0.35"/>
    <x v="0"/>
    <x v="3"/>
    <x v="31"/>
  </r>
  <r>
    <x v="4"/>
    <x v="1"/>
    <s v="1/16/2025 10:35"/>
    <n v="59"/>
    <n v="0.98333333333333328"/>
    <x v="1"/>
    <x v="3"/>
    <x v="46"/>
  </r>
  <r>
    <x v="7"/>
    <x v="1"/>
    <d v="2025-08-02T08:35:00"/>
    <n v="39"/>
    <n v="0.65"/>
    <x v="1"/>
    <x v="3"/>
    <x v="27"/>
  </r>
  <r>
    <x v="5"/>
    <x v="3"/>
    <s v="1/26/2025 15:02"/>
    <n v="20"/>
    <n v="0.33333333333333331"/>
    <x v="3"/>
    <x v="0"/>
    <x v="6"/>
  </r>
  <r>
    <x v="6"/>
    <x v="8"/>
    <s v="3/27/2025 14:13"/>
    <n v="31"/>
    <n v="0.51666666666666672"/>
    <x v="1"/>
    <x v="2"/>
    <x v="18"/>
  </r>
  <r>
    <x v="9"/>
    <x v="5"/>
    <s v="6/29/2025 03:18"/>
    <n v="4"/>
    <n v="6.6666666666666666E-2"/>
    <x v="0"/>
    <x v="2"/>
    <x v="46"/>
  </r>
  <r>
    <x v="9"/>
    <x v="6"/>
    <s v="2/13/2025 11:18"/>
    <n v="55"/>
    <n v="0.91666666666666663"/>
    <x v="4"/>
    <x v="0"/>
    <x v="20"/>
  </r>
  <r>
    <x v="4"/>
    <x v="4"/>
    <s v="2/20/2025 03:39"/>
    <n v="16"/>
    <n v="0.26666666666666666"/>
    <x v="4"/>
    <x v="3"/>
    <x v="6"/>
  </r>
  <r>
    <x v="5"/>
    <x v="8"/>
    <s v="4/28/2025 22:41"/>
    <n v="15"/>
    <n v="0.25"/>
    <x v="1"/>
    <x v="3"/>
    <x v="32"/>
  </r>
  <r>
    <x v="2"/>
    <x v="3"/>
    <s v="1/29/2025 13:15"/>
    <n v="15"/>
    <n v="0.25"/>
    <x v="3"/>
    <x v="1"/>
    <x v="47"/>
  </r>
  <r>
    <x v="9"/>
    <x v="1"/>
    <s v="2/26/2025 15:23"/>
    <n v="10"/>
    <n v="0.16666666666666666"/>
    <x v="1"/>
    <x v="2"/>
    <x v="9"/>
  </r>
  <r>
    <x v="9"/>
    <x v="4"/>
    <d v="2025-04-05T12:46:00"/>
    <n v="19"/>
    <n v="0.31666666666666665"/>
    <x v="4"/>
    <x v="0"/>
    <x v="32"/>
  </r>
  <r>
    <x v="5"/>
    <x v="8"/>
    <s v="3/17/2025 17:34"/>
    <n v="7"/>
    <n v="0.11666666666666667"/>
    <x v="1"/>
    <x v="0"/>
    <x v="18"/>
  </r>
  <r>
    <x v="8"/>
    <x v="3"/>
    <d v="2025-01-03T13:54:00"/>
    <n v="50"/>
    <n v="0.83333333333333337"/>
    <x v="3"/>
    <x v="1"/>
    <x v="28"/>
  </r>
  <r>
    <x v="9"/>
    <x v="0"/>
    <s v="1/25/2025 06:42"/>
    <n v="7"/>
    <n v="0.11666666666666667"/>
    <x v="0"/>
    <x v="2"/>
    <x v="51"/>
  </r>
  <r>
    <x v="2"/>
    <x v="2"/>
    <s v="4/26/2025 21:16"/>
    <n v="33"/>
    <n v="0.55000000000000004"/>
    <x v="2"/>
    <x v="2"/>
    <x v="46"/>
  </r>
  <r>
    <x v="0"/>
    <x v="1"/>
    <d v="2025-01-04T09:36:00"/>
    <n v="34"/>
    <n v="0.56666666666666665"/>
    <x v="1"/>
    <x v="0"/>
    <x v="9"/>
  </r>
  <r>
    <x v="4"/>
    <x v="0"/>
    <d v="2025-02-06T19:45:00"/>
    <n v="13"/>
    <n v="0.21666666666666667"/>
    <x v="0"/>
    <x v="1"/>
    <x v="34"/>
  </r>
  <r>
    <x v="8"/>
    <x v="3"/>
    <s v="6/19/2025 21:35"/>
    <n v="49"/>
    <n v="0.81666666666666665"/>
    <x v="3"/>
    <x v="2"/>
    <x v="14"/>
  </r>
  <r>
    <x v="6"/>
    <x v="7"/>
    <s v="3/28/2025 10:20"/>
    <n v="3"/>
    <n v="0.05"/>
    <x v="4"/>
    <x v="0"/>
    <x v="38"/>
  </r>
  <r>
    <x v="5"/>
    <x v="9"/>
    <s v="4/13/2025 16:10"/>
    <n v="53"/>
    <n v="0.8833333333333333"/>
    <x v="0"/>
    <x v="2"/>
    <x v="47"/>
  </r>
  <r>
    <x v="2"/>
    <x v="4"/>
    <d v="2025-09-01T13:50:00"/>
    <n v="59"/>
    <n v="0.98333333333333328"/>
    <x v="4"/>
    <x v="0"/>
    <x v="15"/>
  </r>
  <r>
    <x v="4"/>
    <x v="9"/>
    <s v="4/16/2025 14:37"/>
    <n v="57"/>
    <n v="0.95"/>
    <x v="0"/>
    <x v="2"/>
    <x v="42"/>
  </r>
  <r>
    <x v="3"/>
    <x v="0"/>
    <s v="2/20/2025 14:19"/>
    <n v="18"/>
    <n v="0.3"/>
    <x v="0"/>
    <x v="2"/>
    <x v="45"/>
  </r>
  <r>
    <x v="1"/>
    <x v="4"/>
    <d v="2025-08-04T08:04:00"/>
    <n v="46"/>
    <n v="0.76666666666666672"/>
    <x v="4"/>
    <x v="1"/>
    <x v="15"/>
  </r>
  <r>
    <x v="1"/>
    <x v="9"/>
    <s v="5/26/2025 14:15"/>
    <n v="26"/>
    <n v="0.43333333333333335"/>
    <x v="0"/>
    <x v="2"/>
    <x v="32"/>
  </r>
  <r>
    <x v="3"/>
    <x v="3"/>
    <s v="5/14/2025 17:38"/>
    <n v="45"/>
    <n v="0.75"/>
    <x v="3"/>
    <x v="2"/>
    <x v="20"/>
  </r>
  <r>
    <x v="7"/>
    <x v="5"/>
    <s v="2/25/2025 06:34"/>
    <n v="57"/>
    <n v="0.95"/>
    <x v="0"/>
    <x v="0"/>
    <x v="12"/>
  </r>
  <r>
    <x v="4"/>
    <x v="4"/>
    <s v="4/24/2025 22:48"/>
    <n v="18"/>
    <n v="0.3"/>
    <x v="4"/>
    <x v="0"/>
    <x v="14"/>
  </r>
  <r>
    <x v="6"/>
    <x v="7"/>
    <s v="4/27/2025 02:46"/>
    <n v="17"/>
    <n v="0.28333333333333333"/>
    <x v="4"/>
    <x v="1"/>
    <x v="29"/>
  </r>
  <r>
    <x v="5"/>
    <x v="5"/>
    <s v="5/30/2025 22:56"/>
    <n v="26"/>
    <n v="0.43333333333333335"/>
    <x v="0"/>
    <x v="2"/>
    <x v="51"/>
  </r>
  <r>
    <x v="7"/>
    <x v="2"/>
    <d v="2025-08-05T15:43:00"/>
    <n v="19"/>
    <n v="0.31666666666666665"/>
    <x v="2"/>
    <x v="1"/>
    <x v="12"/>
  </r>
  <r>
    <x v="1"/>
    <x v="0"/>
    <s v="1/29/2025 19:26"/>
    <n v="51"/>
    <n v="0.85"/>
    <x v="0"/>
    <x v="3"/>
    <x v="10"/>
  </r>
  <r>
    <x v="8"/>
    <x v="3"/>
    <s v="2/23/2025 22:35"/>
    <n v="56"/>
    <n v="0.93333333333333335"/>
    <x v="3"/>
    <x v="2"/>
    <x v="31"/>
  </r>
  <r>
    <x v="5"/>
    <x v="4"/>
    <s v="3/15/2025 17:11"/>
    <n v="59"/>
    <n v="0.98333333333333328"/>
    <x v="4"/>
    <x v="2"/>
    <x v="29"/>
  </r>
  <r>
    <x v="2"/>
    <x v="6"/>
    <d v="2025-06-05T12:06:00"/>
    <n v="22"/>
    <n v="0.36666666666666664"/>
    <x v="4"/>
    <x v="2"/>
    <x v="31"/>
  </r>
  <r>
    <x v="5"/>
    <x v="6"/>
    <s v="2/19/2025 06:31"/>
    <n v="21"/>
    <n v="0.35"/>
    <x v="4"/>
    <x v="3"/>
    <x v="31"/>
  </r>
  <r>
    <x v="1"/>
    <x v="3"/>
    <s v="3/30/2025 23:54"/>
    <n v="11"/>
    <n v="0.18333333333333332"/>
    <x v="3"/>
    <x v="3"/>
    <x v="14"/>
  </r>
  <r>
    <x v="5"/>
    <x v="2"/>
    <s v="3/16/2025 19:13"/>
    <n v="35"/>
    <n v="0.58333333333333337"/>
    <x v="2"/>
    <x v="0"/>
    <x v="7"/>
  </r>
  <r>
    <x v="6"/>
    <x v="1"/>
    <s v="3/26/2025 15:52"/>
    <n v="47"/>
    <n v="0.78333333333333333"/>
    <x v="1"/>
    <x v="3"/>
    <x v="33"/>
  </r>
  <r>
    <x v="0"/>
    <x v="3"/>
    <s v="6/14/2025 05:29"/>
    <n v="3"/>
    <n v="0.05"/>
    <x v="3"/>
    <x v="3"/>
    <x v="35"/>
  </r>
  <r>
    <x v="4"/>
    <x v="2"/>
    <s v="6/25/2025 12:39"/>
    <n v="18"/>
    <n v="0.3"/>
    <x v="2"/>
    <x v="0"/>
    <x v="40"/>
  </r>
  <r>
    <x v="4"/>
    <x v="0"/>
    <s v="2/24/2025 01:33"/>
    <n v="38"/>
    <n v="0.6333333333333333"/>
    <x v="0"/>
    <x v="3"/>
    <x v="53"/>
  </r>
  <r>
    <x v="4"/>
    <x v="1"/>
    <d v="2025-03-01T01:05:00"/>
    <n v="13"/>
    <n v="0.21666666666666667"/>
    <x v="1"/>
    <x v="0"/>
    <x v="17"/>
  </r>
  <r>
    <x v="6"/>
    <x v="5"/>
    <s v="5/19/2025 05:27"/>
    <n v="3"/>
    <n v="0.05"/>
    <x v="0"/>
    <x v="0"/>
    <x v="49"/>
  </r>
  <r>
    <x v="1"/>
    <x v="0"/>
    <d v="2025-05-05T01:02:00"/>
    <n v="20"/>
    <n v="0.33333333333333331"/>
    <x v="0"/>
    <x v="3"/>
    <x v="30"/>
  </r>
  <r>
    <x v="5"/>
    <x v="0"/>
    <s v="1/15/2025 18:32"/>
    <n v="44"/>
    <n v="0.73333333333333328"/>
    <x v="0"/>
    <x v="1"/>
    <x v="11"/>
  </r>
  <r>
    <x v="6"/>
    <x v="8"/>
    <d v="2025-03-06T17:36:00"/>
    <n v="40"/>
    <n v="0.66666666666666663"/>
    <x v="1"/>
    <x v="0"/>
    <x v="24"/>
  </r>
  <r>
    <x v="8"/>
    <x v="4"/>
    <s v="6/21/2025 23:47"/>
    <n v="43"/>
    <n v="0.71666666666666667"/>
    <x v="4"/>
    <x v="3"/>
    <x v="30"/>
  </r>
  <r>
    <x v="7"/>
    <x v="6"/>
    <d v="2025-06-02T01:26:00"/>
    <n v="9"/>
    <n v="0.15"/>
    <x v="4"/>
    <x v="3"/>
    <x v="15"/>
  </r>
  <r>
    <x v="4"/>
    <x v="4"/>
    <s v="4/30/2025 11:06"/>
    <n v="39"/>
    <n v="0.65"/>
    <x v="4"/>
    <x v="1"/>
    <x v="47"/>
  </r>
  <r>
    <x v="2"/>
    <x v="7"/>
    <s v="5/24/2025 05:57"/>
    <n v="30"/>
    <n v="0.5"/>
    <x v="4"/>
    <x v="0"/>
    <x v="9"/>
  </r>
  <r>
    <x v="1"/>
    <x v="8"/>
    <s v="1/17/2025 06:16"/>
    <n v="10"/>
    <n v="0.16666666666666666"/>
    <x v="1"/>
    <x v="1"/>
    <x v="45"/>
  </r>
  <r>
    <x v="2"/>
    <x v="7"/>
    <s v="4/27/2025 20:58"/>
    <n v="50"/>
    <n v="0.83333333333333337"/>
    <x v="4"/>
    <x v="0"/>
    <x v="46"/>
  </r>
  <r>
    <x v="2"/>
    <x v="7"/>
    <s v="2/23/2025 23:33"/>
    <n v="24"/>
    <n v="0.4"/>
    <x v="4"/>
    <x v="3"/>
    <x v="41"/>
  </r>
  <r>
    <x v="0"/>
    <x v="1"/>
    <s v="3/15/2025 20:07"/>
    <n v="22"/>
    <n v="0.36666666666666664"/>
    <x v="1"/>
    <x v="0"/>
    <x v="30"/>
  </r>
  <r>
    <x v="1"/>
    <x v="7"/>
    <s v="1/14/2025 09:45"/>
    <n v="45"/>
    <n v="0.75"/>
    <x v="4"/>
    <x v="2"/>
    <x v="8"/>
  </r>
  <r>
    <x v="2"/>
    <x v="4"/>
    <s v="1/22/2025 01:19"/>
    <n v="49"/>
    <n v="0.81666666666666665"/>
    <x v="4"/>
    <x v="0"/>
    <x v="14"/>
  </r>
  <r>
    <x v="6"/>
    <x v="9"/>
    <d v="2025-08-03T16:47:00"/>
    <n v="35"/>
    <n v="0.58333333333333337"/>
    <x v="0"/>
    <x v="0"/>
    <x v="1"/>
  </r>
  <r>
    <x v="1"/>
    <x v="9"/>
    <s v="1/22/2025 05:31"/>
    <n v="22"/>
    <n v="0.36666666666666664"/>
    <x v="0"/>
    <x v="3"/>
    <x v="50"/>
  </r>
  <r>
    <x v="4"/>
    <x v="5"/>
    <d v="2025-02-02T07:50:00"/>
    <n v="38"/>
    <n v="0.6333333333333333"/>
    <x v="0"/>
    <x v="2"/>
    <x v="8"/>
  </r>
  <r>
    <x v="4"/>
    <x v="3"/>
    <d v="2025-09-02T14:44:00"/>
    <n v="2"/>
    <n v="3.3333333333333333E-2"/>
    <x v="3"/>
    <x v="3"/>
    <x v="25"/>
  </r>
  <r>
    <x v="3"/>
    <x v="4"/>
    <d v="2025-04-01T21:33:00"/>
    <n v="54"/>
    <n v="0.9"/>
    <x v="4"/>
    <x v="2"/>
    <x v="26"/>
  </r>
  <r>
    <x v="3"/>
    <x v="0"/>
    <d v="2025-03-06T04:16:00"/>
    <n v="3"/>
    <n v="0.05"/>
    <x v="0"/>
    <x v="0"/>
    <x v="54"/>
  </r>
  <r>
    <x v="7"/>
    <x v="4"/>
    <s v="3/23/2025 23:34"/>
    <n v="29"/>
    <n v="0.48333333333333334"/>
    <x v="4"/>
    <x v="0"/>
    <x v="35"/>
  </r>
  <r>
    <x v="4"/>
    <x v="6"/>
    <s v="4/20/2025 07:26"/>
    <n v="20"/>
    <n v="0.33333333333333331"/>
    <x v="4"/>
    <x v="0"/>
    <x v="17"/>
  </r>
  <r>
    <x v="1"/>
    <x v="4"/>
    <s v="4/28/2025 22:53"/>
    <n v="25"/>
    <n v="0.41666666666666669"/>
    <x v="4"/>
    <x v="1"/>
    <x v="14"/>
  </r>
  <r>
    <x v="1"/>
    <x v="2"/>
    <d v="2025-12-06T17:29:00"/>
    <n v="54"/>
    <n v="0.9"/>
    <x v="2"/>
    <x v="1"/>
    <x v="44"/>
  </r>
  <r>
    <x v="0"/>
    <x v="2"/>
    <s v="2/16/2025 15:15"/>
    <n v="5"/>
    <n v="8.3333333333333329E-2"/>
    <x v="2"/>
    <x v="2"/>
    <x v="50"/>
  </r>
  <r>
    <x v="1"/>
    <x v="1"/>
    <d v="2025-12-03T20:56:00"/>
    <n v="44"/>
    <n v="0.73333333333333328"/>
    <x v="1"/>
    <x v="0"/>
    <x v="5"/>
  </r>
  <r>
    <x v="0"/>
    <x v="7"/>
    <s v="2/13/2025 22:19"/>
    <n v="2"/>
    <n v="3.3333333333333333E-2"/>
    <x v="4"/>
    <x v="1"/>
    <x v="29"/>
  </r>
  <r>
    <x v="0"/>
    <x v="6"/>
    <d v="2025-03-01T13:33:00"/>
    <n v="38"/>
    <n v="0.6333333333333333"/>
    <x v="4"/>
    <x v="0"/>
    <x v="45"/>
  </r>
  <r>
    <x v="5"/>
    <x v="5"/>
    <s v="4/24/2025 20:09"/>
    <n v="16"/>
    <n v="0.26666666666666666"/>
    <x v="0"/>
    <x v="3"/>
    <x v="37"/>
  </r>
  <r>
    <x v="2"/>
    <x v="0"/>
    <s v="1/29/2025 13:27"/>
    <n v="54"/>
    <n v="0.9"/>
    <x v="0"/>
    <x v="3"/>
    <x v="18"/>
  </r>
  <r>
    <x v="5"/>
    <x v="8"/>
    <s v="5/16/2025 20:49"/>
    <n v="6"/>
    <n v="0.1"/>
    <x v="1"/>
    <x v="0"/>
    <x v="6"/>
  </r>
  <r>
    <x v="6"/>
    <x v="0"/>
    <s v="2/24/2025 22:32"/>
    <n v="27"/>
    <n v="0.45"/>
    <x v="0"/>
    <x v="1"/>
    <x v="5"/>
  </r>
  <r>
    <x v="0"/>
    <x v="5"/>
    <d v="2025-03-06T01:46:00"/>
    <n v="50"/>
    <n v="0.83333333333333337"/>
    <x v="0"/>
    <x v="3"/>
    <x v="31"/>
  </r>
  <r>
    <x v="8"/>
    <x v="6"/>
    <d v="2025-05-06T07:10:00"/>
    <n v="60"/>
    <n v="1"/>
    <x v="4"/>
    <x v="3"/>
    <x v="39"/>
  </r>
  <r>
    <x v="8"/>
    <x v="0"/>
    <d v="2025-02-04T17:10:00"/>
    <n v="7"/>
    <n v="0.11666666666666667"/>
    <x v="0"/>
    <x v="1"/>
    <x v="25"/>
  </r>
  <r>
    <x v="1"/>
    <x v="7"/>
    <d v="2025-12-06T14:09:00"/>
    <n v="9"/>
    <n v="0.15"/>
    <x v="4"/>
    <x v="3"/>
    <x v="28"/>
  </r>
  <r>
    <x v="1"/>
    <x v="0"/>
    <d v="2025-09-06T10:18:00"/>
    <n v="0"/>
    <n v="0"/>
    <x v="0"/>
    <x v="0"/>
    <x v="48"/>
  </r>
  <r>
    <x v="9"/>
    <x v="2"/>
    <d v="2025-02-04T01:24:00"/>
    <n v="34"/>
    <n v="0.56666666666666665"/>
    <x v="2"/>
    <x v="2"/>
    <x v="1"/>
  </r>
  <r>
    <x v="9"/>
    <x v="1"/>
    <d v="2025-06-06T11:28:00"/>
    <n v="42"/>
    <n v="0.7"/>
    <x v="1"/>
    <x v="1"/>
    <x v="44"/>
  </r>
  <r>
    <x v="1"/>
    <x v="6"/>
    <d v="2025-08-05T05:48:00"/>
    <n v="46"/>
    <n v="0.76666666666666672"/>
    <x v="4"/>
    <x v="2"/>
    <x v="14"/>
  </r>
  <r>
    <x v="0"/>
    <x v="7"/>
    <d v="2025-02-05T06:47:00"/>
    <n v="47"/>
    <n v="0.78333333333333333"/>
    <x v="4"/>
    <x v="1"/>
    <x v="39"/>
  </r>
  <r>
    <x v="6"/>
    <x v="2"/>
    <d v="2025-11-05T21:44:00"/>
    <n v="55"/>
    <n v="0.91666666666666663"/>
    <x v="2"/>
    <x v="1"/>
    <x v="19"/>
  </r>
  <r>
    <x v="0"/>
    <x v="6"/>
    <s v="5/25/2025 15:54"/>
    <n v="51"/>
    <n v="0.85"/>
    <x v="4"/>
    <x v="3"/>
    <x v="0"/>
  </r>
  <r>
    <x v="3"/>
    <x v="5"/>
    <d v="2025-02-03T06:21:00"/>
    <n v="19"/>
    <n v="0.31666666666666665"/>
    <x v="0"/>
    <x v="1"/>
    <x v="43"/>
  </r>
  <r>
    <x v="3"/>
    <x v="1"/>
    <s v="3/25/2025 15:28"/>
    <n v="54"/>
    <n v="0.9"/>
    <x v="1"/>
    <x v="1"/>
    <x v="53"/>
  </r>
  <r>
    <x v="4"/>
    <x v="4"/>
    <d v="2025-02-02T06:29:00"/>
    <n v="42"/>
    <n v="0.7"/>
    <x v="4"/>
    <x v="2"/>
    <x v="50"/>
  </r>
  <r>
    <x v="9"/>
    <x v="2"/>
    <d v="2025-08-02T17:45:00"/>
    <n v="43"/>
    <n v="0.71666666666666667"/>
    <x v="2"/>
    <x v="3"/>
    <x v="9"/>
  </r>
  <r>
    <x v="7"/>
    <x v="7"/>
    <s v="5/18/2025 21:10"/>
    <n v="2"/>
    <n v="3.3333333333333333E-2"/>
    <x v="4"/>
    <x v="3"/>
    <x v="48"/>
  </r>
  <r>
    <x v="0"/>
    <x v="8"/>
    <d v="2025-10-04T12:53:00"/>
    <n v="14"/>
    <n v="0.23333333333333334"/>
    <x v="1"/>
    <x v="0"/>
    <x v="43"/>
  </r>
  <r>
    <x v="2"/>
    <x v="6"/>
    <d v="2025-11-03T00:16:00"/>
    <n v="11"/>
    <n v="0.18333333333333332"/>
    <x v="4"/>
    <x v="1"/>
    <x v="47"/>
  </r>
  <r>
    <x v="1"/>
    <x v="3"/>
    <s v="3/17/2025 23:17"/>
    <n v="22"/>
    <n v="0.36666666666666664"/>
    <x v="3"/>
    <x v="1"/>
    <x v="15"/>
  </r>
  <r>
    <x v="1"/>
    <x v="6"/>
    <s v="1/30/2025 18:51"/>
    <n v="23"/>
    <n v="0.38333333333333336"/>
    <x v="4"/>
    <x v="2"/>
    <x v="15"/>
  </r>
  <r>
    <x v="1"/>
    <x v="7"/>
    <d v="2025-07-01T22:01:00"/>
    <n v="27"/>
    <n v="0.45"/>
    <x v="4"/>
    <x v="1"/>
    <x v="33"/>
  </r>
  <r>
    <x v="1"/>
    <x v="5"/>
    <d v="2025-10-04T01:28:00"/>
    <n v="43"/>
    <n v="0.71666666666666667"/>
    <x v="0"/>
    <x v="2"/>
    <x v="19"/>
  </r>
  <r>
    <x v="4"/>
    <x v="4"/>
    <s v="3/29/2025 09:27"/>
    <n v="30"/>
    <n v="0.5"/>
    <x v="4"/>
    <x v="1"/>
    <x v="2"/>
  </r>
  <r>
    <x v="4"/>
    <x v="2"/>
    <d v="2025-10-04T18:50:00"/>
    <n v="40"/>
    <n v="0.66666666666666663"/>
    <x v="2"/>
    <x v="2"/>
    <x v="6"/>
  </r>
  <r>
    <x v="7"/>
    <x v="5"/>
    <d v="2025-07-05T18:50:00"/>
    <n v="57"/>
    <n v="0.95"/>
    <x v="0"/>
    <x v="0"/>
    <x v="13"/>
  </r>
  <r>
    <x v="1"/>
    <x v="8"/>
    <s v="2/19/2025 14:24"/>
    <n v="29"/>
    <n v="0.48333333333333334"/>
    <x v="1"/>
    <x v="2"/>
    <x v="53"/>
  </r>
  <r>
    <x v="6"/>
    <x v="9"/>
    <s v="5/28/2025 05:14"/>
    <n v="51"/>
    <n v="0.85"/>
    <x v="0"/>
    <x v="0"/>
    <x v="48"/>
  </r>
  <r>
    <x v="4"/>
    <x v="3"/>
    <s v="6/21/2025 07:42"/>
    <n v="4"/>
    <n v="6.6666666666666666E-2"/>
    <x v="3"/>
    <x v="2"/>
    <x v="41"/>
  </r>
  <r>
    <x v="1"/>
    <x v="4"/>
    <s v="5/15/2025 11:20"/>
    <n v="15"/>
    <n v="0.25"/>
    <x v="4"/>
    <x v="2"/>
    <x v="46"/>
  </r>
  <r>
    <x v="0"/>
    <x v="2"/>
    <s v="3/29/2025 16:13"/>
    <n v="21"/>
    <n v="0.35"/>
    <x v="2"/>
    <x v="1"/>
    <x v="52"/>
  </r>
  <r>
    <x v="4"/>
    <x v="1"/>
    <s v="4/18/2025 05:39"/>
    <n v="12"/>
    <n v="0.2"/>
    <x v="1"/>
    <x v="1"/>
    <x v="28"/>
  </r>
  <r>
    <x v="1"/>
    <x v="4"/>
    <s v="1/22/2025 20:28"/>
    <n v="47"/>
    <n v="0.78333333333333333"/>
    <x v="4"/>
    <x v="3"/>
    <x v="42"/>
  </r>
  <r>
    <x v="2"/>
    <x v="7"/>
    <d v="2025-09-02T05:51:00"/>
    <n v="59"/>
    <n v="0.98333333333333328"/>
    <x v="4"/>
    <x v="0"/>
    <x v="1"/>
  </r>
  <r>
    <x v="9"/>
    <x v="1"/>
    <d v="2025-02-03T03:03:00"/>
    <n v="1"/>
    <n v="1.6666666666666666E-2"/>
    <x v="1"/>
    <x v="1"/>
    <x v="34"/>
  </r>
  <r>
    <x v="1"/>
    <x v="3"/>
    <s v="1/26/2025 10:55"/>
    <n v="46"/>
    <n v="0.76666666666666672"/>
    <x v="3"/>
    <x v="0"/>
    <x v="48"/>
  </r>
  <r>
    <x v="0"/>
    <x v="8"/>
    <s v="6/21/2025 20:41"/>
    <n v="44"/>
    <n v="0.73333333333333328"/>
    <x v="1"/>
    <x v="2"/>
    <x v="24"/>
  </r>
  <r>
    <x v="7"/>
    <x v="8"/>
    <s v="4/20/2025 20:48"/>
    <n v="41"/>
    <n v="0.68333333333333335"/>
    <x v="1"/>
    <x v="1"/>
    <x v="1"/>
  </r>
  <r>
    <x v="9"/>
    <x v="1"/>
    <s v="1/15/2025 01:49"/>
    <n v="21"/>
    <n v="0.35"/>
    <x v="1"/>
    <x v="3"/>
    <x v="11"/>
  </r>
  <r>
    <x v="9"/>
    <x v="4"/>
    <s v="5/14/2025 08:51"/>
    <n v="13"/>
    <n v="0.21666666666666667"/>
    <x v="4"/>
    <x v="0"/>
    <x v="4"/>
  </r>
  <r>
    <x v="6"/>
    <x v="3"/>
    <s v="3/20/2025 19:14"/>
    <n v="19"/>
    <n v="0.31666666666666665"/>
    <x v="3"/>
    <x v="3"/>
    <x v="40"/>
  </r>
  <r>
    <x v="4"/>
    <x v="4"/>
    <s v="4/21/2025 13:59"/>
    <n v="57"/>
    <n v="0.95"/>
    <x v="4"/>
    <x v="1"/>
    <x v="24"/>
  </r>
  <r>
    <x v="4"/>
    <x v="7"/>
    <s v="1/26/2025 13:30"/>
    <n v="48"/>
    <n v="0.8"/>
    <x v="4"/>
    <x v="0"/>
    <x v="29"/>
  </r>
  <r>
    <x v="4"/>
    <x v="9"/>
    <d v="2025-09-04T10:58:00"/>
    <n v="52"/>
    <n v="0.8666666666666667"/>
    <x v="0"/>
    <x v="3"/>
    <x v="38"/>
  </r>
  <r>
    <x v="5"/>
    <x v="3"/>
    <s v="4/21/2025 14:48"/>
    <n v="59"/>
    <n v="0.98333333333333328"/>
    <x v="3"/>
    <x v="1"/>
    <x v="41"/>
  </r>
  <r>
    <x v="2"/>
    <x v="8"/>
    <d v="2025-08-01T03:55:00"/>
    <n v="27"/>
    <n v="0.45"/>
    <x v="1"/>
    <x v="0"/>
    <x v="11"/>
  </r>
  <r>
    <x v="0"/>
    <x v="5"/>
    <s v="2/25/2025 15:32"/>
    <n v="33"/>
    <n v="0.55000000000000004"/>
    <x v="0"/>
    <x v="1"/>
    <x v="52"/>
  </r>
  <r>
    <x v="3"/>
    <x v="3"/>
    <s v="4/14/2025 10:31"/>
    <n v="32"/>
    <n v="0.53333333333333333"/>
    <x v="3"/>
    <x v="3"/>
    <x v="24"/>
  </r>
  <r>
    <x v="7"/>
    <x v="3"/>
    <d v="2025-10-03T06:00:00"/>
    <n v="44"/>
    <n v="0.73333333333333328"/>
    <x v="3"/>
    <x v="3"/>
    <x v="28"/>
  </r>
  <r>
    <x v="6"/>
    <x v="9"/>
    <d v="2025-04-05T14:08:00"/>
    <n v="7"/>
    <n v="0.11666666666666667"/>
    <x v="0"/>
    <x v="1"/>
    <x v="15"/>
  </r>
  <r>
    <x v="2"/>
    <x v="9"/>
    <d v="2025-11-05T12:34:00"/>
    <n v="17"/>
    <n v="0.28333333333333333"/>
    <x v="0"/>
    <x v="1"/>
    <x v="23"/>
  </r>
  <r>
    <x v="2"/>
    <x v="6"/>
    <d v="2025-09-04T14:07:00"/>
    <n v="55"/>
    <n v="0.91666666666666663"/>
    <x v="4"/>
    <x v="3"/>
    <x v="38"/>
  </r>
  <r>
    <x v="4"/>
    <x v="4"/>
    <d v="2025-05-03T05:11:00"/>
    <n v="41"/>
    <n v="0.68333333333333335"/>
    <x v="4"/>
    <x v="0"/>
    <x v="37"/>
  </r>
  <r>
    <x v="3"/>
    <x v="4"/>
    <d v="2025-08-04T17:44:00"/>
    <n v="58"/>
    <n v="0.96666666666666667"/>
    <x v="4"/>
    <x v="0"/>
    <x v="2"/>
  </r>
  <r>
    <x v="6"/>
    <x v="9"/>
    <s v="4/24/2025 14:16"/>
    <n v="15"/>
    <n v="0.25"/>
    <x v="0"/>
    <x v="1"/>
    <x v="22"/>
  </r>
  <r>
    <x v="5"/>
    <x v="1"/>
    <d v="2025-09-01T11:15:00"/>
    <n v="60"/>
    <n v="1"/>
    <x v="1"/>
    <x v="0"/>
    <x v="37"/>
  </r>
  <r>
    <x v="8"/>
    <x v="3"/>
    <s v="2/17/2025 02:16"/>
    <n v="16"/>
    <n v="0.26666666666666666"/>
    <x v="3"/>
    <x v="0"/>
    <x v="20"/>
  </r>
  <r>
    <x v="8"/>
    <x v="6"/>
    <s v="2/23/2025 15:01"/>
    <n v="50"/>
    <n v="0.83333333333333337"/>
    <x v="4"/>
    <x v="1"/>
    <x v="31"/>
  </r>
  <r>
    <x v="2"/>
    <x v="6"/>
    <d v="2025-09-05T07:20:00"/>
    <n v="35"/>
    <n v="0.58333333333333337"/>
    <x v="4"/>
    <x v="0"/>
    <x v="10"/>
  </r>
  <r>
    <x v="5"/>
    <x v="3"/>
    <s v="6/16/2025 04:41"/>
    <n v="51"/>
    <n v="0.85"/>
    <x v="3"/>
    <x v="0"/>
    <x v="52"/>
  </r>
  <r>
    <x v="5"/>
    <x v="9"/>
    <d v="2025-05-01T01:28:00"/>
    <n v="17"/>
    <n v="0.28333333333333333"/>
    <x v="0"/>
    <x v="2"/>
    <x v="22"/>
  </r>
  <r>
    <x v="2"/>
    <x v="9"/>
    <s v="5/20/2025 03:13"/>
    <n v="33"/>
    <n v="0.55000000000000004"/>
    <x v="0"/>
    <x v="0"/>
    <x v="39"/>
  </r>
  <r>
    <x v="1"/>
    <x v="2"/>
    <d v="2025-02-02T02:36:00"/>
    <n v="28"/>
    <n v="0.46666666666666667"/>
    <x v="2"/>
    <x v="3"/>
    <x v="28"/>
  </r>
  <r>
    <x v="6"/>
    <x v="3"/>
    <s v="1/13/2025 02:25"/>
    <n v="55"/>
    <n v="0.91666666666666663"/>
    <x v="3"/>
    <x v="3"/>
    <x v="30"/>
  </r>
  <r>
    <x v="2"/>
    <x v="2"/>
    <s v="5/27/2025 12:03"/>
    <n v="27"/>
    <n v="0.45"/>
    <x v="2"/>
    <x v="0"/>
    <x v="30"/>
  </r>
  <r>
    <x v="6"/>
    <x v="1"/>
    <s v="2/17/2025 07:56"/>
    <n v="23"/>
    <n v="0.38333333333333336"/>
    <x v="1"/>
    <x v="0"/>
    <x v="4"/>
  </r>
  <r>
    <x v="3"/>
    <x v="6"/>
    <s v="3/15/2025 11:26"/>
    <n v="42"/>
    <n v="0.7"/>
    <x v="4"/>
    <x v="0"/>
    <x v="16"/>
  </r>
  <r>
    <x v="8"/>
    <x v="7"/>
    <s v="6/20/2025 17:49"/>
    <n v="8"/>
    <n v="0.13333333333333333"/>
    <x v="4"/>
    <x v="2"/>
    <x v="33"/>
  </r>
  <r>
    <x v="5"/>
    <x v="5"/>
    <d v="2025-11-02T08:43:00"/>
    <n v="59"/>
    <n v="0.98333333333333328"/>
    <x v="0"/>
    <x v="3"/>
    <x v="34"/>
  </r>
  <r>
    <x v="6"/>
    <x v="4"/>
    <s v="3/30/2025 20:48"/>
    <n v="56"/>
    <n v="0.93333333333333335"/>
    <x v="4"/>
    <x v="1"/>
    <x v="35"/>
  </r>
  <r>
    <x v="4"/>
    <x v="2"/>
    <d v="2025-07-02T16:04:00"/>
    <n v="29"/>
    <n v="0.48333333333333334"/>
    <x v="2"/>
    <x v="1"/>
    <x v="11"/>
  </r>
  <r>
    <x v="1"/>
    <x v="7"/>
    <s v="4/15/2025 13:45"/>
    <n v="23"/>
    <n v="0.38333333333333336"/>
    <x v="4"/>
    <x v="0"/>
    <x v="50"/>
  </r>
  <r>
    <x v="6"/>
    <x v="6"/>
    <s v="2/20/2025 21:56"/>
    <n v="1"/>
    <n v="1.6666666666666666E-2"/>
    <x v="4"/>
    <x v="3"/>
    <x v="40"/>
  </r>
  <r>
    <x v="2"/>
    <x v="6"/>
    <s v="6/26/2025 10:16"/>
    <n v="13"/>
    <n v="0.21666666666666667"/>
    <x v="4"/>
    <x v="2"/>
    <x v="6"/>
  </r>
  <r>
    <x v="8"/>
    <x v="3"/>
    <d v="2025-09-01T19:23:00"/>
    <n v="49"/>
    <n v="0.81666666666666665"/>
    <x v="3"/>
    <x v="3"/>
    <x v="25"/>
  </r>
  <r>
    <x v="6"/>
    <x v="7"/>
    <s v="4/16/2025 04:07"/>
    <n v="32"/>
    <n v="0.53333333333333333"/>
    <x v="4"/>
    <x v="3"/>
    <x v="2"/>
  </r>
  <r>
    <x v="9"/>
    <x v="3"/>
    <d v="2025-11-02T09:05:00"/>
    <n v="11"/>
    <n v="0.18333333333333332"/>
    <x v="3"/>
    <x v="2"/>
    <x v="37"/>
  </r>
  <r>
    <x v="8"/>
    <x v="9"/>
    <d v="2025-05-02T04:13:00"/>
    <n v="56"/>
    <n v="0.93333333333333335"/>
    <x v="0"/>
    <x v="0"/>
    <x v="7"/>
  </r>
  <r>
    <x v="8"/>
    <x v="2"/>
    <s v="4/21/2025 22:49"/>
    <n v="58"/>
    <n v="0.96666666666666667"/>
    <x v="2"/>
    <x v="2"/>
    <x v="7"/>
  </r>
  <r>
    <x v="9"/>
    <x v="2"/>
    <s v="2/28/2025 04:27"/>
    <n v="21"/>
    <n v="0.35"/>
    <x v="2"/>
    <x v="1"/>
    <x v="3"/>
  </r>
  <r>
    <x v="2"/>
    <x v="2"/>
    <d v="2025-08-01T13:15:00"/>
    <n v="50"/>
    <n v="0.83333333333333337"/>
    <x v="2"/>
    <x v="3"/>
    <x v="11"/>
  </r>
  <r>
    <x v="5"/>
    <x v="1"/>
    <d v="2025-02-03T07:23:00"/>
    <n v="8"/>
    <n v="0.13333333333333333"/>
    <x v="1"/>
    <x v="2"/>
    <x v="43"/>
  </r>
  <r>
    <x v="0"/>
    <x v="2"/>
    <d v="2025-02-02T15:32:00"/>
    <n v="7"/>
    <n v="0.11666666666666667"/>
    <x v="2"/>
    <x v="2"/>
    <x v="39"/>
  </r>
  <r>
    <x v="3"/>
    <x v="6"/>
    <s v="6/13/2025 00:43"/>
    <n v="23"/>
    <n v="0.38333333333333336"/>
    <x v="4"/>
    <x v="2"/>
    <x v="5"/>
  </r>
  <r>
    <x v="6"/>
    <x v="4"/>
    <s v="5/27/2025 01:59"/>
    <n v="38"/>
    <n v="0.6333333333333333"/>
    <x v="4"/>
    <x v="1"/>
    <x v="30"/>
  </r>
  <r>
    <x v="7"/>
    <x v="3"/>
    <d v="2025-04-04T17:27:00"/>
    <n v="56"/>
    <n v="0.93333333333333335"/>
    <x v="3"/>
    <x v="0"/>
    <x v="28"/>
  </r>
  <r>
    <x v="8"/>
    <x v="9"/>
    <s v="3/28/2025 16:56"/>
    <n v="30"/>
    <n v="0.5"/>
    <x v="0"/>
    <x v="3"/>
    <x v="17"/>
  </r>
  <r>
    <x v="1"/>
    <x v="4"/>
    <d v="2025-01-03T19:09:00"/>
    <n v="4"/>
    <n v="6.6666666666666666E-2"/>
    <x v="4"/>
    <x v="0"/>
    <x v="49"/>
  </r>
  <r>
    <x v="0"/>
    <x v="5"/>
    <s v="5/20/2025 04:31"/>
    <n v="30"/>
    <n v="0.5"/>
    <x v="0"/>
    <x v="0"/>
    <x v="54"/>
  </r>
  <r>
    <x v="4"/>
    <x v="1"/>
    <s v="5/17/2025 09:49"/>
    <n v="14"/>
    <n v="0.23333333333333334"/>
    <x v="1"/>
    <x v="2"/>
    <x v="53"/>
  </r>
  <r>
    <x v="6"/>
    <x v="8"/>
    <s v="6/22/2025 06:52"/>
    <n v="16"/>
    <n v="0.26666666666666666"/>
    <x v="1"/>
    <x v="1"/>
    <x v="29"/>
  </r>
  <r>
    <x v="8"/>
    <x v="9"/>
    <s v="2/16/2025 10:48"/>
    <n v="12"/>
    <n v="0.2"/>
    <x v="0"/>
    <x v="2"/>
    <x v="8"/>
  </r>
  <r>
    <x v="6"/>
    <x v="7"/>
    <s v="3/30/2025 15:46"/>
    <n v="33"/>
    <n v="0.55000000000000004"/>
    <x v="4"/>
    <x v="0"/>
    <x v="36"/>
  </r>
  <r>
    <x v="9"/>
    <x v="5"/>
    <s v="1/31/2025 20:03"/>
    <n v="20"/>
    <n v="0.33333333333333331"/>
    <x v="0"/>
    <x v="0"/>
    <x v="15"/>
  </r>
  <r>
    <x v="9"/>
    <x v="1"/>
    <d v="2025-01-04T19:12:00"/>
    <n v="56"/>
    <n v="0.93333333333333335"/>
    <x v="1"/>
    <x v="2"/>
    <x v="29"/>
  </r>
  <r>
    <x v="5"/>
    <x v="7"/>
    <s v="5/18/2025 02:17"/>
    <n v="28"/>
    <n v="0.46666666666666667"/>
    <x v="4"/>
    <x v="1"/>
    <x v="54"/>
  </r>
  <r>
    <x v="2"/>
    <x v="8"/>
    <d v="2025-12-03T11:46:00"/>
    <n v="32"/>
    <n v="0.53333333333333333"/>
    <x v="1"/>
    <x v="0"/>
    <x v="2"/>
  </r>
  <r>
    <x v="9"/>
    <x v="2"/>
    <s v="5/22/2025 20:22"/>
    <n v="24"/>
    <n v="0.4"/>
    <x v="2"/>
    <x v="2"/>
    <x v="40"/>
  </r>
  <r>
    <x v="2"/>
    <x v="1"/>
    <s v="6/17/2025 18:58"/>
    <n v="41"/>
    <n v="0.68333333333333335"/>
    <x v="1"/>
    <x v="1"/>
    <x v="26"/>
  </r>
  <r>
    <x v="0"/>
    <x v="3"/>
    <s v="4/19/2025 04:59"/>
    <n v="34"/>
    <n v="0.56666666666666665"/>
    <x v="3"/>
    <x v="2"/>
    <x v="1"/>
  </r>
  <r>
    <x v="3"/>
    <x v="3"/>
    <d v="2025-02-03T09:03:00"/>
    <n v="16"/>
    <n v="0.26666666666666666"/>
    <x v="3"/>
    <x v="3"/>
    <x v="8"/>
  </r>
  <r>
    <x v="9"/>
    <x v="0"/>
    <d v="2025-03-03T04:14:00"/>
    <n v="0"/>
    <n v="0"/>
    <x v="0"/>
    <x v="3"/>
    <x v="26"/>
  </r>
  <r>
    <x v="5"/>
    <x v="1"/>
    <s v="3/17/2025 04:30"/>
    <n v="42"/>
    <n v="0.7"/>
    <x v="1"/>
    <x v="2"/>
    <x v="1"/>
  </r>
  <r>
    <x v="3"/>
    <x v="0"/>
    <s v="3/21/2025 15:17"/>
    <n v="12"/>
    <n v="0.2"/>
    <x v="0"/>
    <x v="2"/>
    <x v="4"/>
  </r>
  <r>
    <x v="7"/>
    <x v="0"/>
    <d v="2025-05-04T23:11:00"/>
    <n v="26"/>
    <n v="0.43333333333333335"/>
    <x v="0"/>
    <x v="3"/>
    <x v="9"/>
  </r>
  <r>
    <x v="8"/>
    <x v="0"/>
    <d v="2025-06-01T08:04:00"/>
    <n v="18"/>
    <n v="0.3"/>
    <x v="0"/>
    <x v="3"/>
    <x v="39"/>
  </r>
  <r>
    <x v="5"/>
    <x v="4"/>
    <d v="2025-11-06T13:29:00"/>
    <n v="38"/>
    <n v="0.6333333333333333"/>
    <x v="4"/>
    <x v="1"/>
    <x v="1"/>
  </r>
  <r>
    <x v="3"/>
    <x v="8"/>
    <s v="6/25/2025 01:59"/>
    <n v="31"/>
    <n v="0.51666666666666672"/>
    <x v="1"/>
    <x v="0"/>
    <x v="30"/>
  </r>
  <r>
    <x v="0"/>
    <x v="9"/>
    <s v="6/29/2025 03:47"/>
    <n v="41"/>
    <n v="0.68333333333333335"/>
    <x v="0"/>
    <x v="1"/>
    <x v="11"/>
  </r>
  <r>
    <x v="2"/>
    <x v="4"/>
    <s v="3/22/2025 19:46"/>
    <n v="17"/>
    <n v="0.28333333333333333"/>
    <x v="4"/>
    <x v="3"/>
    <x v="6"/>
  </r>
  <r>
    <x v="1"/>
    <x v="9"/>
    <d v="2025-10-03T11:11:00"/>
    <n v="9"/>
    <n v="0.15"/>
    <x v="0"/>
    <x v="2"/>
    <x v="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62BBF9-878F-411E-8C05-7DBB5EBA676A}"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achines">
  <location ref="A3:B14" firstHeaderRow="1" firstDataRow="1" firstDataCol="1"/>
  <pivotFields count="8">
    <pivotField axis="axisRow" showAll="0">
      <items count="21">
        <item m="1" x="13"/>
        <item m="1" x="12"/>
        <item m="1" x="19"/>
        <item m="1" x="10"/>
        <item m="1" x="18"/>
        <item m="1" x="11"/>
        <item m="1" x="16"/>
        <item m="1" x="17"/>
        <item m="1" x="15"/>
        <item m="1" x="14"/>
        <item x="0"/>
        <item x="1"/>
        <item x="2"/>
        <item x="3"/>
        <item x="4"/>
        <item x="5"/>
        <item x="6"/>
        <item x="7"/>
        <item x="8"/>
        <item x="9"/>
        <item t="default"/>
      </items>
    </pivotField>
    <pivotField showAll="0">
      <items count="11">
        <item x="9"/>
        <item x="7"/>
        <item x="8"/>
        <item x="4"/>
        <item x="6"/>
        <item x="1"/>
        <item x="5"/>
        <item x="2"/>
        <item x="0"/>
        <item x="3"/>
        <item t="default"/>
      </items>
    </pivotField>
    <pivotField showAll="0"/>
    <pivotField showAll="0"/>
    <pivotField dataField="1" numFmtId="2" showAll="0"/>
    <pivotField showAll="0">
      <items count="6">
        <item x="0"/>
        <item x="4"/>
        <item x="3"/>
        <item x="2"/>
        <item x="1"/>
        <item t="default"/>
      </items>
    </pivotField>
    <pivotField showAll="0">
      <items count="5">
        <item x="2"/>
        <item x="0"/>
        <item x="1"/>
        <item x="3"/>
        <item t="default"/>
      </items>
    </pivotField>
    <pivotField showAll="0"/>
  </pivotFields>
  <rowFields count="1">
    <field x="0"/>
  </rowFields>
  <rowItems count="11">
    <i>
      <x v="10"/>
    </i>
    <i>
      <x v="11"/>
    </i>
    <i>
      <x v="12"/>
    </i>
    <i>
      <x v="13"/>
    </i>
    <i>
      <x v="14"/>
    </i>
    <i>
      <x v="15"/>
    </i>
    <i>
      <x v="16"/>
    </i>
    <i>
      <x v="17"/>
    </i>
    <i>
      <x v="18"/>
    </i>
    <i>
      <x v="19"/>
    </i>
    <i t="grand">
      <x/>
    </i>
  </rowItems>
  <colItems count="1">
    <i/>
  </colItems>
  <dataFields count="1">
    <dataField name="Sum of Downtime (hrs)" fld="4"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2A9F323-54A8-43EE-BD1B-7CC1565DD024}" name="PivotTable10"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11:H16" firstHeaderRow="1" firstDataRow="1" firstDataCol="1"/>
  <pivotFields count="8">
    <pivotField showAll="0">
      <items count="21">
        <item x="3"/>
        <item x="9"/>
        <item x="0"/>
        <item x="8"/>
        <item x="1"/>
        <item x="6"/>
        <item x="7"/>
        <item x="5"/>
        <item x="4"/>
        <item x="2"/>
        <item m="1" x="13"/>
        <item m="1" x="12"/>
        <item m="1" x="19"/>
        <item m="1" x="10"/>
        <item m="1" x="18"/>
        <item m="1" x="11"/>
        <item m="1" x="16"/>
        <item m="1" x="17"/>
        <item m="1" x="15"/>
        <item m="1" x="14"/>
        <item t="default"/>
      </items>
    </pivotField>
    <pivotField showAll="0">
      <items count="11">
        <item x="9"/>
        <item x="7"/>
        <item x="8"/>
        <item x="4"/>
        <item x="6"/>
        <item x="1"/>
        <item x="5"/>
        <item x="2"/>
        <item x="0"/>
        <item x="3"/>
        <item t="default"/>
      </items>
    </pivotField>
    <pivotField showAll="0"/>
    <pivotField showAll="0"/>
    <pivotField numFmtId="2" showAll="0"/>
    <pivotField showAll="0">
      <items count="6">
        <item x="0"/>
        <item x="4"/>
        <item x="3"/>
        <item x="2"/>
        <item x="1"/>
        <item t="default"/>
      </items>
    </pivotField>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Reason" fld="6"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5A623CE-552A-4AB2-99FD-5E875678DEC6}" name="PivotTable5"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achines">
  <location ref="M3:N8" firstHeaderRow="1" firstDataRow="1" firstDataCol="1"/>
  <pivotFields count="8">
    <pivotField axis="axisRow" showAll="0">
      <items count="21">
        <item m="1" x="13"/>
        <item m="1" x="12"/>
        <item m="1" x="19"/>
        <item m="1" x="10"/>
        <item m="1" x="18"/>
        <item m="1" x="11"/>
        <item m="1" x="16"/>
        <item m="1" x="17"/>
        <item m="1" x="15"/>
        <item m="1" x="14"/>
        <item x="0"/>
        <item x="1"/>
        <item x="2"/>
        <item x="3"/>
        <item x="4"/>
        <item x="5"/>
        <item x="6"/>
        <item x="7"/>
        <item x="8"/>
        <item x="9"/>
        <item t="default"/>
      </items>
    </pivotField>
    <pivotField axis="axisRow" showAll="0">
      <items count="11">
        <item x="9"/>
        <item x="7"/>
        <item x="8"/>
        <item x="4"/>
        <item x="6"/>
        <item x="1"/>
        <item x="5"/>
        <item x="2"/>
        <item x="0"/>
        <item x="3"/>
        <item t="default"/>
      </items>
    </pivotField>
    <pivotField showAll="0"/>
    <pivotField showAll="0"/>
    <pivotField dataField="1" numFmtId="2" showAll="0"/>
    <pivotField showAll="0">
      <items count="6">
        <item x="0"/>
        <item x="4"/>
        <item x="3"/>
        <item x="2"/>
        <item x="1"/>
        <item t="default"/>
      </items>
    </pivotField>
    <pivotField axis="axisRow" showAll="0">
      <items count="5">
        <item sd="0" x="2"/>
        <item sd="0" x="0"/>
        <item sd="0" x="1"/>
        <item sd="0" x="3"/>
        <item t="default" sd="0"/>
      </items>
    </pivotField>
    <pivotField axis="axisRow" showAll="0">
      <items count="56">
        <item x="5"/>
        <item x="43"/>
        <item x="40"/>
        <item x="7"/>
        <item x="45"/>
        <item x="32"/>
        <item x="11"/>
        <item x="19"/>
        <item x="26"/>
        <item x="18"/>
        <item x="34"/>
        <item x="2"/>
        <item x="27"/>
        <item x="51"/>
        <item x="21"/>
        <item x="50"/>
        <item x="8"/>
        <item x="49"/>
        <item x="20"/>
        <item x="35"/>
        <item x="3"/>
        <item x="23"/>
        <item x="39"/>
        <item x="15"/>
        <item x="29"/>
        <item x="12"/>
        <item x="14"/>
        <item x="54"/>
        <item x="42"/>
        <item x="16"/>
        <item x="17"/>
        <item x="6"/>
        <item x="22"/>
        <item x="10"/>
        <item x="48"/>
        <item x="47"/>
        <item x="31"/>
        <item x="24"/>
        <item x="25"/>
        <item x="41"/>
        <item x="53"/>
        <item x="30"/>
        <item x="28"/>
        <item x="9"/>
        <item x="36"/>
        <item x="44"/>
        <item x="13"/>
        <item x="4"/>
        <item x="1"/>
        <item x="52"/>
        <item x="37"/>
        <item x="33"/>
        <item x="38"/>
        <item x="0"/>
        <item x="46"/>
        <item t="default"/>
      </items>
    </pivotField>
  </pivotFields>
  <rowFields count="4">
    <field x="6"/>
    <field x="0"/>
    <field x="1"/>
    <field x="7"/>
  </rowFields>
  <rowItems count="5">
    <i>
      <x/>
    </i>
    <i>
      <x v="1"/>
    </i>
    <i>
      <x v="2"/>
    </i>
    <i>
      <x v="3"/>
    </i>
    <i t="grand">
      <x/>
    </i>
  </rowItems>
  <colItems count="1">
    <i/>
  </colItems>
  <dataFields count="1">
    <dataField name="Sum of Downtime (hrs)" fld="4"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1E1579D-1AB2-4653-9B87-DC52605F80CC}" name="PivotTable6"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achines">
  <location ref="P3:Q121" firstHeaderRow="1" firstDataRow="1" firstDataCol="1"/>
  <pivotFields count="8">
    <pivotField axis="axisRow" showAll="0">
      <items count="21">
        <item m="1" x="13"/>
        <item m="1" x="12"/>
        <item m="1" x="19"/>
        <item m="1" x="10"/>
        <item m="1" x="18"/>
        <item m="1" x="11"/>
        <item m="1" x="16"/>
        <item m="1" x="17"/>
        <item m="1" x="15"/>
        <item m="1" x="14"/>
        <item x="0"/>
        <item x="1"/>
        <item x="2"/>
        <item x="3"/>
        <item x="4"/>
        <item x="5"/>
        <item x="6"/>
        <item x="7"/>
        <item x="8"/>
        <item x="9"/>
        <item t="default"/>
      </items>
    </pivotField>
    <pivotField axis="axisRow" showAll="0">
      <items count="11">
        <item x="9"/>
        <item sd="0" x="7"/>
        <item sd="0" x="8"/>
        <item sd="0" x="4"/>
        <item sd="0" x="6"/>
        <item sd="0" x="1"/>
        <item sd="0" x="5"/>
        <item sd="0" x="2"/>
        <item sd="0" x="0"/>
        <item sd="0" x="3"/>
        <item t="default" sd="0"/>
      </items>
    </pivotField>
    <pivotField showAll="0"/>
    <pivotField showAll="0"/>
    <pivotField dataField="1" numFmtId="2" showAll="0"/>
    <pivotField showAll="0">
      <items count="6">
        <item x="0"/>
        <item x="4"/>
        <item x="3"/>
        <item x="2"/>
        <item x="1"/>
        <item t="default"/>
      </items>
    </pivotField>
    <pivotField axis="axisRow" showAll="0">
      <items count="5">
        <item x="2"/>
        <item sd="0" x="0"/>
        <item sd="0" x="1"/>
        <item sd="0" x="3"/>
        <item t="default" sd="0"/>
      </items>
    </pivotField>
    <pivotField axis="axisRow" showAll="0">
      <items count="56">
        <item x="5"/>
        <item x="43"/>
        <item x="40"/>
        <item x="7"/>
        <item x="45"/>
        <item x="32"/>
        <item x="11"/>
        <item x="19"/>
        <item x="26"/>
        <item x="18"/>
        <item x="34"/>
        <item x="2"/>
        <item x="27"/>
        <item x="51"/>
        <item x="21"/>
        <item x="50"/>
        <item x="8"/>
        <item x="49"/>
        <item x="20"/>
        <item x="35"/>
        <item x="3"/>
        <item x="23"/>
        <item x="39"/>
        <item x="15"/>
        <item x="29"/>
        <item x="12"/>
        <item x="14"/>
        <item x="54"/>
        <item x="42"/>
        <item x="16"/>
        <item x="17"/>
        <item x="6"/>
        <item x="22"/>
        <item x="10"/>
        <item x="48"/>
        <item x="47"/>
        <item x="31"/>
        <item x="24"/>
        <item x="25"/>
        <item x="41"/>
        <item x="53"/>
        <item x="30"/>
        <item x="28"/>
        <item x="9"/>
        <item x="36"/>
        <item x="44"/>
        <item x="13"/>
        <item x="4"/>
        <item x="1"/>
        <item x="52"/>
        <item x="37"/>
        <item x="33"/>
        <item x="38"/>
        <item x="0"/>
        <item x="46"/>
        <item t="default"/>
      </items>
    </pivotField>
  </pivotFields>
  <rowFields count="4">
    <field x="1"/>
    <field x="0"/>
    <field x="6"/>
    <field x="7"/>
  </rowFields>
  <rowItems count="118">
    <i>
      <x/>
    </i>
    <i r="1">
      <x v="10"/>
    </i>
    <i r="2">
      <x/>
    </i>
    <i r="3">
      <x v="4"/>
    </i>
    <i r="3">
      <x v="6"/>
    </i>
    <i r="3">
      <x v="34"/>
    </i>
    <i r="3">
      <x v="35"/>
    </i>
    <i r="3">
      <x v="37"/>
    </i>
    <i r="3">
      <x v="39"/>
    </i>
    <i r="3">
      <x v="40"/>
    </i>
    <i r="3">
      <x v="44"/>
    </i>
    <i r="3">
      <x v="52"/>
    </i>
    <i r="2">
      <x v="1"/>
    </i>
    <i r="2">
      <x v="2"/>
    </i>
    <i r="2">
      <x v="3"/>
    </i>
    <i r="1">
      <x v="11"/>
    </i>
    <i r="2">
      <x/>
    </i>
    <i r="3">
      <x v="4"/>
    </i>
    <i r="3">
      <x v="5"/>
    </i>
    <i r="3">
      <x v="10"/>
    </i>
    <i r="3">
      <x v="26"/>
    </i>
    <i r="2">
      <x v="1"/>
    </i>
    <i r="2">
      <x v="2"/>
    </i>
    <i r="2">
      <x v="3"/>
    </i>
    <i r="1">
      <x v="12"/>
    </i>
    <i r="2">
      <x/>
    </i>
    <i r="3">
      <x v="24"/>
    </i>
    <i r="3">
      <x v="31"/>
    </i>
    <i r="3">
      <x v="37"/>
    </i>
    <i r="2">
      <x v="1"/>
    </i>
    <i r="2">
      <x v="2"/>
    </i>
    <i r="2">
      <x v="3"/>
    </i>
    <i r="1">
      <x v="13"/>
    </i>
    <i r="2">
      <x/>
    </i>
    <i r="3">
      <x v="14"/>
    </i>
    <i r="3">
      <x v="38"/>
    </i>
    <i r="3">
      <x v="50"/>
    </i>
    <i r="2">
      <x v="1"/>
    </i>
    <i r="2">
      <x v="2"/>
    </i>
    <i r="2">
      <x v="3"/>
    </i>
    <i r="1">
      <x v="14"/>
    </i>
    <i r="2">
      <x/>
    </i>
    <i r="3">
      <x v="4"/>
    </i>
    <i r="3">
      <x v="11"/>
    </i>
    <i r="3">
      <x v="12"/>
    </i>
    <i r="3">
      <x v="20"/>
    </i>
    <i r="3">
      <x v="27"/>
    </i>
    <i r="3">
      <x v="28"/>
    </i>
    <i r="3">
      <x v="52"/>
    </i>
    <i r="2">
      <x v="1"/>
    </i>
    <i r="2">
      <x v="2"/>
    </i>
    <i r="2">
      <x v="3"/>
    </i>
    <i r="1">
      <x v="15"/>
    </i>
    <i r="2">
      <x/>
    </i>
    <i r="3">
      <x v="16"/>
    </i>
    <i r="3">
      <x v="18"/>
    </i>
    <i r="3">
      <x v="23"/>
    </i>
    <i r="3">
      <x v="32"/>
    </i>
    <i r="3">
      <x v="33"/>
    </i>
    <i r="3">
      <x v="35"/>
    </i>
    <i r="3">
      <x v="38"/>
    </i>
    <i r="3">
      <x v="42"/>
    </i>
    <i r="3">
      <x v="45"/>
    </i>
    <i r="3">
      <x v="53"/>
    </i>
    <i r="2">
      <x v="1"/>
    </i>
    <i r="2">
      <x v="2"/>
    </i>
    <i r="2">
      <x v="3"/>
    </i>
    <i r="1">
      <x v="16"/>
    </i>
    <i r="2">
      <x/>
    </i>
    <i r="3">
      <x v="5"/>
    </i>
    <i r="3">
      <x v="20"/>
    </i>
    <i r="3">
      <x v="23"/>
    </i>
    <i r="3">
      <x v="36"/>
    </i>
    <i r="3">
      <x v="41"/>
    </i>
    <i r="3">
      <x v="48"/>
    </i>
    <i r="3">
      <x v="51"/>
    </i>
    <i r="2">
      <x v="1"/>
    </i>
    <i r="2">
      <x v="2"/>
    </i>
    <i r="2">
      <x v="3"/>
    </i>
    <i r="1">
      <x v="17"/>
    </i>
    <i r="2">
      <x/>
    </i>
    <i r="3">
      <x/>
    </i>
    <i r="3">
      <x v="3"/>
    </i>
    <i r="3">
      <x v="4"/>
    </i>
    <i r="3">
      <x v="16"/>
    </i>
    <i r="3">
      <x v="20"/>
    </i>
    <i r="2">
      <x v="1"/>
    </i>
    <i r="2">
      <x v="2"/>
    </i>
    <i r="2">
      <x v="3"/>
    </i>
    <i r="1">
      <x v="18"/>
    </i>
    <i r="2">
      <x/>
    </i>
    <i r="3">
      <x v="16"/>
    </i>
    <i r="3">
      <x v="22"/>
    </i>
    <i r="3">
      <x v="30"/>
    </i>
    <i r="3">
      <x v="54"/>
    </i>
    <i r="2">
      <x v="1"/>
    </i>
    <i r="2">
      <x v="2"/>
    </i>
    <i r="2">
      <x v="3"/>
    </i>
    <i r="1">
      <x v="19"/>
    </i>
    <i r="2">
      <x/>
    </i>
    <i r="3">
      <x v="25"/>
    </i>
    <i r="3">
      <x v="27"/>
    </i>
    <i r="3">
      <x v="38"/>
    </i>
    <i r="3">
      <x v="41"/>
    </i>
    <i r="3">
      <x v="42"/>
    </i>
    <i r="2">
      <x v="1"/>
    </i>
    <i r="2">
      <x v="2"/>
    </i>
    <i r="2">
      <x v="3"/>
    </i>
    <i>
      <x v="1"/>
    </i>
    <i>
      <x v="2"/>
    </i>
    <i>
      <x v="3"/>
    </i>
    <i>
      <x v="4"/>
    </i>
    <i>
      <x v="5"/>
    </i>
    <i>
      <x v="6"/>
    </i>
    <i>
      <x v="7"/>
    </i>
    <i>
      <x v="8"/>
    </i>
    <i>
      <x v="9"/>
    </i>
    <i t="grand">
      <x/>
    </i>
  </rowItems>
  <colItems count="1">
    <i/>
  </colItems>
  <dataFields count="1">
    <dataField name="Sum of Downtime (hrs)" fld="4"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57D4F73-C6D6-42E1-A8D5-DE22CA70A026}" name="PivotTable1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Machines">
  <location ref="AJ3:AP9" firstHeaderRow="1" firstDataRow="2" firstDataCol="1"/>
  <pivotFields count="8">
    <pivotField showAll="0">
      <items count="21">
        <item x="3"/>
        <item x="9"/>
        <item x="0"/>
        <item x="8"/>
        <item x="1"/>
        <item x="6"/>
        <item x="7"/>
        <item x="5"/>
        <item x="4"/>
        <item x="2"/>
        <item m="1" x="13"/>
        <item m="1" x="12"/>
        <item m="1" x="19"/>
        <item m="1" x="10"/>
        <item m="1" x="18"/>
        <item m="1" x="11"/>
        <item m="1" x="16"/>
        <item m="1" x="17"/>
        <item m="1" x="15"/>
        <item m="1" x="14"/>
        <item t="default"/>
      </items>
    </pivotField>
    <pivotField showAll="0">
      <items count="11">
        <item x="9"/>
        <item x="7"/>
        <item x="8"/>
        <item x="4"/>
        <item x="6"/>
        <item x="1"/>
        <item x="5"/>
        <item x="2"/>
        <item x="0"/>
        <item x="3"/>
        <item t="default"/>
      </items>
    </pivotField>
    <pivotField showAll="0"/>
    <pivotField showAll="0"/>
    <pivotField dataField="1" numFmtId="2" showAll="0"/>
    <pivotField axis="axisCol" showAll="0">
      <items count="6">
        <item x="0"/>
        <item x="4"/>
        <item x="3"/>
        <item x="2"/>
        <item x="1"/>
        <item t="default"/>
      </items>
    </pivotField>
    <pivotField axis="axisRow" showAll="0">
      <items count="5">
        <item x="2"/>
        <item x="0"/>
        <item x="1"/>
        <item x="3"/>
        <item t="default"/>
      </items>
    </pivotField>
    <pivotField showAll="0"/>
  </pivotFields>
  <rowFields count="1">
    <field x="6"/>
  </rowFields>
  <rowItems count="5">
    <i>
      <x/>
    </i>
    <i>
      <x v="1"/>
    </i>
    <i>
      <x v="2"/>
    </i>
    <i>
      <x v="3"/>
    </i>
    <i t="grand">
      <x/>
    </i>
  </rowItems>
  <colFields count="1">
    <field x="5"/>
  </colFields>
  <colItems count="6">
    <i>
      <x/>
    </i>
    <i>
      <x v="1"/>
    </i>
    <i>
      <x v="2"/>
    </i>
    <i>
      <x v="3"/>
    </i>
    <i>
      <x v="4"/>
    </i>
    <i t="grand">
      <x/>
    </i>
  </colItems>
  <dataFields count="1">
    <dataField name="Sum of Downtime (hrs)" fld="4" baseField="0" baseItem="0" numFmtId="2"/>
  </dataFields>
  <chartFormats count="5">
    <chartFormat chart="3" format="10" series="1">
      <pivotArea type="data" outline="0" fieldPosition="0">
        <references count="2">
          <reference field="4294967294" count="1" selected="0">
            <x v="0"/>
          </reference>
          <reference field="5" count="1" selected="0">
            <x v="0"/>
          </reference>
        </references>
      </pivotArea>
    </chartFormat>
    <chartFormat chart="3" format="11" series="1">
      <pivotArea type="data" outline="0" fieldPosition="0">
        <references count="2">
          <reference field="4294967294" count="1" selected="0">
            <x v="0"/>
          </reference>
          <reference field="5" count="1" selected="0">
            <x v="1"/>
          </reference>
        </references>
      </pivotArea>
    </chartFormat>
    <chartFormat chart="3" format="12" series="1">
      <pivotArea type="data" outline="0" fieldPosition="0">
        <references count="2">
          <reference field="4294967294" count="1" selected="0">
            <x v="0"/>
          </reference>
          <reference field="5" count="1" selected="0">
            <x v="2"/>
          </reference>
        </references>
      </pivotArea>
    </chartFormat>
    <chartFormat chart="3" format="13" series="1">
      <pivotArea type="data" outline="0" fieldPosition="0">
        <references count="2">
          <reference field="4294967294" count="1" selected="0">
            <x v="0"/>
          </reference>
          <reference field="5" count="1" selected="0">
            <x v="3"/>
          </reference>
        </references>
      </pivotArea>
    </chartFormat>
    <chartFormat chart="3" format="1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A8D9072-A8B4-4CF0-8F98-88CBBA4C9BAB}"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achines">
  <location ref="G3:H9" firstHeaderRow="1" firstDataRow="1" firstDataCol="1"/>
  <pivotFields count="8">
    <pivotField showAll="0">
      <items count="21">
        <item x="3"/>
        <item x="9"/>
        <item x="0"/>
        <item x="8"/>
        <item x="1"/>
        <item x="6"/>
        <item x="7"/>
        <item x="5"/>
        <item x="4"/>
        <item x="2"/>
        <item m="1" x="13"/>
        <item m="1" x="12"/>
        <item m="1" x="19"/>
        <item m="1" x="10"/>
        <item m="1" x="18"/>
        <item m="1" x="11"/>
        <item m="1" x="16"/>
        <item m="1" x="17"/>
        <item m="1" x="15"/>
        <item m="1" x="14"/>
        <item t="default"/>
      </items>
    </pivotField>
    <pivotField showAll="0">
      <items count="11">
        <item x="9"/>
        <item x="7"/>
        <item x="8"/>
        <item x="4"/>
        <item x="6"/>
        <item x="1"/>
        <item x="5"/>
        <item x="2"/>
        <item x="0"/>
        <item x="3"/>
        <item t="default"/>
      </items>
    </pivotField>
    <pivotField showAll="0"/>
    <pivotField showAll="0"/>
    <pivotField dataField="1" numFmtId="2" showAll="0"/>
    <pivotField axis="axisRow" showAll="0">
      <items count="6">
        <item x="0"/>
        <item x="4"/>
        <item x="3"/>
        <item x="2"/>
        <item x="1"/>
        <item t="default"/>
      </items>
    </pivotField>
    <pivotField showAll="0">
      <items count="5">
        <item x="2"/>
        <item x="0"/>
        <item x="1"/>
        <item x="3"/>
        <item t="default"/>
      </items>
    </pivotField>
    <pivotField showAll="0"/>
  </pivotFields>
  <rowFields count="1">
    <field x="5"/>
  </rowFields>
  <rowItems count="6">
    <i>
      <x/>
    </i>
    <i>
      <x v="1"/>
    </i>
    <i>
      <x v="2"/>
    </i>
    <i>
      <x v="3"/>
    </i>
    <i>
      <x v="4"/>
    </i>
    <i t="grand">
      <x/>
    </i>
  </rowItems>
  <colItems count="1">
    <i/>
  </colItems>
  <dataFields count="1">
    <dataField name="Sum of Downtime (hrs)" fld="4"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30B0600-49C3-48F3-9C56-963FD8557E32}" name="PivotTable9"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11:E22" firstHeaderRow="1" firstDataRow="1" firstDataCol="1"/>
  <pivotFields count="8">
    <pivotField axis="axisRow" showAll="0" sortType="descending">
      <items count="21">
        <item m="1" x="13"/>
        <item m="1" x="12"/>
        <item m="1" x="19"/>
        <item m="1" x="10"/>
        <item m="1" x="18"/>
        <item m="1" x="11"/>
        <item m="1" x="16"/>
        <item m="1" x="17"/>
        <item m="1" x="15"/>
        <item m="1" x="14"/>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items count="11">
        <item x="9"/>
        <item x="7"/>
        <item x="8"/>
        <item x="4"/>
        <item x="6"/>
        <item x="1"/>
        <item x="5"/>
        <item x="2"/>
        <item x="0"/>
        <item x="3"/>
        <item t="default"/>
      </items>
    </pivotField>
    <pivotField showAll="0"/>
    <pivotField showAll="0"/>
    <pivotField numFmtId="2" showAll="0"/>
    <pivotField showAll="0"/>
    <pivotField showAll="0">
      <items count="5">
        <item x="2"/>
        <item x="0"/>
        <item x="1"/>
        <item x="3"/>
        <item t="default"/>
      </items>
    </pivotField>
    <pivotField showAll="0"/>
  </pivotFields>
  <rowFields count="1">
    <field x="0"/>
  </rowFields>
  <rowItems count="11">
    <i>
      <x v="11"/>
    </i>
    <i>
      <x v="14"/>
    </i>
    <i>
      <x v="13"/>
    </i>
    <i>
      <x v="10"/>
    </i>
    <i>
      <x v="18"/>
    </i>
    <i>
      <x v="16"/>
    </i>
    <i>
      <x v="15"/>
    </i>
    <i>
      <x v="12"/>
    </i>
    <i>
      <x v="19"/>
    </i>
    <i>
      <x v="17"/>
    </i>
    <i t="grand">
      <x/>
    </i>
  </rowItems>
  <colItems count="1">
    <i/>
  </colItems>
  <dataFields count="1">
    <dataField name="Count of Tool Number &amp; Name" fld="1"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D12712-57D0-423C-88EE-A8B7803B1501}"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achines">
  <location ref="J3:K14" firstHeaderRow="1" firstDataRow="1" firstDataCol="1"/>
  <pivotFields count="8">
    <pivotField showAll="0">
      <items count="21">
        <item x="3"/>
        <item x="9"/>
        <item x="0"/>
        <item x="8"/>
        <item x="1"/>
        <item x="6"/>
        <item x="7"/>
        <item x="5"/>
        <item x="4"/>
        <item x="2"/>
        <item m="1" x="13"/>
        <item m="1" x="12"/>
        <item m="1" x="19"/>
        <item m="1" x="10"/>
        <item m="1" x="18"/>
        <item m="1" x="11"/>
        <item m="1" x="16"/>
        <item m="1" x="17"/>
        <item m="1" x="15"/>
        <item m="1" x="14"/>
        <item t="default"/>
      </items>
    </pivotField>
    <pivotField axis="axisRow" showAll="0">
      <items count="11">
        <item x="9"/>
        <item x="7"/>
        <item x="8"/>
        <item x="4"/>
        <item x="6"/>
        <item x="1"/>
        <item x="5"/>
        <item x="2"/>
        <item x="0"/>
        <item x="3"/>
        <item t="default"/>
      </items>
    </pivotField>
    <pivotField showAll="0"/>
    <pivotField showAll="0"/>
    <pivotField dataField="1" numFmtId="2" showAll="0"/>
    <pivotField showAll="0">
      <items count="6">
        <item x="0"/>
        <item x="4"/>
        <item x="3"/>
        <item x="2"/>
        <item x="1"/>
        <item t="default"/>
      </items>
    </pivotField>
    <pivotField showAll="0">
      <items count="5">
        <item x="2"/>
        <item x="0"/>
        <item x="1"/>
        <item x="3"/>
        <item t="default"/>
      </items>
    </pivotField>
    <pivotField showAll="0"/>
  </pivotFields>
  <rowFields count="1">
    <field x="1"/>
  </rowFields>
  <rowItems count="11">
    <i>
      <x/>
    </i>
    <i>
      <x v="1"/>
    </i>
    <i>
      <x v="2"/>
    </i>
    <i>
      <x v="3"/>
    </i>
    <i>
      <x v="4"/>
    </i>
    <i>
      <x v="5"/>
    </i>
    <i>
      <x v="6"/>
    </i>
    <i>
      <x v="7"/>
    </i>
    <i>
      <x v="8"/>
    </i>
    <i>
      <x v="9"/>
    </i>
    <i t="grand">
      <x/>
    </i>
  </rowItems>
  <colItems count="1">
    <i/>
  </colItems>
  <dataFields count="1">
    <dataField name="Sum of Downtime (hrs)" fld="4"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80D292-35A8-4DD2-A934-95DF06F13B6A}" name="PivotTable1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9:H24" firstHeaderRow="1" firstDataRow="1" firstDataCol="1"/>
  <pivotFields count="8">
    <pivotField showAll="0">
      <items count="21">
        <item x="3"/>
        <item x="9"/>
        <item x="0"/>
        <item x="8"/>
        <item x="1"/>
        <item x="6"/>
        <item x="7"/>
        <item x="5"/>
        <item x="4"/>
        <item x="2"/>
        <item m="1" x="13"/>
        <item m="1" x="12"/>
        <item m="1" x="19"/>
        <item m="1" x="10"/>
        <item m="1" x="18"/>
        <item m="1" x="11"/>
        <item m="1" x="16"/>
        <item m="1" x="17"/>
        <item m="1" x="15"/>
        <item m="1" x="14"/>
        <item t="default"/>
      </items>
    </pivotField>
    <pivotField showAll="0">
      <items count="11">
        <item x="9"/>
        <item x="7"/>
        <item x="8"/>
        <item x="4"/>
        <item x="6"/>
        <item x="1"/>
        <item x="5"/>
        <item x="2"/>
        <item x="0"/>
        <item x="3"/>
        <item t="default"/>
      </items>
    </pivotField>
    <pivotField showAll="0"/>
    <pivotField showAll="0"/>
    <pivotField numFmtId="2" showAll="0"/>
    <pivotField showAll="0">
      <items count="6">
        <item x="0"/>
        <item x="4"/>
        <item x="3"/>
        <item x="2"/>
        <item x="1"/>
        <item t="default"/>
      </items>
    </pivotField>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Reason" fld="6"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5E16F8-557A-47A0-9AD1-844214E584D2}" name="PivotTable1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Y3:Z59" firstHeaderRow="1" firstDataRow="1" firstDataCol="1"/>
  <pivotFields count="8">
    <pivotField showAll="0" sortType="descending">
      <items count="21">
        <item x="3"/>
        <item x="9"/>
        <item x="0"/>
        <item x="8"/>
        <item x="1"/>
        <item x="6"/>
        <item x="7"/>
        <item x="5"/>
        <item x="4"/>
        <item x="2"/>
        <item m="1" x="13"/>
        <item m="1" x="12"/>
        <item m="1" x="19"/>
        <item m="1" x="10"/>
        <item m="1" x="18"/>
        <item m="1" x="11"/>
        <item m="1" x="16"/>
        <item m="1" x="17"/>
        <item m="1" x="15"/>
        <item m="1" x="14"/>
        <item t="default"/>
      </items>
      <autoSortScope>
        <pivotArea dataOnly="0" outline="0" fieldPosition="0">
          <references count="1">
            <reference field="4294967294" count="1" selected="0">
              <x v="0"/>
            </reference>
          </references>
        </pivotArea>
      </autoSortScope>
    </pivotField>
    <pivotField dataField="1" showAll="0">
      <items count="11">
        <item x="9"/>
        <item x="7"/>
        <item x="8"/>
        <item x="4"/>
        <item x="6"/>
        <item x="1"/>
        <item x="5"/>
        <item x="2"/>
        <item x="0"/>
        <item x="3"/>
        <item t="default"/>
      </items>
    </pivotField>
    <pivotField showAll="0"/>
    <pivotField showAll="0"/>
    <pivotField numFmtId="2" showAll="0"/>
    <pivotField showAll="0">
      <items count="6">
        <item x="0"/>
        <item x="4"/>
        <item x="3"/>
        <item x="2"/>
        <item x="1"/>
        <item t="default"/>
      </items>
    </pivotField>
    <pivotField showAll="0">
      <items count="5">
        <item x="2"/>
        <item x="0"/>
        <item x="1"/>
        <item x="3"/>
        <item t="default"/>
      </items>
    </pivotField>
    <pivotField axis="axisRow" showAll="0">
      <items count="56">
        <item x="5"/>
        <item x="43"/>
        <item x="40"/>
        <item x="7"/>
        <item x="45"/>
        <item x="32"/>
        <item x="11"/>
        <item x="19"/>
        <item x="26"/>
        <item x="18"/>
        <item x="34"/>
        <item x="2"/>
        <item x="27"/>
        <item x="51"/>
        <item x="21"/>
        <item x="50"/>
        <item x="8"/>
        <item x="49"/>
        <item x="20"/>
        <item x="35"/>
        <item x="3"/>
        <item x="23"/>
        <item x="39"/>
        <item x="15"/>
        <item x="29"/>
        <item x="12"/>
        <item x="14"/>
        <item x="54"/>
        <item x="42"/>
        <item x="16"/>
        <item x="17"/>
        <item x="6"/>
        <item x="22"/>
        <item x="10"/>
        <item x="48"/>
        <item x="47"/>
        <item x="31"/>
        <item x="24"/>
        <item x="25"/>
        <item x="41"/>
        <item x="53"/>
        <item x="30"/>
        <item x="28"/>
        <item x="9"/>
        <item x="36"/>
        <item x="44"/>
        <item x="13"/>
        <item x="4"/>
        <item x="1"/>
        <item x="52"/>
        <item x="37"/>
        <item x="33"/>
        <item x="38"/>
        <item x="0"/>
        <item x="46"/>
        <item t="default"/>
      </items>
    </pivotField>
  </pivotFields>
  <rowFields count="1">
    <field x="7"/>
  </rowFields>
  <rowItems count="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t="grand">
      <x/>
    </i>
  </rowItems>
  <colItems count="1">
    <i/>
  </colItems>
  <dataFields count="1">
    <dataField name="Count of Tool Number &amp; Name" fld="1" subtotal="count" baseField="0" baseItem="0"/>
  </dataFields>
  <chartFormats count="4">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1F2A28-CA3A-473D-A611-4D6E198EB7D9}" name="PivotTable7"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achines">
  <location ref="S3:T261" firstHeaderRow="1" firstDataRow="1" firstDataCol="1"/>
  <pivotFields count="8">
    <pivotField axis="axisRow" showAll="0">
      <items count="21">
        <item m="1" x="13"/>
        <item m="1" x="12"/>
        <item m="1" x="19"/>
        <item m="1" x="10"/>
        <item m="1" x="18"/>
        <item m="1" x="11"/>
        <item m="1" x="16"/>
        <item m="1" x="17"/>
        <item m="1" x="15"/>
        <item m="1" x="14"/>
        <item x="0"/>
        <item x="1"/>
        <item x="2"/>
        <item x="3"/>
        <item x="4"/>
        <item x="5"/>
        <item x="6"/>
        <item x="7"/>
        <item x="8"/>
        <item x="9"/>
        <item t="default"/>
      </items>
    </pivotField>
    <pivotField axis="axisRow" showAll="0">
      <items count="11">
        <item x="9"/>
        <item sd="0" x="7"/>
        <item sd="0" x="8"/>
        <item sd="0" x="4"/>
        <item sd="0" x="6"/>
        <item sd="0" x="1"/>
        <item sd="0" x="5"/>
        <item sd="0" x="2"/>
        <item sd="0" x="0"/>
        <item sd="0" x="3"/>
        <item t="default" sd="0"/>
      </items>
    </pivotField>
    <pivotField showAll="0"/>
    <pivotField showAll="0"/>
    <pivotField dataField="1" numFmtId="2" showAll="0"/>
    <pivotField axis="axisRow" showAll="0">
      <items count="6">
        <item x="0"/>
        <item x="4"/>
        <item x="3"/>
        <item x="2"/>
        <item x="1"/>
        <item t="default"/>
      </items>
    </pivotField>
    <pivotField axis="axisRow" showAll="0">
      <items count="5">
        <item x="2"/>
        <item sd="0" x="0"/>
        <item sd="0" x="1"/>
        <item sd="0" x="3"/>
        <item t="default" sd="0"/>
      </items>
    </pivotField>
    <pivotField axis="axisRow" showAll="0">
      <items count="56">
        <item x="5"/>
        <item x="43"/>
        <item x="40"/>
        <item x="7"/>
        <item x="45"/>
        <item x="32"/>
        <item x="11"/>
        <item x="19"/>
        <item x="26"/>
        <item x="18"/>
        <item x="34"/>
        <item x="2"/>
        <item x="27"/>
        <item x="51"/>
        <item x="21"/>
        <item x="50"/>
        <item x="8"/>
        <item x="49"/>
        <item x="20"/>
        <item x="35"/>
        <item x="3"/>
        <item x="23"/>
        <item x="39"/>
        <item x="15"/>
        <item x="29"/>
        <item x="12"/>
        <item x="14"/>
        <item x="54"/>
        <item x="42"/>
        <item x="16"/>
        <item x="17"/>
        <item x="6"/>
        <item x="22"/>
        <item x="10"/>
        <item x="48"/>
        <item x="47"/>
        <item x="31"/>
        <item x="24"/>
        <item x="25"/>
        <item x="41"/>
        <item x="53"/>
        <item x="30"/>
        <item x="28"/>
        <item x="9"/>
        <item x="36"/>
        <item x="44"/>
        <item x="13"/>
        <item x="4"/>
        <item x="1"/>
        <item x="52"/>
        <item x="37"/>
        <item x="33"/>
        <item x="38"/>
        <item x="0"/>
        <item x="46"/>
        <item t="default"/>
      </items>
    </pivotField>
  </pivotFields>
  <rowFields count="5">
    <field x="0"/>
    <field x="5"/>
    <field x="1"/>
    <field x="6"/>
    <field x="7"/>
  </rowFields>
  <rowItems count="258">
    <i>
      <x v="10"/>
    </i>
    <i r="1">
      <x/>
    </i>
    <i r="2">
      <x/>
    </i>
    <i r="3">
      <x/>
    </i>
    <i r="4">
      <x v="4"/>
    </i>
    <i r="4">
      <x v="6"/>
    </i>
    <i r="4">
      <x v="34"/>
    </i>
    <i r="4">
      <x v="35"/>
    </i>
    <i r="4">
      <x v="37"/>
    </i>
    <i r="4">
      <x v="39"/>
    </i>
    <i r="4">
      <x v="40"/>
    </i>
    <i r="4">
      <x v="44"/>
    </i>
    <i r="4">
      <x v="52"/>
    </i>
    <i r="3">
      <x v="1"/>
    </i>
    <i r="3">
      <x v="2"/>
    </i>
    <i r="3">
      <x v="3"/>
    </i>
    <i r="2">
      <x v="6"/>
    </i>
    <i r="2">
      <x v="8"/>
    </i>
    <i r="1">
      <x v="1"/>
    </i>
    <i r="2">
      <x v="1"/>
    </i>
    <i r="2">
      <x v="3"/>
    </i>
    <i r="2">
      <x v="4"/>
    </i>
    <i r="1">
      <x v="2"/>
    </i>
    <i r="2">
      <x v="9"/>
    </i>
    <i r="1">
      <x v="3"/>
    </i>
    <i r="2">
      <x v="7"/>
    </i>
    <i r="1">
      <x v="4"/>
    </i>
    <i r="2">
      <x v="2"/>
    </i>
    <i r="2">
      <x v="5"/>
    </i>
    <i>
      <x v="11"/>
    </i>
    <i r="1">
      <x/>
    </i>
    <i r="2">
      <x/>
    </i>
    <i r="3">
      <x/>
    </i>
    <i r="4">
      <x v="4"/>
    </i>
    <i r="4">
      <x v="5"/>
    </i>
    <i r="4">
      <x v="10"/>
    </i>
    <i r="4">
      <x v="26"/>
    </i>
    <i r="3">
      <x v="1"/>
    </i>
    <i r="3">
      <x v="2"/>
    </i>
    <i r="3">
      <x v="3"/>
    </i>
    <i r="2">
      <x v="6"/>
    </i>
    <i r="2">
      <x v="8"/>
    </i>
    <i r="1">
      <x v="1"/>
    </i>
    <i r="2">
      <x v="1"/>
    </i>
    <i r="2">
      <x v="3"/>
    </i>
    <i r="2">
      <x v="4"/>
    </i>
    <i r="1">
      <x v="2"/>
    </i>
    <i r="2">
      <x v="9"/>
    </i>
    <i r="1">
      <x v="3"/>
    </i>
    <i r="2">
      <x v="7"/>
    </i>
    <i r="1">
      <x v="4"/>
    </i>
    <i r="2">
      <x v="2"/>
    </i>
    <i r="2">
      <x v="5"/>
    </i>
    <i>
      <x v="12"/>
    </i>
    <i r="1">
      <x/>
    </i>
    <i r="2">
      <x/>
    </i>
    <i r="3">
      <x/>
    </i>
    <i r="4">
      <x v="24"/>
    </i>
    <i r="4">
      <x v="31"/>
    </i>
    <i r="4">
      <x v="37"/>
    </i>
    <i r="3">
      <x v="1"/>
    </i>
    <i r="3">
      <x v="2"/>
    </i>
    <i r="3">
      <x v="3"/>
    </i>
    <i r="2">
      <x v="6"/>
    </i>
    <i r="2">
      <x v="8"/>
    </i>
    <i r="1">
      <x v="1"/>
    </i>
    <i r="2">
      <x v="1"/>
    </i>
    <i r="2">
      <x v="3"/>
    </i>
    <i r="2">
      <x v="4"/>
    </i>
    <i r="1">
      <x v="2"/>
    </i>
    <i r="2">
      <x v="9"/>
    </i>
    <i r="1">
      <x v="3"/>
    </i>
    <i r="2">
      <x v="7"/>
    </i>
    <i r="1">
      <x v="4"/>
    </i>
    <i r="2">
      <x v="2"/>
    </i>
    <i r="2">
      <x v="5"/>
    </i>
    <i>
      <x v="13"/>
    </i>
    <i r="1">
      <x/>
    </i>
    <i r="2">
      <x/>
    </i>
    <i r="3">
      <x/>
    </i>
    <i r="4">
      <x v="14"/>
    </i>
    <i r="4">
      <x v="38"/>
    </i>
    <i r="4">
      <x v="50"/>
    </i>
    <i r="3">
      <x v="1"/>
    </i>
    <i r="3">
      <x v="2"/>
    </i>
    <i r="3">
      <x v="3"/>
    </i>
    <i r="2">
      <x v="6"/>
    </i>
    <i r="2">
      <x v="8"/>
    </i>
    <i r="1">
      <x v="1"/>
    </i>
    <i r="2">
      <x v="1"/>
    </i>
    <i r="2">
      <x v="3"/>
    </i>
    <i r="2">
      <x v="4"/>
    </i>
    <i r="1">
      <x v="2"/>
    </i>
    <i r="2">
      <x v="9"/>
    </i>
    <i r="1">
      <x v="3"/>
    </i>
    <i r="2">
      <x v="7"/>
    </i>
    <i r="1">
      <x v="4"/>
    </i>
    <i r="2">
      <x v="2"/>
    </i>
    <i r="2">
      <x v="5"/>
    </i>
    <i>
      <x v="14"/>
    </i>
    <i r="1">
      <x/>
    </i>
    <i r="2">
      <x/>
    </i>
    <i r="3">
      <x/>
    </i>
    <i r="4">
      <x v="4"/>
    </i>
    <i r="4">
      <x v="11"/>
    </i>
    <i r="4">
      <x v="12"/>
    </i>
    <i r="4">
      <x v="20"/>
    </i>
    <i r="4">
      <x v="27"/>
    </i>
    <i r="4">
      <x v="28"/>
    </i>
    <i r="4">
      <x v="52"/>
    </i>
    <i r="3">
      <x v="1"/>
    </i>
    <i r="3">
      <x v="2"/>
    </i>
    <i r="3">
      <x v="3"/>
    </i>
    <i r="2">
      <x v="6"/>
    </i>
    <i r="2">
      <x v="8"/>
    </i>
    <i r="1">
      <x v="1"/>
    </i>
    <i r="2">
      <x v="1"/>
    </i>
    <i r="2">
      <x v="3"/>
    </i>
    <i r="2">
      <x v="4"/>
    </i>
    <i r="1">
      <x v="2"/>
    </i>
    <i r="2">
      <x v="9"/>
    </i>
    <i r="1">
      <x v="3"/>
    </i>
    <i r="2">
      <x v="7"/>
    </i>
    <i r="1">
      <x v="4"/>
    </i>
    <i r="2">
      <x v="2"/>
    </i>
    <i r="2">
      <x v="5"/>
    </i>
    <i>
      <x v="15"/>
    </i>
    <i r="1">
      <x/>
    </i>
    <i r="2">
      <x/>
    </i>
    <i r="3">
      <x/>
    </i>
    <i r="4">
      <x v="16"/>
    </i>
    <i r="4">
      <x v="18"/>
    </i>
    <i r="4">
      <x v="23"/>
    </i>
    <i r="4">
      <x v="32"/>
    </i>
    <i r="4">
      <x v="33"/>
    </i>
    <i r="4">
      <x v="35"/>
    </i>
    <i r="4">
      <x v="38"/>
    </i>
    <i r="4">
      <x v="42"/>
    </i>
    <i r="4">
      <x v="45"/>
    </i>
    <i r="4">
      <x v="53"/>
    </i>
    <i r="3">
      <x v="1"/>
    </i>
    <i r="3">
      <x v="2"/>
    </i>
    <i r="3">
      <x v="3"/>
    </i>
    <i r="2">
      <x v="6"/>
    </i>
    <i r="2">
      <x v="8"/>
    </i>
    <i r="1">
      <x v="1"/>
    </i>
    <i r="2">
      <x v="1"/>
    </i>
    <i r="2">
      <x v="3"/>
    </i>
    <i r="2">
      <x v="4"/>
    </i>
    <i r="1">
      <x v="2"/>
    </i>
    <i r="2">
      <x v="9"/>
    </i>
    <i r="1">
      <x v="3"/>
    </i>
    <i r="2">
      <x v="7"/>
    </i>
    <i r="1">
      <x v="4"/>
    </i>
    <i r="2">
      <x v="2"/>
    </i>
    <i r="2">
      <x v="5"/>
    </i>
    <i>
      <x v="16"/>
    </i>
    <i r="1">
      <x/>
    </i>
    <i r="2">
      <x/>
    </i>
    <i r="3">
      <x/>
    </i>
    <i r="4">
      <x v="5"/>
    </i>
    <i r="4">
      <x v="20"/>
    </i>
    <i r="4">
      <x v="23"/>
    </i>
    <i r="4">
      <x v="36"/>
    </i>
    <i r="4">
      <x v="41"/>
    </i>
    <i r="4">
      <x v="48"/>
    </i>
    <i r="4">
      <x v="51"/>
    </i>
    <i r="3">
      <x v="1"/>
    </i>
    <i r="3">
      <x v="2"/>
    </i>
    <i r="3">
      <x v="3"/>
    </i>
    <i r="2">
      <x v="6"/>
    </i>
    <i r="2">
      <x v="8"/>
    </i>
    <i r="1">
      <x v="1"/>
    </i>
    <i r="2">
      <x v="1"/>
    </i>
    <i r="2">
      <x v="3"/>
    </i>
    <i r="2">
      <x v="4"/>
    </i>
    <i r="1">
      <x v="2"/>
    </i>
    <i r="2">
      <x v="9"/>
    </i>
    <i r="1">
      <x v="3"/>
    </i>
    <i r="2">
      <x v="7"/>
    </i>
    <i r="1">
      <x v="4"/>
    </i>
    <i r="2">
      <x v="2"/>
    </i>
    <i r="2">
      <x v="5"/>
    </i>
    <i>
      <x v="17"/>
    </i>
    <i r="1">
      <x/>
    </i>
    <i r="2">
      <x/>
    </i>
    <i r="3">
      <x/>
    </i>
    <i r="4">
      <x/>
    </i>
    <i r="4">
      <x v="3"/>
    </i>
    <i r="4">
      <x v="4"/>
    </i>
    <i r="4">
      <x v="16"/>
    </i>
    <i r="4">
      <x v="20"/>
    </i>
    <i r="3">
      <x v="1"/>
    </i>
    <i r="3">
      <x v="2"/>
    </i>
    <i r="3">
      <x v="3"/>
    </i>
    <i r="2">
      <x v="6"/>
    </i>
    <i r="2">
      <x v="8"/>
    </i>
    <i r="1">
      <x v="1"/>
    </i>
    <i r="2">
      <x v="1"/>
    </i>
    <i r="2">
      <x v="3"/>
    </i>
    <i r="2">
      <x v="4"/>
    </i>
    <i r="1">
      <x v="2"/>
    </i>
    <i r="2">
      <x v="9"/>
    </i>
    <i r="1">
      <x v="3"/>
    </i>
    <i r="2">
      <x v="7"/>
    </i>
    <i r="1">
      <x v="4"/>
    </i>
    <i r="2">
      <x v="2"/>
    </i>
    <i r="2">
      <x v="5"/>
    </i>
    <i>
      <x v="18"/>
    </i>
    <i r="1">
      <x/>
    </i>
    <i r="2">
      <x/>
    </i>
    <i r="3">
      <x/>
    </i>
    <i r="4">
      <x v="16"/>
    </i>
    <i r="4">
      <x v="22"/>
    </i>
    <i r="4">
      <x v="30"/>
    </i>
    <i r="4">
      <x v="54"/>
    </i>
    <i r="3">
      <x v="1"/>
    </i>
    <i r="3">
      <x v="2"/>
    </i>
    <i r="3">
      <x v="3"/>
    </i>
    <i r="2">
      <x v="6"/>
    </i>
    <i r="2">
      <x v="8"/>
    </i>
    <i r="1">
      <x v="1"/>
    </i>
    <i r="2">
      <x v="1"/>
    </i>
    <i r="2">
      <x v="3"/>
    </i>
    <i r="2">
      <x v="4"/>
    </i>
    <i r="1">
      <x v="2"/>
    </i>
    <i r="2">
      <x v="9"/>
    </i>
    <i r="1">
      <x v="3"/>
    </i>
    <i r="2">
      <x v="7"/>
    </i>
    <i r="1">
      <x v="4"/>
    </i>
    <i r="2">
      <x v="2"/>
    </i>
    <i r="2">
      <x v="5"/>
    </i>
    <i>
      <x v="19"/>
    </i>
    <i r="1">
      <x/>
    </i>
    <i r="2">
      <x/>
    </i>
    <i r="3">
      <x/>
    </i>
    <i r="4">
      <x v="25"/>
    </i>
    <i r="4">
      <x v="27"/>
    </i>
    <i r="4">
      <x v="38"/>
    </i>
    <i r="4">
      <x v="41"/>
    </i>
    <i r="4">
      <x v="42"/>
    </i>
    <i r="3">
      <x v="1"/>
    </i>
    <i r="3">
      <x v="2"/>
    </i>
    <i r="3">
      <x v="3"/>
    </i>
    <i r="2">
      <x v="6"/>
    </i>
    <i r="2">
      <x v="8"/>
    </i>
    <i r="1">
      <x v="1"/>
    </i>
    <i r="2">
      <x v="1"/>
    </i>
    <i r="2">
      <x v="3"/>
    </i>
    <i r="2">
      <x v="4"/>
    </i>
    <i r="1">
      <x v="2"/>
    </i>
    <i r="2">
      <x v="9"/>
    </i>
    <i r="1">
      <x v="3"/>
    </i>
    <i r="2">
      <x v="7"/>
    </i>
    <i r="1">
      <x v="4"/>
    </i>
    <i r="2">
      <x v="2"/>
    </i>
    <i r="2">
      <x v="5"/>
    </i>
    <i t="grand">
      <x/>
    </i>
  </rowItems>
  <colItems count="1">
    <i/>
  </colItems>
  <dataFields count="1">
    <dataField name="Sum of Downtime (hrs)" fld="4"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64DD120-5F5E-44B6-B157-84B6A8192262}" name="PivotTable8"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achines">
  <location ref="V3:W114" firstHeaderRow="1" firstDataRow="1" firstDataCol="1"/>
  <pivotFields count="8">
    <pivotField axis="axisRow" showAll="0">
      <items count="21">
        <item m="1" x="13"/>
        <item m="1" x="12"/>
        <item m="1" x="19"/>
        <item m="1" x="10"/>
        <item m="1" x="18"/>
        <item m="1" x="11"/>
        <item m="1" x="16"/>
        <item m="1" x="17"/>
        <item m="1" x="15"/>
        <item m="1" x="14"/>
        <item x="0"/>
        <item x="1"/>
        <item x="2"/>
        <item x="3"/>
        <item x="4"/>
        <item x="5"/>
        <item x="6"/>
        <item x="7"/>
        <item x="8"/>
        <item x="9"/>
        <item t="default"/>
      </items>
    </pivotField>
    <pivotField axis="axisRow" showAll="0">
      <items count="11">
        <item sd="0" x="9"/>
        <item sd="0" x="7"/>
        <item sd="0" x="8"/>
        <item sd="0" x="4"/>
        <item sd="0" x="6"/>
        <item sd="0" x="1"/>
        <item sd="0" x="5"/>
        <item sd="0" x="2"/>
        <item sd="0" x="0"/>
        <item sd="0" x="3"/>
        <item t="default" sd="0"/>
      </items>
    </pivotField>
    <pivotField showAll="0"/>
    <pivotField showAll="0"/>
    <pivotField dataField="1" numFmtId="2" showAll="0"/>
    <pivotField showAll="0"/>
    <pivotField showAll="0">
      <items count="5">
        <item x="2"/>
        <item x="0"/>
        <item x="1"/>
        <item x="3"/>
        <item t="default"/>
      </items>
    </pivotField>
    <pivotField showAll="0"/>
  </pivotFields>
  <rowFields count="2">
    <field x="0"/>
    <field x="1"/>
  </rowFields>
  <rowItems count="111">
    <i>
      <x v="10"/>
    </i>
    <i r="1">
      <x/>
    </i>
    <i r="1">
      <x v="1"/>
    </i>
    <i r="1">
      <x v="2"/>
    </i>
    <i r="1">
      <x v="3"/>
    </i>
    <i r="1">
      <x v="4"/>
    </i>
    <i r="1">
      <x v="5"/>
    </i>
    <i r="1">
      <x v="6"/>
    </i>
    <i r="1">
      <x v="7"/>
    </i>
    <i r="1">
      <x v="8"/>
    </i>
    <i r="1">
      <x v="9"/>
    </i>
    <i>
      <x v="11"/>
    </i>
    <i r="1">
      <x/>
    </i>
    <i r="1">
      <x v="1"/>
    </i>
    <i r="1">
      <x v="2"/>
    </i>
    <i r="1">
      <x v="3"/>
    </i>
    <i r="1">
      <x v="4"/>
    </i>
    <i r="1">
      <x v="5"/>
    </i>
    <i r="1">
      <x v="6"/>
    </i>
    <i r="1">
      <x v="7"/>
    </i>
    <i r="1">
      <x v="8"/>
    </i>
    <i r="1">
      <x v="9"/>
    </i>
    <i>
      <x v="12"/>
    </i>
    <i r="1">
      <x/>
    </i>
    <i r="1">
      <x v="1"/>
    </i>
    <i r="1">
      <x v="2"/>
    </i>
    <i r="1">
      <x v="3"/>
    </i>
    <i r="1">
      <x v="4"/>
    </i>
    <i r="1">
      <x v="5"/>
    </i>
    <i r="1">
      <x v="6"/>
    </i>
    <i r="1">
      <x v="7"/>
    </i>
    <i r="1">
      <x v="8"/>
    </i>
    <i r="1">
      <x v="9"/>
    </i>
    <i>
      <x v="13"/>
    </i>
    <i r="1">
      <x/>
    </i>
    <i r="1">
      <x v="1"/>
    </i>
    <i r="1">
      <x v="2"/>
    </i>
    <i r="1">
      <x v="3"/>
    </i>
    <i r="1">
      <x v="4"/>
    </i>
    <i r="1">
      <x v="5"/>
    </i>
    <i r="1">
      <x v="6"/>
    </i>
    <i r="1">
      <x v="7"/>
    </i>
    <i r="1">
      <x v="8"/>
    </i>
    <i r="1">
      <x v="9"/>
    </i>
    <i>
      <x v="14"/>
    </i>
    <i r="1">
      <x/>
    </i>
    <i r="1">
      <x v="1"/>
    </i>
    <i r="1">
      <x v="2"/>
    </i>
    <i r="1">
      <x v="3"/>
    </i>
    <i r="1">
      <x v="4"/>
    </i>
    <i r="1">
      <x v="5"/>
    </i>
    <i r="1">
      <x v="6"/>
    </i>
    <i r="1">
      <x v="7"/>
    </i>
    <i r="1">
      <x v="8"/>
    </i>
    <i r="1">
      <x v="9"/>
    </i>
    <i>
      <x v="15"/>
    </i>
    <i r="1">
      <x/>
    </i>
    <i r="1">
      <x v="1"/>
    </i>
    <i r="1">
      <x v="2"/>
    </i>
    <i r="1">
      <x v="3"/>
    </i>
    <i r="1">
      <x v="4"/>
    </i>
    <i r="1">
      <x v="5"/>
    </i>
    <i r="1">
      <x v="6"/>
    </i>
    <i r="1">
      <x v="7"/>
    </i>
    <i r="1">
      <x v="8"/>
    </i>
    <i r="1">
      <x v="9"/>
    </i>
    <i>
      <x v="16"/>
    </i>
    <i r="1">
      <x/>
    </i>
    <i r="1">
      <x v="1"/>
    </i>
    <i r="1">
      <x v="2"/>
    </i>
    <i r="1">
      <x v="3"/>
    </i>
    <i r="1">
      <x v="4"/>
    </i>
    <i r="1">
      <x v="5"/>
    </i>
    <i r="1">
      <x v="6"/>
    </i>
    <i r="1">
      <x v="7"/>
    </i>
    <i r="1">
      <x v="8"/>
    </i>
    <i r="1">
      <x v="9"/>
    </i>
    <i>
      <x v="17"/>
    </i>
    <i r="1">
      <x/>
    </i>
    <i r="1">
      <x v="1"/>
    </i>
    <i r="1">
      <x v="2"/>
    </i>
    <i r="1">
      <x v="3"/>
    </i>
    <i r="1">
      <x v="4"/>
    </i>
    <i r="1">
      <x v="5"/>
    </i>
    <i r="1">
      <x v="6"/>
    </i>
    <i r="1">
      <x v="7"/>
    </i>
    <i r="1">
      <x v="8"/>
    </i>
    <i r="1">
      <x v="9"/>
    </i>
    <i>
      <x v="18"/>
    </i>
    <i r="1">
      <x/>
    </i>
    <i r="1">
      <x v="1"/>
    </i>
    <i r="1">
      <x v="2"/>
    </i>
    <i r="1">
      <x v="3"/>
    </i>
    <i r="1">
      <x v="4"/>
    </i>
    <i r="1">
      <x v="5"/>
    </i>
    <i r="1">
      <x v="6"/>
    </i>
    <i r="1">
      <x v="7"/>
    </i>
    <i r="1">
      <x v="8"/>
    </i>
    <i r="1">
      <x v="9"/>
    </i>
    <i>
      <x v="19"/>
    </i>
    <i r="1">
      <x/>
    </i>
    <i r="1">
      <x v="1"/>
    </i>
    <i r="1">
      <x v="2"/>
    </i>
    <i r="1">
      <x v="3"/>
    </i>
    <i r="1">
      <x v="4"/>
    </i>
    <i r="1">
      <x v="5"/>
    </i>
    <i r="1">
      <x v="6"/>
    </i>
    <i r="1">
      <x v="7"/>
    </i>
    <i r="1">
      <x v="8"/>
    </i>
    <i r="1">
      <x v="9"/>
    </i>
    <i t="grand">
      <x/>
    </i>
  </rowItems>
  <colItems count="1">
    <i/>
  </colItems>
  <dataFields count="1">
    <dataField name="Count of Downtime (hrs)"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B15B1A1-FBE7-4886-ACDF-58D334B0177D}" name="PivotTable15"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Machines">
  <location ref="AB3:AH15" firstHeaderRow="1" firstDataRow="2" firstDataCol="1"/>
  <pivotFields count="8">
    <pivotField axis="axisRow" showAll="0">
      <items count="21">
        <item m="1" x="13"/>
        <item m="1" x="12"/>
        <item m="1" x="19"/>
        <item m="1" x="10"/>
        <item m="1" x="18"/>
        <item m="1" x="11"/>
        <item m="1" x="16"/>
        <item m="1" x="17"/>
        <item m="1" x="15"/>
        <item m="1" x="14"/>
        <item x="0"/>
        <item x="1"/>
        <item x="2"/>
        <item x="3"/>
        <item x="4"/>
        <item x="5"/>
        <item x="6"/>
        <item x="7"/>
        <item x="8"/>
        <item x="9"/>
        <item t="default"/>
      </items>
    </pivotField>
    <pivotField showAll="0">
      <items count="11">
        <item x="9"/>
        <item x="7"/>
        <item x="8"/>
        <item x="4"/>
        <item x="6"/>
        <item x="1"/>
        <item x="5"/>
        <item x="2"/>
        <item x="0"/>
        <item x="3"/>
        <item t="default"/>
      </items>
    </pivotField>
    <pivotField showAll="0"/>
    <pivotField showAll="0"/>
    <pivotField dataField="1" numFmtId="2" showAll="0"/>
    <pivotField axis="axisCol" showAll="0">
      <items count="6">
        <item x="0"/>
        <item x="4"/>
        <item x="3"/>
        <item x="2"/>
        <item x="1"/>
        <item t="default"/>
      </items>
    </pivotField>
    <pivotField showAll="0">
      <items count="5">
        <item x="2"/>
        <item x="0"/>
        <item x="1"/>
        <item x="3"/>
        <item t="default"/>
      </items>
    </pivotField>
    <pivotField showAll="0"/>
  </pivotFields>
  <rowFields count="1">
    <field x="0"/>
  </rowFields>
  <rowItems count="11">
    <i>
      <x v="10"/>
    </i>
    <i>
      <x v="11"/>
    </i>
    <i>
      <x v="12"/>
    </i>
    <i>
      <x v="13"/>
    </i>
    <i>
      <x v="14"/>
    </i>
    <i>
      <x v="15"/>
    </i>
    <i>
      <x v="16"/>
    </i>
    <i>
      <x v="17"/>
    </i>
    <i>
      <x v="18"/>
    </i>
    <i>
      <x v="19"/>
    </i>
    <i t="grand">
      <x/>
    </i>
  </rowItems>
  <colFields count="1">
    <field x="5"/>
  </colFields>
  <colItems count="6">
    <i>
      <x/>
    </i>
    <i>
      <x v="1"/>
    </i>
    <i>
      <x v="2"/>
    </i>
    <i>
      <x v="3"/>
    </i>
    <i>
      <x v="4"/>
    </i>
    <i t="grand">
      <x/>
    </i>
  </colItems>
  <dataFields count="1">
    <dataField name="Sum of Downtime (hrs)" fld="4" baseField="0" baseItem="0" numFmtId="2"/>
  </dataFields>
  <chartFormats count="1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2" format="5" series="1">
      <pivotArea type="data" outline="0" fieldPosition="0">
        <references count="2">
          <reference field="4294967294" count="1" selected="0">
            <x v="0"/>
          </reference>
          <reference field="5" count="1" selected="0">
            <x v="0"/>
          </reference>
        </references>
      </pivotArea>
    </chartFormat>
    <chartFormat chart="2" format="6" series="1">
      <pivotArea type="data" outline="0" fieldPosition="0">
        <references count="2">
          <reference field="4294967294" count="1" selected="0">
            <x v="0"/>
          </reference>
          <reference field="5" count="1" selected="0">
            <x v="1"/>
          </reference>
        </references>
      </pivotArea>
    </chartFormat>
    <chartFormat chart="2" format="7" series="1">
      <pivotArea type="data" outline="0" fieldPosition="0">
        <references count="2">
          <reference field="4294967294" count="1" selected="0">
            <x v="0"/>
          </reference>
          <reference field="5" count="1" selected="0">
            <x v="2"/>
          </reference>
        </references>
      </pivotArea>
    </chartFormat>
    <chartFormat chart="2" format="8" series="1">
      <pivotArea type="data" outline="0" fieldPosition="0">
        <references count="2">
          <reference field="4294967294" count="1" selected="0">
            <x v="0"/>
          </reference>
          <reference field="5" count="1" selected="0">
            <x v="3"/>
          </reference>
        </references>
      </pivotArea>
    </chartFormat>
    <chartFormat chart="2" format="9" series="1">
      <pivotArea type="data" outline="0" fieldPosition="0">
        <references count="2">
          <reference field="4294967294" count="1" selected="0">
            <x v="0"/>
          </reference>
          <reference field="5" count="1" selected="0">
            <x v="4"/>
          </reference>
        </references>
      </pivotArea>
    </chartFormat>
    <chartFormat chart="3" format="10" series="1">
      <pivotArea type="data" outline="0" fieldPosition="0">
        <references count="2">
          <reference field="4294967294" count="1" selected="0">
            <x v="0"/>
          </reference>
          <reference field="5" count="1" selected="0">
            <x v="0"/>
          </reference>
        </references>
      </pivotArea>
    </chartFormat>
    <chartFormat chart="3" format="11" series="1">
      <pivotArea type="data" outline="0" fieldPosition="0">
        <references count="2">
          <reference field="4294967294" count="1" selected="0">
            <x v="0"/>
          </reference>
          <reference field="5" count="1" selected="0">
            <x v="1"/>
          </reference>
        </references>
      </pivotArea>
    </chartFormat>
    <chartFormat chart="3" format="12" series="1">
      <pivotArea type="data" outline="0" fieldPosition="0">
        <references count="2">
          <reference field="4294967294" count="1" selected="0">
            <x v="0"/>
          </reference>
          <reference field="5" count="1" selected="0">
            <x v="2"/>
          </reference>
        </references>
      </pivotArea>
    </chartFormat>
    <chartFormat chart="3" format="13" series="1">
      <pivotArea type="data" outline="0" fieldPosition="0">
        <references count="2">
          <reference field="4294967294" count="1" selected="0">
            <x v="0"/>
          </reference>
          <reference field="5" count="1" selected="0">
            <x v="3"/>
          </reference>
        </references>
      </pivotArea>
    </chartFormat>
    <chartFormat chart="3" format="1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644DA7E-10E7-47DF-8833-5075CD9F2B5E}"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achines">
  <location ref="D3:E8" firstHeaderRow="1" firstDataRow="1" firstDataCol="1"/>
  <pivotFields count="8">
    <pivotField showAll="0">
      <items count="21">
        <item x="3"/>
        <item x="9"/>
        <item x="0"/>
        <item x="8"/>
        <item x="1"/>
        <item x="6"/>
        <item x="7"/>
        <item x="5"/>
        <item x="4"/>
        <item x="2"/>
        <item m="1" x="13"/>
        <item m="1" x="12"/>
        <item m="1" x="19"/>
        <item m="1" x="10"/>
        <item m="1" x="18"/>
        <item m="1" x="11"/>
        <item m="1" x="16"/>
        <item m="1" x="17"/>
        <item m="1" x="15"/>
        <item m="1" x="14"/>
        <item t="default"/>
      </items>
    </pivotField>
    <pivotField showAll="0">
      <items count="11">
        <item x="9"/>
        <item x="7"/>
        <item x="8"/>
        <item x="4"/>
        <item x="6"/>
        <item x="1"/>
        <item x="5"/>
        <item x="2"/>
        <item x="0"/>
        <item x="3"/>
        <item t="default"/>
      </items>
    </pivotField>
    <pivotField showAll="0"/>
    <pivotField showAll="0"/>
    <pivotField dataField="1" numFmtId="2" showAll="0"/>
    <pivotField showAll="0">
      <items count="6">
        <item x="0"/>
        <item x="4"/>
        <item x="3"/>
        <item x="2"/>
        <item x="1"/>
        <item t="default"/>
      </items>
    </pivotField>
    <pivotField axis="axisRow"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Sum of Downtime (hrs)" fld="4"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DBE804C-6C14-4E82-9795-529CF01C1A4B}" name="PivotTable1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Machines">
  <location ref="J19:K30" firstHeaderRow="1" firstDataRow="1" firstDataCol="1"/>
  <pivotFields count="8">
    <pivotField showAll="0">
      <items count="21">
        <item x="3"/>
        <item x="9"/>
        <item x="0"/>
        <item x="8"/>
        <item x="1"/>
        <item x="6"/>
        <item x="7"/>
        <item x="5"/>
        <item x="4"/>
        <item x="2"/>
        <item m="1" x="13"/>
        <item m="1" x="12"/>
        <item m="1" x="19"/>
        <item m="1" x="10"/>
        <item m="1" x="18"/>
        <item m="1" x="11"/>
        <item m="1" x="16"/>
        <item m="1" x="17"/>
        <item m="1" x="15"/>
        <item m="1" x="14"/>
        <item t="default"/>
      </items>
    </pivotField>
    <pivotField axis="axisRow" showAll="0">
      <items count="11">
        <item x="9"/>
        <item x="7"/>
        <item x="8"/>
        <item x="4"/>
        <item x="6"/>
        <item x="1"/>
        <item x="5"/>
        <item x="2"/>
        <item x="0"/>
        <item x="3"/>
        <item t="default"/>
      </items>
    </pivotField>
    <pivotField showAll="0"/>
    <pivotField showAll="0"/>
    <pivotField dataField="1" numFmtId="2" showAll="0"/>
    <pivotField showAll="0">
      <items count="6">
        <item x="0"/>
        <item x="4"/>
        <item x="3"/>
        <item x="2"/>
        <item x="1"/>
        <item t="default"/>
      </items>
    </pivotField>
    <pivotField showAll="0">
      <items count="5">
        <item x="2"/>
        <item x="0"/>
        <item x="1"/>
        <item x="3"/>
        <item t="default"/>
      </items>
    </pivotField>
    <pivotField showAll="0"/>
  </pivotFields>
  <rowFields count="1">
    <field x="1"/>
  </rowFields>
  <rowItems count="11">
    <i>
      <x/>
    </i>
    <i>
      <x v="1"/>
    </i>
    <i>
      <x v="2"/>
    </i>
    <i>
      <x v="3"/>
    </i>
    <i>
      <x v="4"/>
    </i>
    <i>
      <x v="5"/>
    </i>
    <i>
      <x v="6"/>
    </i>
    <i>
      <x v="7"/>
    </i>
    <i>
      <x v="8"/>
    </i>
    <i>
      <x v="9"/>
    </i>
    <i t="grand">
      <x/>
    </i>
  </rowItems>
  <colItems count="1">
    <i/>
  </colItems>
  <dataFields count="1">
    <dataField name="Count of Downtime (hrs)" fld="4" subtotal="count" baseField="3"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son" xr10:uid="{5CFCDDF4-F9D6-4821-BA1D-CDC089C91780}" sourceName="Reason">
  <pivotTables>
    <pivotTable tabId="2" name="PivotTable14"/>
    <pivotTable tabId="2" name="PivotTable1"/>
    <pivotTable tabId="2" name="PivotTable10"/>
    <pivotTable tabId="2" name="PivotTable11"/>
    <pivotTable tabId="2" name="PivotTable12"/>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5"/>
    <pivotTable tabId="2" name="PivotTable13"/>
  </pivotTables>
  <data>
    <tabular pivotCacheId="655205601">
      <items count="4">
        <i x="2"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ol_Type" xr10:uid="{1B79BC22-4E32-4E1C-8749-ECCEB8C767C5}" sourceName="Tool Type ">
  <pivotTables>
    <pivotTable tabId="2" name="PivotTable14"/>
    <pivotTable tabId="2" name="PivotTable1"/>
    <pivotTable tabId="2" name="PivotTable10"/>
    <pivotTable tabId="2" name="PivotTable11"/>
    <pivotTable tabId="2" name="PivotTable12"/>
    <pivotTable tabId="2" name="PivotTable2"/>
    <pivotTable tabId="2" name="PivotTable3"/>
    <pivotTable tabId="2" name="PivotTable4"/>
    <pivotTable tabId="2" name="PivotTable5"/>
    <pivotTable tabId="2" name="PivotTable6"/>
    <pivotTable tabId="2" name="PivotTable15"/>
    <pivotTable tabId="2" name="PivotTable13"/>
  </pivotTables>
  <data>
    <tabular pivotCacheId="655205601">
      <items count="5">
        <i x="0" s="1"/>
        <i x="4" s="1"/>
        <i x="3"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ol_Number___Name" xr10:uid="{D9F3F984-2DC9-4CBA-8588-CA755680C82F}" sourceName="Tool Number &amp; Name">
  <pivotTables>
    <pivotTable tabId="2" name="PivotTable14"/>
    <pivotTable tabId="2" name="PivotTable1"/>
    <pivotTable tabId="2" name="PivotTable10"/>
    <pivotTable tabId="2" name="PivotTable11"/>
    <pivotTable tabId="2" name="PivotTable12"/>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5"/>
    <pivotTable tabId="2" name="PivotTable13"/>
  </pivotTables>
  <data>
    <tabular pivotCacheId="655205601">
      <items count="10">
        <i x="9" s="1"/>
        <i x="7" s="1"/>
        <i x="8" s="1"/>
        <i x="4" s="1"/>
        <i x="6" s="1"/>
        <i x="1" s="1"/>
        <i x="5" s="1"/>
        <i x="2" s="1"/>
        <i x="0"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chine" xr10:uid="{765B39EE-4428-43F3-A84E-D75621CBEFAC}" sourceName="Machine">
  <pivotTables>
    <pivotTable tabId="2" name="PivotTable14"/>
    <pivotTable tabId="2" name="PivotTable1"/>
    <pivotTable tabId="2" name="PivotTable10"/>
    <pivotTable tabId="2" name="PivotTable11"/>
    <pivotTable tabId="2" name="PivotTable12"/>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5"/>
    <pivotTable tabId="2" name="PivotTable13"/>
  </pivotTables>
  <data>
    <tabular pivotCacheId="655205601">
      <items count="20">
        <i x="3" s="1"/>
        <i x="9" s="1"/>
        <i x="0" s="1"/>
        <i x="8" s="1"/>
        <i x="1" s="1"/>
        <i x="6" s="1"/>
        <i x="7" s="1"/>
        <i x="5" s="1"/>
        <i x="4" s="1"/>
        <i x="2" s="1"/>
        <i x="13" s="1" nd="1"/>
        <i x="12" s="1" nd="1"/>
        <i x="19" s="1" nd="1"/>
        <i x="10" s="1" nd="1"/>
        <i x="18" s="1" nd="1"/>
        <i x="11" s="1" nd="1"/>
        <i x="16" s="1" nd="1"/>
        <i x="17" s="1" nd="1"/>
        <i x="15" s="1" nd="1"/>
        <i x="1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ason" xr10:uid="{FAEBA73C-F258-412B-9DB3-025F09827503}" cache="Slicer_Reason" caption="Reason" style="SlicerStyleLight4" rowHeight="251883"/>
  <slicer name="Tool Type " xr10:uid="{2552E6D7-A34C-4E4F-924B-C2DDA8DCF798}" cache="Slicer_Tool_Type" caption="Tool Type " style="SlicerStyleLight4" rowHeight="251883"/>
  <slicer name="Tool Number &amp; Name" xr10:uid="{432B1EF7-8C84-4D43-BFB4-2A73B06B36D4}" cache="Slicer_Tool_Number___Name" caption="Tool Number &amp; Name" style="SlicerStyleLight4" rowHeight="251883"/>
  <slicer name="Machine" xr10:uid="{1891F855-8B0D-4567-A4B4-8101734F8424}" cache="Slicer_Machine" caption="Machine" startItem="1" style="SlicerStyleLight4"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8558D2-681A-4EF7-B2BD-F719FEEBE13F}" name="Table1" displayName="Table1" ref="A1:H2001" totalsRowShown="0">
  <autoFilter ref="A1:H2001" xr:uid="{B58558D2-681A-4EF7-B2BD-F719FEEBE13F}"/>
  <tableColumns count="8">
    <tableColumn id="1" xr3:uid="{1F0DF196-3C2E-4413-95C1-D9E75962F045}" name="Machine"/>
    <tableColumn id="4" xr3:uid="{ADF311A2-A8B3-4E71-B97C-A27E49D3C31B}" name="Tool Number &amp; Name"/>
    <tableColumn id="5" xr3:uid="{22A5E185-E12A-4DCC-836D-37556BA8091E}" name="Downtime"/>
    <tableColumn id="6" xr3:uid="{0CF2F60D-BA85-4C13-A26C-3C7E7D442BF8}" name="Downtime (mins)"/>
    <tableColumn id="10" xr3:uid="{EC6BA7DA-4DD6-4676-9F51-41407554D119}" name="Downtime (hrs)" dataDxfId="1">
      <calculatedColumnFormula>D2/60</calculatedColumnFormula>
    </tableColumn>
    <tableColumn id="7" xr3:uid="{CE69D05F-2C1D-4C81-96DA-72AD96489172}" name="Tool Type " dataDxfId="0"/>
    <tableColumn id="8" xr3:uid="{38D1DDB2-D238-4DAE-80BD-4668717471D0}" name="Reason"/>
    <tableColumn id="9" xr3:uid="{DD02498B-47AA-469A-B537-026CB071C67F}" name="Produc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CC9AA-AB28-44D6-84EC-5CB33B0BFBE6}">
  <dimension ref="A1:H2001"/>
  <sheetViews>
    <sheetView workbookViewId="0">
      <selection activeCell="E11" sqref="E11"/>
    </sheetView>
  </sheetViews>
  <sheetFormatPr defaultRowHeight="14.5" x14ac:dyDescent="0.35"/>
  <cols>
    <col min="1" max="1" width="10" customWidth="1"/>
    <col min="2" max="2" width="20.1796875" customWidth="1"/>
    <col min="3" max="3" width="15.08984375" bestFit="1" customWidth="1"/>
    <col min="4" max="5" width="17.1796875" customWidth="1"/>
    <col min="6" max="6" width="15.26953125" customWidth="1"/>
    <col min="7" max="7" width="9" customWidth="1"/>
    <col min="8" max="8" width="9.36328125" customWidth="1"/>
  </cols>
  <sheetData>
    <row r="1" spans="1:8" x14ac:dyDescent="0.35">
      <c r="A1" t="s">
        <v>0</v>
      </c>
      <c r="B1" t="s">
        <v>1</v>
      </c>
      <c r="C1" t="s">
        <v>2</v>
      </c>
      <c r="D1" t="s">
        <v>3</v>
      </c>
      <c r="E1" t="s">
        <v>1293</v>
      </c>
      <c r="F1" t="s">
        <v>671</v>
      </c>
      <c r="G1" t="s">
        <v>4</v>
      </c>
      <c r="H1" t="s">
        <v>5</v>
      </c>
    </row>
    <row r="2" spans="1:8" x14ac:dyDescent="0.35">
      <c r="A2">
        <v>3</v>
      </c>
      <c r="B2" t="s">
        <v>6</v>
      </c>
      <c r="C2" t="s">
        <v>7</v>
      </c>
      <c r="D2">
        <v>45</v>
      </c>
      <c r="E2" s="4">
        <f t="shared" ref="E2:E65" si="0">D2/60</f>
        <v>0.75</v>
      </c>
      <c r="F2" t="str">
        <f t="shared" ref="F2:F65" si="1">IF(ISNUMBER(SEARCH("DR",B2)),"Drill",
 IF(ISNUMBER(SEARCH("TP",B2)),"Tap",
 IF(ISNUMBER(SEARCH("RM",B2)),"Reamer",
 IF(ISNUMBER(SEARCH("EM",B2)),"Endmill",
 IF(ISNUMBER(SEARCH("OT",B2)),"Others","Unknown")))))</f>
        <v>Drill</v>
      </c>
      <c r="G2" t="s">
        <v>8</v>
      </c>
      <c r="H2" t="s">
        <v>9</v>
      </c>
    </row>
    <row r="3" spans="1:8" x14ac:dyDescent="0.35">
      <c r="A3">
        <v>5</v>
      </c>
      <c r="B3" t="s">
        <v>10</v>
      </c>
      <c r="C3" s="1">
        <v>45721.779861111114</v>
      </c>
      <c r="D3">
        <v>35</v>
      </c>
      <c r="E3" s="4">
        <f t="shared" si="0"/>
        <v>0.58333333333333337</v>
      </c>
      <c r="F3" t="str">
        <f t="shared" si="1"/>
        <v>Tap</v>
      </c>
      <c r="G3" t="s">
        <v>8</v>
      </c>
      <c r="H3" t="s">
        <v>11</v>
      </c>
    </row>
    <row r="4" spans="1:8" x14ac:dyDescent="0.35">
      <c r="A4">
        <v>10</v>
      </c>
      <c r="B4" t="s">
        <v>12</v>
      </c>
      <c r="C4" t="s">
        <v>13</v>
      </c>
      <c r="D4">
        <v>10</v>
      </c>
      <c r="E4" s="4">
        <f t="shared" si="0"/>
        <v>0.16666666666666666</v>
      </c>
      <c r="F4" t="str">
        <f t="shared" si="1"/>
        <v>Reamer</v>
      </c>
      <c r="G4" t="s">
        <v>14</v>
      </c>
      <c r="H4" t="s">
        <v>15</v>
      </c>
    </row>
    <row r="5" spans="1:8" x14ac:dyDescent="0.35">
      <c r="A5">
        <v>1</v>
      </c>
      <c r="B5" t="s">
        <v>16</v>
      </c>
      <c r="C5" t="s">
        <v>17</v>
      </c>
      <c r="D5">
        <v>14</v>
      </c>
      <c r="E5" s="4">
        <f t="shared" si="0"/>
        <v>0.23333333333333334</v>
      </c>
      <c r="F5" t="str">
        <f t="shared" si="1"/>
        <v>Others</v>
      </c>
      <c r="G5" t="s">
        <v>18</v>
      </c>
      <c r="H5" t="s">
        <v>19</v>
      </c>
    </row>
    <row r="6" spans="1:8" x14ac:dyDescent="0.35">
      <c r="A6">
        <v>9</v>
      </c>
      <c r="B6" t="s">
        <v>20</v>
      </c>
      <c r="C6" s="1">
        <v>45719.76458333333</v>
      </c>
      <c r="D6">
        <v>45</v>
      </c>
      <c r="E6" s="4">
        <f t="shared" si="0"/>
        <v>0.75</v>
      </c>
      <c r="F6" t="str">
        <f t="shared" si="1"/>
        <v>Endmill</v>
      </c>
      <c r="G6" t="s">
        <v>14</v>
      </c>
      <c r="H6" t="s">
        <v>21</v>
      </c>
    </row>
    <row r="7" spans="1:8" x14ac:dyDescent="0.35">
      <c r="A7">
        <v>8</v>
      </c>
      <c r="B7" t="s">
        <v>22</v>
      </c>
      <c r="C7" t="s">
        <v>23</v>
      </c>
      <c r="D7">
        <v>0</v>
      </c>
      <c r="E7" s="4">
        <f t="shared" si="0"/>
        <v>0</v>
      </c>
      <c r="F7" t="str">
        <f t="shared" si="1"/>
        <v>Drill</v>
      </c>
      <c r="G7" t="s">
        <v>18</v>
      </c>
      <c r="H7" t="s">
        <v>24</v>
      </c>
    </row>
    <row r="8" spans="1:8" x14ac:dyDescent="0.35">
      <c r="A8">
        <v>10</v>
      </c>
      <c r="B8" t="s">
        <v>12</v>
      </c>
      <c r="C8" s="1">
        <v>45842.311805555553</v>
      </c>
      <c r="D8">
        <v>3</v>
      </c>
      <c r="E8" s="4">
        <f t="shared" si="0"/>
        <v>0.05</v>
      </c>
      <c r="F8" t="str">
        <f t="shared" si="1"/>
        <v>Reamer</v>
      </c>
      <c r="G8" t="s">
        <v>25</v>
      </c>
      <c r="H8" t="s">
        <v>26</v>
      </c>
    </row>
    <row r="9" spans="1:8" x14ac:dyDescent="0.35">
      <c r="A9">
        <v>6</v>
      </c>
      <c r="B9" t="s">
        <v>27</v>
      </c>
      <c r="C9" s="1">
        <v>45812.165277777778</v>
      </c>
      <c r="D9">
        <v>38</v>
      </c>
      <c r="E9" s="4">
        <f t="shared" si="0"/>
        <v>0.6333333333333333</v>
      </c>
      <c r="F9" t="str">
        <f t="shared" si="1"/>
        <v>Endmill</v>
      </c>
      <c r="G9" t="s">
        <v>14</v>
      </c>
      <c r="H9" t="s">
        <v>28</v>
      </c>
    </row>
    <row r="10" spans="1:8" x14ac:dyDescent="0.35">
      <c r="A10">
        <v>7</v>
      </c>
      <c r="B10" t="s">
        <v>10</v>
      </c>
      <c r="C10" t="s">
        <v>29</v>
      </c>
      <c r="D10">
        <v>7</v>
      </c>
      <c r="E10" s="4">
        <f t="shared" si="0"/>
        <v>0.11666666666666667</v>
      </c>
      <c r="F10" t="str">
        <f t="shared" si="1"/>
        <v>Tap</v>
      </c>
      <c r="G10" t="s">
        <v>14</v>
      </c>
      <c r="H10" t="s">
        <v>30</v>
      </c>
    </row>
    <row r="11" spans="1:8" x14ac:dyDescent="0.35">
      <c r="A11">
        <v>8</v>
      </c>
      <c r="B11" t="s">
        <v>16</v>
      </c>
      <c r="C11" t="s">
        <v>31</v>
      </c>
      <c r="D11">
        <v>26</v>
      </c>
      <c r="E11" s="4">
        <f t="shared" si="0"/>
        <v>0.43333333333333335</v>
      </c>
      <c r="F11" t="str">
        <f t="shared" si="1"/>
        <v>Others</v>
      </c>
      <c r="G11" t="s">
        <v>18</v>
      </c>
      <c r="H11" t="s">
        <v>32</v>
      </c>
    </row>
    <row r="12" spans="1:8" x14ac:dyDescent="0.35">
      <c r="A12">
        <v>9</v>
      </c>
      <c r="B12" t="s">
        <v>10</v>
      </c>
      <c r="C12" s="1">
        <v>45995.021527777775</v>
      </c>
      <c r="D12">
        <v>37</v>
      </c>
      <c r="E12" s="4">
        <f t="shared" si="0"/>
        <v>0.6166666666666667</v>
      </c>
      <c r="F12" t="str">
        <f t="shared" si="1"/>
        <v>Tap</v>
      </c>
      <c r="G12" t="s">
        <v>25</v>
      </c>
      <c r="H12" t="s">
        <v>33</v>
      </c>
    </row>
    <row r="13" spans="1:8" x14ac:dyDescent="0.35">
      <c r="A13">
        <v>8</v>
      </c>
      <c r="B13" t="s">
        <v>27</v>
      </c>
      <c r="C13" s="1">
        <v>45844.591666666667</v>
      </c>
      <c r="D13">
        <v>22</v>
      </c>
      <c r="E13" s="4">
        <f t="shared" si="0"/>
        <v>0.36666666666666664</v>
      </c>
      <c r="F13" t="str">
        <f t="shared" si="1"/>
        <v>Endmill</v>
      </c>
      <c r="G13" t="s">
        <v>25</v>
      </c>
      <c r="H13" t="s">
        <v>34</v>
      </c>
    </row>
    <row r="14" spans="1:8" x14ac:dyDescent="0.35">
      <c r="A14">
        <v>8</v>
      </c>
      <c r="B14" t="s">
        <v>22</v>
      </c>
      <c r="C14" t="s">
        <v>35</v>
      </c>
      <c r="D14">
        <v>15</v>
      </c>
      <c r="E14" s="4">
        <f t="shared" si="0"/>
        <v>0.25</v>
      </c>
      <c r="F14" t="str">
        <f t="shared" si="1"/>
        <v>Drill</v>
      </c>
      <c r="G14" t="s">
        <v>25</v>
      </c>
      <c r="H14" t="s">
        <v>36</v>
      </c>
    </row>
    <row r="15" spans="1:8" x14ac:dyDescent="0.35">
      <c r="A15">
        <v>8</v>
      </c>
      <c r="B15" t="s">
        <v>12</v>
      </c>
      <c r="C15" t="s">
        <v>37</v>
      </c>
      <c r="D15">
        <v>30</v>
      </c>
      <c r="E15" s="4">
        <f t="shared" si="0"/>
        <v>0.5</v>
      </c>
      <c r="F15" t="str">
        <f t="shared" si="1"/>
        <v>Reamer</v>
      </c>
      <c r="G15" t="s">
        <v>25</v>
      </c>
      <c r="H15" t="s">
        <v>19</v>
      </c>
    </row>
    <row r="16" spans="1:8" x14ac:dyDescent="0.35">
      <c r="A16">
        <v>4</v>
      </c>
      <c r="B16" t="s">
        <v>38</v>
      </c>
      <c r="C16" t="s">
        <v>39</v>
      </c>
      <c r="D16">
        <v>3</v>
      </c>
      <c r="E16" s="4">
        <f t="shared" si="0"/>
        <v>0.05</v>
      </c>
      <c r="F16" t="str">
        <f t="shared" si="1"/>
        <v>Endmill</v>
      </c>
      <c r="G16" t="s">
        <v>8</v>
      </c>
      <c r="H16" t="s">
        <v>15</v>
      </c>
    </row>
    <row r="17" spans="1:8" x14ac:dyDescent="0.35">
      <c r="A17">
        <v>5</v>
      </c>
      <c r="B17" t="s">
        <v>10</v>
      </c>
      <c r="C17" s="1">
        <v>45870.883333333331</v>
      </c>
      <c r="D17">
        <v>33</v>
      </c>
      <c r="E17" s="4">
        <f t="shared" si="0"/>
        <v>0.55000000000000004</v>
      </c>
      <c r="F17" t="str">
        <f t="shared" si="1"/>
        <v>Tap</v>
      </c>
      <c r="G17" t="s">
        <v>14</v>
      </c>
      <c r="H17" t="s">
        <v>40</v>
      </c>
    </row>
    <row r="18" spans="1:8" x14ac:dyDescent="0.35">
      <c r="A18">
        <v>2</v>
      </c>
      <c r="B18" t="s">
        <v>20</v>
      </c>
      <c r="C18" t="s">
        <v>41</v>
      </c>
      <c r="D18">
        <v>58</v>
      </c>
      <c r="E18" s="4">
        <f t="shared" si="0"/>
        <v>0.96666666666666667</v>
      </c>
      <c r="F18" t="str">
        <f t="shared" si="1"/>
        <v>Endmill</v>
      </c>
      <c r="G18" t="s">
        <v>14</v>
      </c>
      <c r="H18" t="s">
        <v>42</v>
      </c>
    </row>
    <row r="19" spans="1:8" x14ac:dyDescent="0.35">
      <c r="A19">
        <v>5</v>
      </c>
      <c r="B19" t="s">
        <v>12</v>
      </c>
      <c r="C19" t="s">
        <v>43</v>
      </c>
      <c r="D19">
        <v>38</v>
      </c>
      <c r="E19" s="4">
        <f t="shared" si="0"/>
        <v>0.6333333333333333</v>
      </c>
      <c r="F19" t="str">
        <f t="shared" si="1"/>
        <v>Reamer</v>
      </c>
      <c r="G19" t="s">
        <v>25</v>
      </c>
      <c r="H19" t="s">
        <v>30</v>
      </c>
    </row>
    <row r="20" spans="1:8" x14ac:dyDescent="0.35">
      <c r="A20">
        <v>5</v>
      </c>
      <c r="B20" t="s">
        <v>27</v>
      </c>
      <c r="C20" s="1">
        <v>45871.420138888891</v>
      </c>
      <c r="D20">
        <v>19</v>
      </c>
      <c r="E20" s="4">
        <f t="shared" si="0"/>
        <v>0.31666666666666665</v>
      </c>
      <c r="F20" t="str">
        <f t="shared" si="1"/>
        <v>Endmill</v>
      </c>
      <c r="G20" t="s">
        <v>25</v>
      </c>
      <c r="H20" t="s">
        <v>44</v>
      </c>
    </row>
    <row r="21" spans="1:8" x14ac:dyDescent="0.35">
      <c r="A21">
        <v>3</v>
      </c>
      <c r="B21" t="s">
        <v>12</v>
      </c>
      <c r="C21" t="s">
        <v>45</v>
      </c>
      <c r="D21">
        <v>14</v>
      </c>
      <c r="E21" s="4">
        <f t="shared" si="0"/>
        <v>0.23333333333333334</v>
      </c>
      <c r="F21" t="str">
        <f t="shared" si="1"/>
        <v>Reamer</v>
      </c>
      <c r="G21" t="s">
        <v>14</v>
      </c>
      <c r="H21" t="s">
        <v>46</v>
      </c>
    </row>
    <row r="22" spans="1:8" x14ac:dyDescent="0.35">
      <c r="A22">
        <v>4</v>
      </c>
      <c r="B22" t="s">
        <v>6</v>
      </c>
      <c r="C22" t="s">
        <v>47</v>
      </c>
      <c r="D22">
        <v>40</v>
      </c>
      <c r="E22" s="4">
        <f t="shared" si="0"/>
        <v>0.66666666666666663</v>
      </c>
      <c r="F22" t="str">
        <f t="shared" si="1"/>
        <v>Drill</v>
      </c>
      <c r="G22" t="s">
        <v>14</v>
      </c>
      <c r="H22" t="s">
        <v>48</v>
      </c>
    </row>
    <row r="23" spans="1:8" x14ac:dyDescent="0.35">
      <c r="A23">
        <v>4</v>
      </c>
      <c r="B23" t="s">
        <v>20</v>
      </c>
      <c r="C23" t="s">
        <v>49</v>
      </c>
      <c r="D23">
        <v>51</v>
      </c>
      <c r="E23" s="4">
        <f t="shared" si="0"/>
        <v>0.85</v>
      </c>
      <c r="F23" t="str">
        <f t="shared" si="1"/>
        <v>Endmill</v>
      </c>
      <c r="G23" t="s">
        <v>18</v>
      </c>
      <c r="H23" t="s">
        <v>32</v>
      </c>
    </row>
    <row r="24" spans="1:8" x14ac:dyDescent="0.35">
      <c r="A24">
        <v>7</v>
      </c>
      <c r="B24" t="s">
        <v>50</v>
      </c>
      <c r="C24" t="s">
        <v>51</v>
      </c>
      <c r="D24">
        <v>59</v>
      </c>
      <c r="E24" s="4">
        <f t="shared" si="0"/>
        <v>0.98333333333333328</v>
      </c>
      <c r="F24" t="str">
        <f t="shared" si="1"/>
        <v>Tap</v>
      </c>
      <c r="G24" t="s">
        <v>18</v>
      </c>
      <c r="H24" t="s">
        <v>52</v>
      </c>
    </row>
    <row r="25" spans="1:8" x14ac:dyDescent="0.35">
      <c r="A25">
        <v>5</v>
      </c>
      <c r="B25" t="s">
        <v>16</v>
      </c>
      <c r="C25" t="s">
        <v>53</v>
      </c>
      <c r="D25">
        <v>25</v>
      </c>
      <c r="E25" s="4">
        <f t="shared" si="0"/>
        <v>0.41666666666666669</v>
      </c>
      <c r="F25" t="str">
        <f t="shared" si="1"/>
        <v>Others</v>
      </c>
      <c r="G25" t="s">
        <v>25</v>
      </c>
      <c r="H25" t="s">
        <v>54</v>
      </c>
    </row>
    <row r="26" spans="1:8" x14ac:dyDescent="0.35">
      <c r="A26">
        <v>4</v>
      </c>
      <c r="B26" t="s">
        <v>10</v>
      </c>
      <c r="C26" t="s">
        <v>55</v>
      </c>
      <c r="D26">
        <v>29</v>
      </c>
      <c r="E26" s="4">
        <f t="shared" si="0"/>
        <v>0.48333333333333334</v>
      </c>
      <c r="F26" t="str">
        <f t="shared" si="1"/>
        <v>Tap</v>
      </c>
      <c r="G26" t="s">
        <v>25</v>
      </c>
      <c r="H26" t="s">
        <v>56</v>
      </c>
    </row>
    <row r="27" spans="1:8" x14ac:dyDescent="0.35">
      <c r="A27">
        <v>4</v>
      </c>
      <c r="B27" t="s">
        <v>16</v>
      </c>
      <c r="C27" s="1">
        <v>45906.003472222219</v>
      </c>
      <c r="D27">
        <v>13</v>
      </c>
      <c r="E27" s="4">
        <f t="shared" si="0"/>
        <v>0.21666666666666667</v>
      </c>
      <c r="F27" t="str">
        <f t="shared" si="1"/>
        <v>Others</v>
      </c>
      <c r="G27" t="s">
        <v>14</v>
      </c>
      <c r="H27" t="s">
        <v>57</v>
      </c>
    </row>
    <row r="28" spans="1:8" x14ac:dyDescent="0.35">
      <c r="A28">
        <v>7</v>
      </c>
      <c r="B28" t="s">
        <v>6</v>
      </c>
      <c r="C28" t="s">
        <v>58</v>
      </c>
      <c r="D28">
        <v>21</v>
      </c>
      <c r="E28" s="4">
        <f t="shared" si="0"/>
        <v>0.35</v>
      </c>
      <c r="F28" t="str">
        <f t="shared" si="1"/>
        <v>Drill</v>
      </c>
      <c r="G28" t="s">
        <v>25</v>
      </c>
      <c r="H28" t="s">
        <v>59</v>
      </c>
    </row>
    <row r="29" spans="1:8" x14ac:dyDescent="0.35">
      <c r="A29">
        <v>4</v>
      </c>
      <c r="B29" t="s">
        <v>20</v>
      </c>
      <c r="C29" t="s">
        <v>60</v>
      </c>
      <c r="D29">
        <v>24</v>
      </c>
      <c r="E29" s="4">
        <f t="shared" si="0"/>
        <v>0.4</v>
      </c>
      <c r="F29" t="str">
        <f t="shared" si="1"/>
        <v>Endmill</v>
      </c>
      <c r="G29" t="s">
        <v>25</v>
      </c>
      <c r="H29" t="s">
        <v>61</v>
      </c>
    </row>
    <row r="30" spans="1:8" x14ac:dyDescent="0.35">
      <c r="A30">
        <v>9</v>
      </c>
      <c r="B30" t="s">
        <v>22</v>
      </c>
      <c r="C30" s="1">
        <v>45901.534722222219</v>
      </c>
      <c r="D30">
        <v>38</v>
      </c>
      <c r="E30" s="4">
        <f t="shared" si="0"/>
        <v>0.6333333333333333</v>
      </c>
      <c r="F30" t="str">
        <f t="shared" si="1"/>
        <v>Drill</v>
      </c>
      <c r="G30" t="s">
        <v>8</v>
      </c>
      <c r="H30" t="s">
        <v>62</v>
      </c>
    </row>
    <row r="31" spans="1:8" x14ac:dyDescent="0.35">
      <c r="A31">
        <v>4</v>
      </c>
      <c r="B31" t="s">
        <v>38</v>
      </c>
      <c r="C31" s="1">
        <v>45966.620833333334</v>
      </c>
      <c r="D31">
        <v>53</v>
      </c>
      <c r="E31" s="4">
        <f t="shared" si="0"/>
        <v>0.8833333333333333</v>
      </c>
      <c r="F31" t="str">
        <f t="shared" si="1"/>
        <v>Endmill</v>
      </c>
      <c r="G31" t="s">
        <v>18</v>
      </c>
      <c r="H31" t="s">
        <v>24</v>
      </c>
    </row>
    <row r="32" spans="1:8" x14ac:dyDescent="0.35">
      <c r="A32">
        <v>1</v>
      </c>
      <c r="B32" t="s">
        <v>12</v>
      </c>
      <c r="C32" t="s">
        <v>63</v>
      </c>
      <c r="D32">
        <v>17</v>
      </c>
      <c r="E32" s="4">
        <f t="shared" si="0"/>
        <v>0.28333333333333333</v>
      </c>
      <c r="F32" t="str">
        <f t="shared" si="1"/>
        <v>Reamer</v>
      </c>
      <c r="G32" t="s">
        <v>14</v>
      </c>
      <c r="H32" t="s">
        <v>64</v>
      </c>
    </row>
    <row r="33" spans="1:8" x14ac:dyDescent="0.35">
      <c r="A33">
        <v>5</v>
      </c>
      <c r="B33" t="s">
        <v>12</v>
      </c>
      <c r="C33" t="s">
        <v>65</v>
      </c>
      <c r="D33">
        <v>31</v>
      </c>
      <c r="E33" s="4">
        <f t="shared" si="0"/>
        <v>0.51666666666666672</v>
      </c>
      <c r="F33" t="str">
        <f t="shared" si="1"/>
        <v>Reamer</v>
      </c>
      <c r="G33" t="s">
        <v>8</v>
      </c>
      <c r="H33" t="s">
        <v>11</v>
      </c>
    </row>
    <row r="34" spans="1:8" x14ac:dyDescent="0.35">
      <c r="A34">
        <v>1</v>
      </c>
      <c r="B34" t="s">
        <v>22</v>
      </c>
      <c r="C34" t="s">
        <v>66</v>
      </c>
      <c r="D34">
        <v>47</v>
      </c>
      <c r="E34" s="4">
        <f t="shared" si="0"/>
        <v>0.78333333333333333</v>
      </c>
      <c r="F34" t="str">
        <f t="shared" si="1"/>
        <v>Drill</v>
      </c>
      <c r="G34" t="s">
        <v>25</v>
      </c>
      <c r="H34" t="s">
        <v>40</v>
      </c>
    </row>
    <row r="35" spans="1:8" x14ac:dyDescent="0.35">
      <c r="A35">
        <v>7</v>
      </c>
      <c r="B35" t="s">
        <v>16</v>
      </c>
      <c r="C35" t="s">
        <v>67</v>
      </c>
      <c r="D35">
        <v>8</v>
      </c>
      <c r="E35" s="4">
        <f t="shared" si="0"/>
        <v>0.13333333333333333</v>
      </c>
      <c r="F35" t="str">
        <f t="shared" si="1"/>
        <v>Others</v>
      </c>
      <c r="G35" t="s">
        <v>25</v>
      </c>
      <c r="H35" t="s">
        <v>68</v>
      </c>
    </row>
    <row r="36" spans="1:8" x14ac:dyDescent="0.35">
      <c r="A36">
        <v>9</v>
      </c>
      <c r="B36" t="s">
        <v>22</v>
      </c>
      <c r="C36" t="s">
        <v>69</v>
      </c>
      <c r="D36">
        <v>39</v>
      </c>
      <c r="E36" s="4">
        <f t="shared" si="0"/>
        <v>0.65</v>
      </c>
      <c r="F36" t="str">
        <f t="shared" si="1"/>
        <v>Drill</v>
      </c>
      <c r="G36" t="s">
        <v>8</v>
      </c>
      <c r="H36" t="s">
        <v>70</v>
      </c>
    </row>
    <row r="37" spans="1:8" x14ac:dyDescent="0.35">
      <c r="A37">
        <v>9</v>
      </c>
      <c r="B37" t="s">
        <v>6</v>
      </c>
      <c r="C37" s="1">
        <v>45839.911111111112</v>
      </c>
      <c r="D37">
        <v>14</v>
      </c>
      <c r="E37" s="4">
        <f t="shared" si="0"/>
        <v>0.23333333333333334</v>
      </c>
      <c r="F37" t="str">
        <f t="shared" si="1"/>
        <v>Drill</v>
      </c>
      <c r="G37" t="s">
        <v>25</v>
      </c>
      <c r="H37" t="s">
        <v>54</v>
      </c>
    </row>
    <row r="38" spans="1:8" x14ac:dyDescent="0.35">
      <c r="A38">
        <v>9</v>
      </c>
      <c r="B38" t="s">
        <v>10</v>
      </c>
      <c r="C38" t="s">
        <v>71</v>
      </c>
      <c r="D38">
        <v>26</v>
      </c>
      <c r="E38" s="4">
        <f t="shared" si="0"/>
        <v>0.43333333333333335</v>
      </c>
      <c r="F38" t="str">
        <f t="shared" si="1"/>
        <v>Tap</v>
      </c>
      <c r="G38" t="s">
        <v>14</v>
      </c>
      <c r="H38" t="s">
        <v>11</v>
      </c>
    </row>
    <row r="39" spans="1:8" x14ac:dyDescent="0.35">
      <c r="A39">
        <v>1</v>
      </c>
      <c r="B39" t="s">
        <v>20</v>
      </c>
      <c r="C39" t="s">
        <v>72</v>
      </c>
      <c r="D39">
        <v>47</v>
      </c>
      <c r="E39" s="4">
        <f t="shared" si="0"/>
        <v>0.78333333333333333</v>
      </c>
      <c r="F39" t="str">
        <f t="shared" si="1"/>
        <v>Endmill</v>
      </c>
      <c r="G39" t="s">
        <v>25</v>
      </c>
      <c r="H39" t="s">
        <v>70</v>
      </c>
    </row>
    <row r="40" spans="1:8" x14ac:dyDescent="0.35">
      <c r="A40">
        <v>6</v>
      </c>
      <c r="B40" t="s">
        <v>12</v>
      </c>
      <c r="C40" t="s">
        <v>73</v>
      </c>
      <c r="D40">
        <v>22</v>
      </c>
      <c r="E40" s="4">
        <f t="shared" si="0"/>
        <v>0.36666666666666664</v>
      </c>
      <c r="F40" t="str">
        <f t="shared" si="1"/>
        <v>Reamer</v>
      </c>
      <c r="G40" t="s">
        <v>25</v>
      </c>
      <c r="H40" t="s">
        <v>70</v>
      </c>
    </row>
    <row r="41" spans="1:8" x14ac:dyDescent="0.35">
      <c r="A41">
        <v>1</v>
      </c>
      <c r="B41" t="s">
        <v>74</v>
      </c>
      <c r="C41" s="1">
        <v>45839.850694444445</v>
      </c>
      <c r="D41">
        <v>6</v>
      </c>
      <c r="E41" s="4">
        <f t="shared" si="0"/>
        <v>0.1</v>
      </c>
      <c r="F41" t="str">
        <f t="shared" si="1"/>
        <v>Drill</v>
      </c>
      <c r="G41" t="s">
        <v>14</v>
      </c>
      <c r="H41" t="s">
        <v>48</v>
      </c>
    </row>
    <row r="42" spans="1:8" x14ac:dyDescent="0.35">
      <c r="A42">
        <v>7</v>
      </c>
      <c r="B42" t="s">
        <v>38</v>
      </c>
      <c r="C42" t="s">
        <v>75</v>
      </c>
      <c r="D42">
        <v>40</v>
      </c>
      <c r="E42" s="4">
        <f t="shared" si="0"/>
        <v>0.66666666666666663</v>
      </c>
      <c r="F42" t="str">
        <f t="shared" si="1"/>
        <v>Endmill</v>
      </c>
      <c r="G42" t="s">
        <v>14</v>
      </c>
      <c r="H42" t="s">
        <v>76</v>
      </c>
    </row>
    <row r="43" spans="1:8" x14ac:dyDescent="0.35">
      <c r="A43">
        <v>2</v>
      </c>
      <c r="B43" t="s">
        <v>12</v>
      </c>
      <c r="C43" s="1">
        <v>45663.475694444445</v>
      </c>
      <c r="D43">
        <v>34</v>
      </c>
      <c r="E43" s="4">
        <f t="shared" si="0"/>
        <v>0.56666666666666665</v>
      </c>
      <c r="F43" t="str">
        <f t="shared" si="1"/>
        <v>Reamer</v>
      </c>
      <c r="G43" t="s">
        <v>25</v>
      </c>
      <c r="H43" t="s">
        <v>77</v>
      </c>
    </row>
    <row r="44" spans="1:8" x14ac:dyDescent="0.35">
      <c r="A44">
        <v>2</v>
      </c>
      <c r="B44" t="s">
        <v>22</v>
      </c>
      <c r="C44" t="s">
        <v>78</v>
      </c>
      <c r="D44">
        <v>37</v>
      </c>
      <c r="E44" s="4">
        <f t="shared" si="0"/>
        <v>0.6166666666666667</v>
      </c>
      <c r="F44" t="str">
        <f t="shared" si="1"/>
        <v>Drill</v>
      </c>
      <c r="G44" t="s">
        <v>8</v>
      </c>
      <c r="H44" t="s">
        <v>79</v>
      </c>
    </row>
    <row r="45" spans="1:8" x14ac:dyDescent="0.35">
      <c r="A45">
        <v>1</v>
      </c>
      <c r="B45" t="s">
        <v>27</v>
      </c>
      <c r="C45" s="1">
        <v>45840.769444444442</v>
      </c>
      <c r="D45">
        <v>19</v>
      </c>
      <c r="E45" s="4">
        <f t="shared" si="0"/>
        <v>0.31666666666666665</v>
      </c>
      <c r="F45" t="str">
        <f t="shared" si="1"/>
        <v>Endmill</v>
      </c>
      <c r="G45" t="s">
        <v>8</v>
      </c>
      <c r="H45" t="s">
        <v>62</v>
      </c>
    </row>
    <row r="46" spans="1:8" x14ac:dyDescent="0.35">
      <c r="A46">
        <v>2</v>
      </c>
      <c r="B46" t="s">
        <v>74</v>
      </c>
      <c r="C46" s="1">
        <v>45751.790972222225</v>
      </c>
      <c r="D46">
        <v>20</v>
      </c>
      <c r="E46" s="4">
        <f t="shared" si="0"/>
        <v>0.33333333333333331</v>
      </c>
      <c r="F46" t="str">
        <f t="shared" si="1"/>
        <v>Drill</v>
      </c>
      <c r="G46" t="s">
        <v>14</v>
      </c>
      <c r="H46" t="s">
        <v>80</v>
      </c>
    </row>
    <row r="47" spans="1:8" x14ac:dyDescent="0.35">
      <c r="A47">
        <v>10</v>
      </c>
      <c r="B47" t="s">
        <v>74</v>
      </c>
      <c r="C47" t="s">
        <v>81</v>
      </c>
      <c r="D47">
        <v>14</v>
      </c>
      <c r="E47" s="4">
        <f t="shared" si="0"/>
        <v>0.23333333333333334</v>
      </c>
      <c r="F47" t="str">
        <f t="shared" si="1"/>
        <v>Drill</v>
      </c>
      <c r="G47" t="s">
        <v>18</v>
      </c>
      <c r="H47" t="s">
        <v>77</v>
      </c>
    </row>
    <row r="48" spans="1:8" x14ac:dyDescent="0.35">
      <c r="A48">
        <v>8</v>
      </c>
      <c r="B48" t="s">
        <v>10</v>
      </c>
      <c r="C48" t="s">
        <v>82</v>
      </c>
      <c r="D48">
        <v>5</v>
      </c>
      <c r="E48" s="4">
        <f t="shared" si="0"/>
        <v>8.3333333333333329E-2</v>
      </c>
      <c r="F48" t="str">
        <f t="shared" si="1"/>
        <v>Tap</v>
      </c>
      <c r="G48" t="s">
        <v>25</v>
      </c>
      <c r="H48" t="s">
        <v>57</v>
      </c>
    </row>
    <row r="49" spans="1:8" x14ac:dyDescent="0.35">
      <c r="A49">
        <v>3</v>
      </c>
      <c r="B49" t="s">
        <v>10</v>
      </c>
      <c r="C49" t="s">
        <v>83</v>
      </c>
      <c r="D49">
        <v>18</v>
      </c>
      <c r="E49" s="4">
        <f t="shared" si="0"/>
        <v>0.3</v>
      </c>
      <c r="F49" t="str">
        <f t="shared" si="1"/>
        <v>Tap</v>
      </c>
      <c r="G49" t="s">
        <v>8</v>
      </c>
      <c r="H49" t="s">
        <v>84</v>
      </c>
    </row>
    <row r="50" spans="1:8" x14ac:dyDescent="0.35">
      <c r="A50">
        <v>8</v>
      </c>
      <c r="B50" t="s">
        <v>16</v>
      </c>
      <c r="C50" s="1">
        <v>45935.19027777778</v>
      </c>
      <c r="D50">
        <v>4</v>
      </c>
      <c r="E50" s="4">
        <f t="shared" si="0"/>
        <v>6.6666666666666666E-2</v>
      </c>
      <c r="F50" t="str">
        <f t="shared" si="1"/>
        <v>Others</v>
      </c>
      <c r="G50" t="s">
        <v>14</v>
      </c>
      <c r="H50" t="s">
        <v>30</v>
      </c>
    </row>
    <row r="51" spans="1:8" x14ac:dyDescent="0.35">
      <c r="A51">
        <v>9</v>
      </c>
      <c r="B51" t="s">
        <v>6</v>
      </c>
      <c r="C51" s="1">
        <v>45841.570138888892</v>
      </c>
      <c r="D51">
        <v>51</v>
      </c>
      <c r="E51" s="4">
        <f t="shared" si="0"/>
        <v>0.85</v>
      </c>
      <c r="F51" t="str">
        <f t="shared" si="1"/>
        <v>Drill</v>
      </c>
      <c r="G51" t="s">
        <v>25</v>
      </c>
      <c r="H51" t="s">
        <v>57</v>
      </c>
    </row>
    <row r="52" spans="1:8" x14ac:dyDescent="0.35">
      <c r="A52">
        <v>5</v>
      </c>
      <c r="B52" t="s">
        <v>12</v>
      </c>
      <c r="C52" s="1">
        <v>45840.978472222225</v>
      </c>
      <c r="D52">
        <v>26</v>
      </c>
      <c r="E52" s="4">
        <f t="shared" si="0"/>
        <v>0.43333333333333335</v>
      </c>
      <c r="F52" t="str">
        <f t="shared" si="1"/>
        <v>Reamer</v>
      </c>
      <c r="G52" t="s">
        <v>14</v>
      </c>
      <c r="H52" t="s">
        <v>85</v>
      </c>
    </row>
    <row r="53" spans="1:8" x14ac:dyDescent="0.35">
      <c r="A53">
        <v>3</v>
      </c>
      <c r="B53" t="s">
        <v>6</v>
      </c>
      <c r="C53" t="s">
        <v>86</v>
      </c>
      <c r="D53">
        <v>20</v>
      </c>
      <c r="E53" s="4">
        <f t="shared" si="0"/>
        <v>0.33333333333333331</v>
      </c>
      <c r="F53" t="str">
        <f t="shared" si="1"/>
        <v>Drill</v>
      </c>
      <c r="G53" t="s">
        <v>14</v>
      </c>
      <c r="H53" t="s">
        <v>87</v>
      </c>
    </row>
    <row r="54" spans="1:8" x14ac:dyDescent="0.35">
      <c r="A54">
        <v>5</v>
      </c>
      <c r="B54" t="s">
        <v>16</v>
      </c>
      <c r="C54" t="s">
        <v>88</v>
      </c>
      <c r="D54">
        <v>33</v>
      </c>
      <c r="E54" s="4">
        <f t="shared" si="0"/>
        <v>0.55000000000000004</v>
      </c>
      <c r="F54" t="str">
        <f t="shared" si="1"/>
        <v>Others</v>
      </c>
      <c r="G54" t="s">
        <v>14</v>
      </c>
      <c r="H54" t="s">
        <v>21</v>
      </c>
    </row>
    <row r="55" spans="1:8" x14ac:dyDescent="0.35">
      <c r="A55">
        <v>7</v>
      </c>
      <c r="B55" t="s">
        <v>6</v>
      </c>
      <c r="C55" s="1">
        <v>45693.768055555556</v>
      </c>
      <c r="D55">
        <v>34</v>
      </c>
      <c r="E55" s="4">
        <f t="shared" si="0"/>
        <v>0.56666666666666665</v>
      </c>
      <c r="F55" t="str">
        <f t="shared" si="1"/>
        <v>Drill</v>
      </c>
      <c r="G55" t="s">
        <v>18</v>
      </c>
      <c r="H55" t="s">
        <v>89</v>
      </c>
    </row>
    <row r="56" spans="1:8" x14ac:dyDescent="0.35">
      <c r="A56">
        <v>3</v>
      </c>
      <c r="B56" t="s">
        <v>12</v>
      </c>
      <c r="C56" t="s">
        <v>90</v>
      </c>
      <c r="D56">
        <v>32</v>
      </c>
      <c r="E56" s="4">
        <f t="shared" si="0"/>
        <v>0.53333333333333333</v>
      </c>
      <c r="F56" t="str">
        <f t="shared" si="1"/>
        <v>Reamer</v>
      </c>
      <c r="G56" t="s">
        <v>8</v>
      </c>
      <c r="H56" t="s">
        <v>64</v>
      </c>
    </row>
    <row r="57" spans="1:8" x14ac:dyDescent="0.35">
      <c r="A57">
        <v>3</v>
      </c>
      <c r="B57" t="s">
        <v>74</v>
      </c>
      <c r="C57" s="1">
        <v>45993.772916666669</v>
      </c>
      <c r="D57">
        <v>39</v>
      </c>
      <c r="E57" s="4">
        <f t="shared" si="0"/>
        <v>0.65</v>
      </c>
      <c r="F57" t="str">
        <f t="shared" si="1"/>
        <v>Drill</v>
      </c>
      <c r="G57" t="s">
        <v>18</v>
      </c>
      <c r="H57" t="s">
        <v>91</v>
      </c>
    </row>
    <row r="58" spans="1:8" x14ac:dyDescent="0.35">
      <c r="A58">
        <v>7</v>
      </c>
      <c r="B58" t="s">
        <v>74</v>
      </c>
      <c r="C58" t="s">
        <v>92</v>
      </c>
      <c r="D58">
        <v>40</v>
      </c>
      <c r="E58" s="4">
        <f t="shared" si="0"/>
        <v>0.66666666666666663</v>
      </c>
      <c r="F58" t="str">
        <f t="shared" si="1"/>
        <v>Drill</v>
      </c>
      <c r="G58" t="s">
        <v>8</v>
      </c>
      <c r="H58" t="s">
        <v>93</v>
      </c>
    </row>
    <row r="59" spans="1:8" x14ac:dyDescent="0.35">
      <c r="A59">
        <v>5</v>
      </c>
      <c r="B59" t="s">
        <v>22</v>
      </c>
      <c r="C59" s="1">
        <v>45689.445833333331</v>
      </c>
      <c r="D59">
        <v>14</v>
      </c>
      <c r="E59" s="4">
        <f t="shared" si="0"/>
        <v>0.23333333333333334</v>
      </c>
      <c r="F59" t="str">
        <f t="shared" si="1"/>
        <v>Drill</v>
      </c>
      <c r="G59" t="s">
        <v>18</v>
      </c>
      <c r="H59" t="s">
        <v>11</v>
      </c>
    </row>
    <row r="60" spans="1:8" x14ac:dyDescent="0.35">
      <c r="A60">
        <v>1</v>
      </c>
      <c r="B60" t="s">
        <v>20</v>
      </c>
      <c r="C60" t="s">
        <v>94</v>
      </c>
      <c r="D60">
        <v>0</v>
      </c>
      <c r="E60" s="4">
        <f t="shared" si="0"/>
        <v>0</v>
      </c>
      <c r="F60" t="str">
        <f t="shared" si="1"/>
        <v>Endmill</v>
      </c>
      <c r="G60" t="s">
        <v>25</v>
      </c>
      <c r="H60" t="s">
        <v>46</v>
      </c>
    </row>
    <row r="61" spans="1:8" x14ac:dyDescent="0.35">
      <c r="A61">
        <v>9</v>
      </c>
      <c r="B61" t="s">
        <v>27</v>
      </c>
      <c r="C61" t="s">
        <v>95</v>
      </c>
      <c r="D61">
        <v>33</v>
      </c>
      <c r="E61" s="4">
        <f t="shared" si="0"/>
        <v>0.55000000000000004</v>
      </c>
      <c r="F61" t="str">
        <f t="shared" si="1"/>
        <v>Endmill</v>
      </c>
      <c r="G61" t="s">
        <v>14</v>
      </c>
      <c r="H61" t="s">
        <v>87</v>
      </c>
    </row>
    <row r="62" spans="1:8" x14ac:dyDescent="0.35">
      <c r="A62">
        <v>6</v>
      </c>
      <c r="B62" t="s">
        <v>27</v>
      </c>
      <c r="C62" s="1">
        <v>45720.963888888888</v>
      </c>
      <c r="D62">
        <v>28</v>
      </c>
      <c r="E62" s="4">
        <f t="shared" si="0"/>
        <v>0.46666666666666667</v>
      </c>
      <c r="F62" t="str">
        <f t="shared" si="1"/>
        <v>Endmill</v>
      </c>
      <c r="G62" t="s">
        <v>14</v>
      </c>
      <c r="H62" t="s">
        <v>61</v>
      </c>
    </row>
    <row r="63" spans="1:8" x14ac:dyDescent="0.35">
      <c r="A63">
        <v>4</v>
      </c>
      <c r="B63" t="s">
        <v>6</v>
      </c>
      <c r="C63" s="1">
        <v>45690.96875</v>
      </c>
      <c r="D63">
        <v>34</v>
      </c>
      <c r="E63" s="4">
        <f t="shared" si="0"/>
        <v>0.56666666666666665</v>
      </c>
      <c r="F63" t="str">
        <f t="shared" si="1"/>
        <v>Drill</v>
      </c>
      <c r="G63" t="s">
        <v>14</v>
      </c>
      <c r="H63" t="s">
        <v>96</v>
      </c>
    </row>
    <row r="64" spans="1:8" x14ac:dyDescent="0.35">
      <c r="A64">
        <v>8</v>
      </c>
      <c r="B64" t="s">
        <v>74</v>
      </c>
      <c r="C64" t="s">
        <v>97</v>
      </c>
      <c r="D64">
        <v>28</v>
      </c>
      <c r="E64" s="4">
        <f t="shared" si="0"/>
        <v>0.46666666666666667</v>
      </c>
      <c r="F64" t="str">
        <f t="shared" si="1"/>
        <v>Drill</v>
      </c>
      <c r="G64" t="s">
        <v>18</v>
      </c>
      <c r="H64" t="s">
        <v>64</v>
      </c>
    </row>
    <row r="65" spans="1:8" x14ac:dyDescent="0.35">
      <c r="A65">
        <v>9</v>
      </c>
      <c r="B65" t="s">
        <v>74</v>
      </c>
      <c r="C65" t="s">
        <v>98</v>
      </c>
      <c r="D65">
        <v>43</v>
      </c>
      <c r="E65" s="4">
        <f t="shared" si="0"/>
        <v>0.71666666666666667</v>
      </c>
      <c r="F65" t="str">
        <f t="shared" si="1"/>
        <v>Drill</v>
      </c>
      <c r="G65" t="s">
        <v>8</v>
      </c>
      <c r="H65" t="s">
        <v>19</v>
      </c>
    </row>
    <row r="66" spans="1:8" x14ac:dyDescent="0.35">
      <c r="A66">
        <v>8</v>
      </c>
      <c r="B66" t="s">
        <v>22</v>
      </c>
      <c r="C66" s="1">
        <v>45934.422222222223</v>
      </c>
      <c r="D66">
        <v>9</v>
      </c>
      <c r="E66" s="4">
        <f t="shared" ref="E66:E129" si="2">D66/60</f>
        <v>0.15</v>
      </c>
      <c r="F66" t="str">
        <f t="shared" ref="F66:F129" si="3">IF(ISNUMBER(SEARCH("DR",B66)),"Drill",
 IF(ISNUMBER(SEARCH("TP",B66)),"Tap",
 IF(ISNUMBER(SEARCH("RM",B66)),"Reamer",
 IF(ISNUMBER(SEARCH("EM",B66)),"Endmill",
 IF(ISNUMBER(SEARCH("OT",B66)),"Others","Unknown")))))</f>
        <v>Drill</v>
      </c>
      <c r="G66" t="s">
        <v>14</v>
      </c>
      <c r="H66" t="s">
        <v>19</v>
      </c>
    </row>
    <row r="67" spans="1:8" x14ac:dyDescent="0.35">
      <c r="A67">
        <v>4</v>
      </c>
      <c r="B67" t="s">
        <v>38</v>
      </c>
      <c r="C67" s="1">
        <v>45719.619444444441</v>
      </c>
      <c r="D67">
        <v>59</v>
      </c>
      <c r="E67" s="4">
        <f t="shared" si="2"/>
        <v>0.98333333333333328</v>
      </c>
      <c r="F67" t="str">
        <f t="shared" si="3"/>
        <v>Endmill</v>
      </c>
      <c r="G67" t="s">
        <v>14</v>
      </c>
      <c r="H67" t="s">
        <v>56</v>
      </c>
    </row>
    <row r="68" spans="1:8" x14ac:dyDescent="0.35">
      <c r="A68">
        <v>7</v>
      </c>
      <c r="B68" t="s">
        <v>27</v>
      </c>
      <c r="C68" s="1">
        <v>45690.977777777778</v>
      </c>
      <c r="D68">
        <v>31</v>
      </c>
      <c r="E68" s="4">
        <f t="shared" si="2"/>
        <v>0.51666666666666672</v>
      </c>
      <c r="F68" t="str">
        <f t="shared" si="3"/>
        <v>Endmill</v>
      </c>
      <c r="G68" t="s">
        <v>18</v>
      </c>
      <c r="H68" t="s">
        <v>93</v>
      </c>
    </row>
    <row r="69" spans="1:8" x14ac:dyDescent="0.35">
      <c r="A69">
        <v>7</v>
      </c>
      <c r="B69" t="s">
        <v>10</v>
      </c>
      <c r="C69" t="s">
        <v>99</v>
      </c>
      <c r="D69">
        <v>31</v>
      </c>
      <c r="E69" s="4">
        <f t="shared" si="2"/>
        <v>0.51666666666666672</v>
      </c>
      <c r="F69" t="str">
        <f t="shared" si="3"/>
        <v>Tap</v>
      </c>
      <c r="G69" t="s">
        <v>18</v>
      </c>
      <c r="H69" t="s">
        <v>100</v>
      </c>
    </row>
    <row r="70" spans="1:8" x14ac:dyDescent="0.35">
      <c r="A70">
        <v>3</v>
      </c>
      <c r="B70" t="s">
        <v>22</v>
      </c>
      <c r="C70" s="1">
        <v>45992.372916666667</v>
      </c>
      <c r="D70">
        <v>11</v>
      </c>
      <c r="E70" s="4">
        <f t="shared" si="2"/>
        <v>0.18333333333333332</v>
      </c>
      <c r="F70" t="str">
        <f t="shared" si="3"/>
        <v>Drill</v>
      </c>
      <c r="G70" t="s">
        <v>14</v>
      </c>
      <c r="H70" t="s">
        <v>46</v>
      </c>
    </row>
    <row r="71" spans="1:8" x14ac:dyDescent="0.35">
      <c r="A71">
        <v>1</v>
      </c>
      <c r="B71" t="s">
        <v>74</v>
      </c>
      <c r="C71" t="s">
        <v>101</v>
      </c>
      <c r="D71">
        <v>28</v>
      </c>
      <c r="E71" s="4">
        <f t="shared" si="2"/>
        <v>0.46666666666666667</v>
      </c>
      <c r="F71" t="str">
        <f t="shared" si="3"/>
        <v>Drill</v>
      </c>
      <c r="G71" t="s">
        <v>8</v>
      </c>
      <c r="H71" t="s">
        <v>24</v>
      </c>
    </row>
    <row r="72" spans="1:8" x14ac:dyDescent="0.35">
      <c r="A72">
        <v>4</v>
      </c>
      <c r="B72" t="s">
        <v>50</v>
      </c>
      <c r="C72" t="s">
        <v>102</v>
      </c>
      <c r="D72">
        <v>21</v>
      </c>
      <c r="E72" s="4">
        <f t="shared" si="2"/>
        <v>0.35</v>
      </c>
      <c r="F72" t="str">
        <f t="shared" si="3"/>
        <v>Tap</v>
      </c>
      <c r="G72" t="s">
        <v>25</v>
      </c>
      <c r="H72" t="s">
        <v>34</v>
      </c>
    </row>
    <row r="73" spans="1:8" x14ac:dyDescent="0.35">
      <c r="A73">
        <v>5</v>
      </c>
      <c r="B73" t="s">
        <v>6</v>
      </c>
      <c r="C73" t="s">
        <v>103</v>
      </c>
      <c r="D73">
        <v>15</v>
      </c>
      <c r="E73" s="4">
        <f t="shared" si="2"/>
        <v>0.25</v>
      </c>
      <c r="F73" t="str">
        <f t="shared" si="3"/>
        <v>Drill</v>
      </c>
      <c r="G73" t="s">
        <v>18</v>
      </c>
      <c r="H73" t="s">
        <v>104</v>
      </c>
    </row>
    <row r="74" spans="1:8" x14ac:dyDescent="0.35">
      <c r="A74">
        <v>5</v>
      </c>
      <c r="B74" t="s">
        <v>20</v>
      </c>
      <c r="C74" s="1">
        <v>45750.746527777781</v>
      </c>
      <c r="D74">
        <v>20</v>
      </c>
      <c r="E74" s="4">
        <f t="shared" si="2"/>
        <v>0.33333333333333331</v>
      </c>
      <c r="F74" t="str">
        <f t="shared" si="3"/>
        <v>Endmill</v>
      </c>
      <c r="G74" t="s">
        <v>18</v>
      </c>
      <c r="H74" t="s">
        <v>11</v>
      </c>
    </row>
    <row r="75" spans="1:8" x14ac:dyDescent="0.35">
      <c r="A75">
        <v>10</v>
      </c>
      <c r="B75" t="s">
        <v>22</v>
      </c>
      <c r="C75" t="s">
        <v>105</v>
      </c>
      <c r="D75">
        <v>53</v>
      </c>
      <c r="E75" s="4">
        <f t="shared" si="2"/>
        <v>0.8833333333333333</v>
      </c>
      <c r="F75" t="str">
        <f t="shared" si="3"/>
        <v>Drill</v>
      </c>
      <c r="G75" t="s">
        <v>8</v>
      </c>
      <c r="H75" t="s">
        <v>76</v>
      </c>
    </row>
    <row r="76" spans="1:8" x14ac:dyDescent="0.35">
      <c r="A76">
        <v>5</v>
      </c>
      <c r="B76" t="s">
        <v>74</v>
      </c>
      <c r="C76" t="s">
        <v>106</v>
      </c>
      <c r="D76">
        <v>27</v>
      </c>
      <c r="E76" s="4">
        <f t="shared" si="2"/>
        <v>0.45</v>
      </c>
      <c r="F76" t="str">
        <f t="shared" si="3"/>
        <v>Drill</v>
      </c>
      <c r="G76" t="s">
        <v>25</v>
      </c>
      <c r="H76" t="s">
        <v>91</v>
      </c>
    </row>
    <row r="77" spans="1:8" x14ac:dyDescent="0.35">
      <c r="A77">
        <v>4</v>
      </c>
      <c r="B77" t="s">
        <v>12</v>
      </c>
      <c r="C77" t="s">
        <v>107</v>
      </c>
      <c r="D77">
        <v>50</v>
      </c>
      <c r="E77" s="4">
        <f t="shared" si="2"/>
        <v>0.83333333333333337</v>
      </c>
      <c r="F77" t="str">
        <f t="shared" si="3"/>
        <v>Reamer</v>
      </c>
      <c r="G77" t="s">
        <v>8</v>
      </c>
      <c r="H77" t="s">
        <v>89</v>
      </c>
    </row>
    <row r="78" spans="1:8" x14ac:dyDescent="0.35">
      <c r="A78">
        <v>1</v>
      </c>
      <c r="B78" t="s">
        <v>10</v>
      </c>
      <c r="C78" t="s">
        <v>108</v>
      </c>
      <c r="D78">
        <v>36</v>
      </c>
      <c r="E78" s="4">
        <f t="shared" si="2"/>
        <v>0.6</v>
      </c>
      <c r="F78" t="str">
        <f t="shared" si="3"/>
        <v>Tap</v>
      </c>
      <c r="G78" t="s">
        <v>18</v>
      </c>
      <c r="H78" t="s">
        <v>109</v>
      </c>
    </row>
    <row r="79" spans="1:8" x14ac:dyDescent="0.35">
      <c r="A79">
        <v>4</v>
      </c>
      <c r="B79" t="s">
        <v>10</v>
      </c>
      <c r="C79" t="s">
        <v>110</v>
      </c>
      <c r="D79">
        <v>16</v>
      </c>
      <c r="E79" s="4">
        <f t="shared" si="2"/>
        <v>0.26666666666666666</v>
      </c>
      <c r="F79" t="str">
        <f t="shared" si="3"/>
        <v>Tap</v>
      </c>
      <c r="G79" t="s">
        <v>14</v>
      </c>
      <c r="H79" t="s">
        <v>89</v>
      </c>
    </row>
    <row r="80" spans="1:8" x14ac:dyDescent="0.35">
      <c r="A80">
        <v>1</v>
      </c>
      <c r="B80" t="s">
        <v>20</v>
      </c>
      <c r="C80" t="s">
        <v>111</v>
      </c>
      <c r="D80">
        <v>17</v>
      </c>
      <c r="E80" s="4">
        <f t="shared" si="2"/>
        <v>0.28333333333333333</v>
      </c>
      <c r="F80" t="str">
        <f t="shared" si="3"/>
        <v>Endmill</v>
      </c>
      <c r="G80" t="s">
        <v>25</v>
      </c>
      <c r="H80" t="s">
        <v>34</v>
      </c>
    </row>
    <row r="81" spans="1:8" x14ac:dyDescent="0.35">
      <c r="A81">
        <v>2</v>
      </c>
      <c r="B81" t="s">
        <v>22</v>
      </c>
      <c r="C81" t="s">
        <v>112</v>
      </c>
      <c r="D81">
        <v>51</v>
      </c>
      <c r="E81" s="4">
        <f t="shared" si="2"/>
        <v>0.85</v>
      </c>
      <c r="F81" t="str">
        <f t="shared" si="3"/>
        <v>Drill</v>
      </c>
      <c r="G81" t="s">
        <v>14</v>
      </c>
      <c r="H81" t="s">
        <v>34</v>
      </c>
    </row>
    <row r="82" spans="1:8" x14ac:dyDescent="0.35">
      <c r="A82">
        <v>10</v>
      </c>
      <c r="B82" t="s">
        <v>10</v>
      </c>
      <c r="C82" t="s">
        <v>113</v>
      </c>
      <c r="D82">
        <v>4</v>
      </c>
      <c r="E82" s="4">
        <f t="shared" si="2"/>
        <v>6.6666666666666666E-2</v>
      </c>
      <c r="F82" t="str">
        <f t="shared" si="3"/>
        <v>Tap</v>
      </c>
      <c r="G82" t="s">
        <v>8</v>
      </c>
      <c r="H82" t="s">
        <v>93</v>
      </c>
    </row>
    <row r="83" spans="1:8" x14ac:dyDescent="0.35">
      <c r="A83">
        <v>8</v>
      </c>
      <c r="B83" t="s">
        <v>50</v>
      </c>
      <c r="C83" t="s">
        <v>114</v>
      </c>
      <c r="D83">
        <v>56</v>
      </c>
      <c r="E83" s="4">
        <f t="shared" si="2"/>
        <v>0.93333333333333335</v>
      </c>
      <c r="F83" t="str">
        <f t="shared" si="3"/>
        <v>Tap</v>
      </c>
      <c r="G83" t="s">
        <v>8</v>
      </c>
      <c r="H83" t="s">
        <v>36</v>
      </c>
    </row>
    <row r="84" spans="1:8" x14ac:dyDescent="0.35">
      <c r="A84">
        <v>3</v>
      </c>
      <c r="B84" t="s">
        <v>20</v>
      </c>
      <c r="C84" t="s">
        <v>115</v>
      </c>
      <c r="D84">
        <v>49</v>
      </c>
      <c r="E84" s="4">
        <f t="shared" si="2"/>
        <v>0.81666666666666665</v>
      </c>
      <c r="F84" t="str">
        <f t="shared" si="3"/>
        <v>Endmill</v>
      </c>
      <c r="G84" t="s">
        <v>25</v>
      </c>
      <c r="H84" t="s">
        <v>116</v>
      </c>
    </row>
    <row r="85" spans="1:8" x14ac:dyDescent="0.35">
      <c r="A85">
        <v>6</v>
      </c>
      <c r="B85" t="s">
        <v>22</v>
      </c>
      <c r="C85" t="s">
        <v>117</v>
      </c>
      <c r="D85">
        <v>43</v>
      </c>
      <c r="E85" s="4">
        <f t="shared" si="2"/>
        <v>0.71666666666666667</v>
      </c>
      <c r="F85" t="str">
        <f t="shared" si="3"/>
        <v>Drill</v>
      </c>
      <c r="G85" t="s">
        <v>8</v>
      </c>
      <c r="H85" t="s">
        <v>36</v>
      </c>
    </row>
    <row r="86" spans="1:8" x14ac:dyDescent="0.35">
      <c r="A86">
        <v>8</v>
      </c>
      <c r="B86" t="s">
        <v>38</v>
      </c>
      <c r="C86" t="s">
        <v>118</v>
      </c>
      <c r="D86">
        <v>13</v>
      </c>
      <c r="E86" s="4">
        <f t="shared" si="2"/>
        <v>0.21666666666666667</v>
      </c>
      <c r="F86" t="str">
        <f t="shared" si="3"/>
        <v>Endmill</v>
      </c>
      <c r="G86" t="s">
        <v>14</v>
      </c>
      <c r="H86" t="s">
        <v>36</v>
      </c>
    </row>
    <row r="87" spans="1:8" x14ac:dyDescent="0.35">
      <c r="A87">
        <v>6</v>
      </c>
      <c r="B87" t="s">
        <v>50</v>
      </c>
      <c r="C87" s="1">
        <v>45905.467361111114</v>
      </c>
      <c r="D87">
        <v>18</v>
      </c>
      <c r="E87" s="4">
        <f t="shared" si="2"/>
        <v>0.3</v>
      </c>
      <c r="F87" t="str">
        <f t="shared" si="3"/>
        <v>Tap</v>
      </c>
      <c r="G87" t="s">
        <v>14</v>
      </c>
      <c r="H87" t="s">
        <v>89</v>
      </c>
    </row>
    <row r="88" spans="1:8" x14ac:dyDescent="0.35">
      <c r="A88">
        <v>4</v>
      </c>
      <c r="B88" t="s">
        <v>16</v>
      </c>
      <c r="C88" t="s">
        <v>119</v>
      </c>
      <c r="D88">
        <v>44</v>
      </c>
      <c r="E88" s="4">
        <f t="shared" si="2"/>
        <v>0.73333333333333328</v>
      </c>
      <c r="F88" t="str">
        <f t="shared" si="3"/>
        <v>Others</v>
      </c>
      <c r="G88" t="s">
        <v>18</v>
      </c>
      <c r="H88" t="s">
        <v>120</v>
      </c>
    </row>
    <row r="89" spans="1:8" x14ac:dyDescent="0.35">
      <c r="A89">
        <v>6</v>
      </c>
      <c r="B89" t="s">
        <v>38</v>
      </c>
      <c r="C89" s="1">
        <v>45875.029861111114</v>
      </c>
      <c r="D89">
        <v>34</v>
      </c>
      <c r="E89" s="4">
        <f t="shared" si="2"/>
        <v>0.56666666666666665</v>
      </c>
      <c r="F89" t="str">
        <f t="shared" si="3"/>
        <v>Endmill</v>
      </c>
      <c r="G89" t="s">
        <v>8</v>
      </c>
      <c r="H89" t="s">
        <v>64</v>
      </c>
    </row>
    <row r="90" spans="1:8" x14ac:dyDescent="0.35">
      <c r="A90">
        <v>3</v>
      </c>
      <c r="B90" t="s">
        <v>74</v>
      </c>
      <c r="C90" s="1">
        <v>45780.036111111112</v>
      </c>
      <c r="D90">
        <v>56</v>
      </c>
      <c r="E90" s="4">
        <f t="shared" si="2"/>
        <v>0.93333333333333335</v>
      </c>
      <c r="F90" t="str">
        <f t="shared" si="3"/>
        <v>Drill</v>
      </c>
      <c r="G90" t="s">
        <v>8</v>
      </c>
      <c r="H90" t="s">
        <v>11</v>
      </c>
    </row>
    <row r="91" spans="1:8" x14ac:dyDescent="0.35">
      <c r="A91">
        <v>8</v>
      </c>
      <c r="B91" t="s">
        <v>27</v>
      </c>
      <c r="C91" t="s">
        <v>121</v>
      </c>
      <c r="D91">
        <v>13</v>
      </c>
      <c r="E91" s="4">
        <f t="shared" si="2"/>
        <v>0.21666666666666667</v>
      </c>
      <c r="F91" t="str">
        <f t="shared" si="3"/>
        <v>Endmill</v>
      </c>
      <c r="G91" t="s">
        <v>14</v>
      </c>
      <c r="H91" t="s">
        <v>109</v>
      </c>
    </row>
    <row r="92" spans="1:8" x14ac:dyDescent="0.35">
      <c r="A92">
        <v>5</v>
      </c>
      <c r="B92" t="s">
        <v>38</v>
      </c>
      <c r="C92" s="1">
        <v>45905.275000000001</v>
      </c>
      <c r="D92">
        <v>39</v>
      </c>
      <c r="E92" s="4">
        <f t="shared" si="2"/>
        <v>0.65</v>
      </c>
      <c r="F92" t="str">
        <f t="shared" si="3"/>
        <v>Endmill</v>
      </c>
      <c r="G92" t="s">
        <v>14</v>
      </c>
      <c r="H92" t="s">
        <v>76</v>
      </c>
    </row>
    <row r="93" spans="1:8" x14ac:dyDescent="0.35">
      <c r="A93">
        <v>2</v>
      </c>
      <c r="B93" t="s">
        <v>38</v>
      </c>
      <c r="C93" s="1">
        <v>45962.676388888889</v>
      </c>
      <c r="D93">
        <v>3</v>
      </c>
      <c r="E93" s="4">
        <f t="shared" si="2"/>
        <v>0.05</v>
      </c>
      <c r="F93" t="str">
        <f t="shared" si="3"/>
        <v>Endmill</v>
      </c>
      <c r="G93" t="s">
        <v>8</v>
      </c>
      <c r="H93" t="s">
        <v>122</v>
      </c>
    </row>
    <row r="94" spans="1:8" x14ac:dyDescent="0.35">
      <c r="A94">
        <v>9</v>
      </c>
      <c r="B94" t="s">
        <v>10</v>
      </c>
      <c r="C94" s="1">
        <v>45875.849305555559</v>
      </c>
      <c r="D94">
        <v>28</v>
      </c>
      <c r="E94" s="4">
        <f t="shared" si="2"/>
        <v>0.46666666666666667</v>
      </c>
      <c r="F94" t="str">
        <f t="shared" si="3"/>
        <v>Tap</v>
      </c>
      <c r="G94" t="s">
        <v>8</v>
      </c>
      <c r="H94" t="s">
        <v>42</v>
      </c>
    </row>
    <row r="95" spans="1:8" x14ac:dyDescent="0.35">
      <c r="A95">
        <v>6</v>
      </c>
      <c r="B95" t="s">
        <v>22</v>
      </c>
      <c r="C95" s="1">
        <v>45814.216666666667</v>
      </c>
      <c r="D95">
        <v>7</v>
      </c>
      <c r="E95" s="4">
        <f t="shared" si="2"/>
        <v>0.11666666666666667</v>
      </c>
      <c r="F95" t="str">
        <f t="shared" si="3"/>
        <v>Drill</v>
      </c>
      <c r="G95" t="s">
        <v>8</v>
      </c>
      <c r="H95" t="s">
        <v>87</v>
      </c>
    </row>
    <row r="96" spans="1:8" x14ac:dyDescent="0.35">
      <c r="A96">
        <v>5</v>
      </c>
      <c r="B96" t="s">
        <v>20</v>
      </c>
      <c r="C96" t="s">
        <v>123</v>
      </c>
      <c r="D96">
        <v>45</v>
      </c>
      <c r="E96" s="4">
        <f t="shared" si="2"/>
        <v>0.75</v>
      </c>
      <c r="F96" t="str">
        <f t="shared" si="3"/>
        <v>Endmill</v>
      </c>
      <c r="G96" t="s">
        <v>18</v>
      </c>
      <c r="H96" t="s">
        <v>32</v>
      </c>
    </row>
    <row r="97" spans="1:8" x14ac:dyDescent="0.35">
      <c r="A97">
        <v>10</v>
      </c>
      <c r="B97" t="s">
        <v>20</v>
      </c>
      <c r="C97" s="1">
        <v>45782.554861111108</v>
      </c>
      <c r="D97">
        <v>52</v>
      </c>
      <c r="E97" s="4">
        <f t="shared" si="2"/>
        <v>0.8666666666666667</v>
      </c>
      <c r="F97" t="str">
        <f t="shared" si="3"/>
        <v>Endmill</v>
      </c>
      <c r="G97" t="s">
        <v>14</v>
      </c>
      <c r="H97" t="s">
        <v>54</v>
      </c>
    </row>
    <row r="98" spans="1:8" x14ac:dyDescent="0.35">
      <c r="A98">
        <v>9</v>
      </c>
      <c r="B98" t="s">
        <v>27</v>
      </c>
      <c r="C98" t="s">
        <v>124</v>
      </c>
      <c r="D98">
        <v>31</v>
      </c>
      <c r="E98" s="4">
        <f t="shared" si="2"/>
        <v>0.51666666666666672</v>
      </c>
      <c r="F98" t="str">
        <f t="shared" si="3"/>
        <v>Endmill</v>
      </c>
      <c r="G98" t="s">
        <v>25</v>
      </c>
      <c r="H98" t="s">
        <v>30</v>
      </c>
    </row>
    <row r="99" spans="1:8" x14ac:dyDescent="0.35">
      <c r="A99">
        <v>8</v>
      </c>
      <c r="B99" t="s">
        <v>22</v>
      </c>
      <c r="C99" t="s">
        <v>125</v>
      </c>
      <c r="D99">
        <v>32</v>
      </c>
      <c r="E99" s="4">
        <f t="shared" si="2"/>
        <v>0.53333333333333333</v>
      </c>
      <c r="F99" t="str">
        <f t="shared" si="3"/>
        <v>Drill</v>
      </c>
      <c r="G99" t="s">
        <v>25</v>
      </c>
      <c r="H99" t="s">
        <v>93</v>
      </c>
    </row>
    <row r="100" spans="1:8" x14ac:dyDescent="0.35">
      <c r="A100">
        <v>1</v>
      </c>
      <c r="B100" t="s">
        <v>12</v>
      </c>
      <c r="C100" s="1">
        <v>45839.286805555559</v>
      </c>
      <c r="D100">
        <v>13</v>
      </c>
      <c r="E100" s="4">
        <f t="shared" si="2"/>
        <v>0.21666666666666667</v>
      </c>
      <c r="F100" t="str">
        <f t="shared" si="3"/>
        <v>Reamer</v>
      </c>
      <c r="G100" t="s">
        <v>14</v>
      </c>
      <c r="H100" t="s">
        <v>54</v>
      </c>
    </row>
    <row r="101" spans="1:8" x14ac:dyDescent="0.35">
      <c r="A101">
        <v>9</v>
      </c>
      <c r="B101" t="s">
        <v>6</v>
      </c>
      <c r="C101" t="s">
        <v>126</v>
      </c>
      <c r="D101">
        <v>2</v>
      </c>
      <c r="E101" s="4">
        <f t="shared" si="2"/>
        <v>3.3333333333333333E-2</v>
      </c>
      <c r="F101" t="str">
        <f t="shared" si="3"/>
        <v>Drill</v>
      </c>
      <c r="G101" t="s">
        <v>18</v>
      </c>
      <c r="H101" t="s">
        <v>48</v>
      </c>
    </row>
    <row r="102" spans="1:8" x14ac:dyDescent="0.35">
      <c r="A102">
        <v>4</v>
      </c>
      <c r="B102" t="s">
        <v>12</v>
      </c>
      <c r="C102" t="s">
        <v>127</v>
      </c>
      <c r="D102">
        <v>58</v>
      </c>
      <c r="E102" s="4">
        <f t="shared" si="2"/>
        <v>0.96666666666666667</v>
      </c>
      <c r="F102" t="str">
        <f t="shared" si="3"/>
        <v>Reamer</v>
      </c>
      <c r="G102" t="s">
        <v>8</v>
      </c>
      <c r="H102" t="s">
        <v>93</v>
      </c>
    </row>
    <row r="103" spans="1:8" x14ac:dyDescent="0.35">
      <c r="A103">
        <v>5</v>
      </c>
      <c r="B103" t="s">
        <v>12</v>
      </c>
      <c r="C103" s="1">
        <v>45690.8</v>
      </c>
      <c r="D103">
        <v>14</v>
      </c>
      <c r="E103" s="4">
        <f t="shared" si="2"/>
        <v>0.23333333333333334</v>
      </c>
      <c r="F103" t="str">
        <f t="shared" si="3"/>
        <v>Reamer</v>
      </c>
      <c r="G103" t="s">
        <v>14</v>
      </c>
      <c r="H103" t="s">
        <v>46</v>
      </c>
    </row>
    <row r="104" spans="1:8" x14ac:dyDescent="0.35">
      <c r="A104">
        <v>6</v>
      </c>
      <c r="B104" t="s">
        <v>74</v>
      </c>
      <c r="C104" t="s">
        <v>128</v>
      </c>
      <c r="D104">
        <v>48</v>
      </c>
      <c r="E104" s="4">
        <f t="shared" si="2"/>
        <v>0.8</v>
      </c>
      <c r="F104" t="str">
        <f t="shared" si="3"/>
        <v>Drill</v>
      </c>
      <c r="G104" t="s">
        <v>8</v>
      </c>
      <c r="H104" t="s">
        <v>70</v>
      </c>
    </row>
    <row r="105" spans="1:8" x14ac:dyDescent="0.35">
      <c r="A105">
        <v>6</v>
      </c>
      <c r="B105" t="s">
        <v>16</v>
      </c>
      <c r="C105" t="s">
        <v>129</v>
      </c>
      <c r="D105">
        <v>36</v>
      </c>
      <c r="E105" s="4">
        <f t="shared" si="2"/>
        <v>0.6</v>
      </c>
      <c r="F105" t="str">
        <f t="shared" si="3"/>
        <v>Others</v>
      </c>
      <c r="G105" t="s">
        <v>14</v>
      </c>
      <c r="H105" t="s">
        <v>64</v>
      </c>
    </row>
    <row r="106" spans="1:8" x14ac:dyDescent="0.35">
      <c r="A106">
        <v>2</v>
      </c>
      <c r="B106" t="s">
        <v>12</v>
      </c>
      <c r="C106" t="s">
        <v>130</v>
      </c>
      <c r="D106">
        <v>28</v>
      </c>
      <c r="E106" s="4">
        <f t="shared" si="2"/>
        <v>0.46666666666666667</v>
      </c>
      <c r="F106" t="str">
        <f t="shared" si="3"/>
        <v>Reamer</v>
      </c>
      <c r="G106" t="s">
        <v>18</v>
      </c>
      <c r="H106" t="s">
        <v>131</v>
      </c>
    </row>
    <row r="107" spans="1:8" x14ac:dyDescent="0.35">
      <c r="A107">
        <v>3</v>
      </c>
      <c r="B107" t="s">
        <v>22</v>
      </c>
      <c r="C107" s="1">
        <v>45752.411805555559</v>
      </c>
      <c r="D107">
        <v>34</v>
      </c>
      <c r="E107" s="4">
        <f t="shared" si="2"/>
        <v>0.56666666666666665</v>
      </c>
      <c r="F107" t="str">
        <f t="shared" si="3"/>
        <v>Drill</v>
      </c>
      <c r="G107" t="s">
        <v>25</v>
      </c>
      <c r="H107" t="s">
        <v>79</v>
      </c>
    </row>
    <row r="108" spans="1:8" x14ac:dyDescent="0.35">
      <c r="A108">
        <v>6</v>
      </c>
      <c r="B108" t="s">
        <v>27</v>
      </c>
      <c r="C108" t="s">
        <v>132</v>
      </c>
      <c r="D108">
        <v>23</v>
      </c>
      <c r="E108" s="4">
        <f t="shared" si="2"/>
        <v>0.38333333333333336</v>
      </c>
      <c r="F108" t="str">
        <f t="shared" si="3"/>
        <v>Endmill</v>
      </c>
      <c r="G108" t="s">
        <v>25</v>
      </c>
      <c r="H108" t="s">
        <v>79</v>
      </c>
    </row>
    <row r="109" spans="1:8" x14ac:dyDescent="0.35">
      <c r="A109">
        <v>6</v>
      </c>
      <c r="B109" t="s">
        <v>16</v>
      </c>
      <c r="C109" s="1">
        <v>45721.606944444444</v>
      </c>
      <c r="D109">
        <v>30</v>
      </c>
      <c r="E109" s="4">
        <f t="shared" si="2"/>
        <v>0.5</v>
      </c>
      <c r="F109" t="str">
        <f t="shared" si="3"/>
        <v>Others</v>
      </c>
      <c r="G109" t="s">
        <v>25</v>
      </c>
      <c r="H109" t="s">
        <v>61</v>
      </c>
    </row>
    <row r="110" spans="1:8" x14ac:dyDescent="0.35">
      <c r="A110">
        <v>8</v>
      </c>
      <c r="B110" t="s">
        <v>20</v>
      </c>
      <c r="C110" t="s">
        <v>133</v>
      </c>
      <c r="D110">
        <v>59</v>
      </c>
      <c r="E110" s="4">
        <f t="shared" si="2"/>
        <v>0.98333333333333328</v>
      </c>
      <c r="F110" t="str">
        <f t="shared" si="3"/>
        <v>Endmill</v>
      </c>
      <c r="G110" t="s">
        <v>8</v>
      </c>
      <c r="H110" t="s">
        <v>68</v>
      </c>
    </row>
    <row r="111" spans="1:8" x14ac:dyDescent="0.35">
      <c r="A111">
        <v>7</v>
      </c>
      <c r="B111" t="s">
        <v>22</v>
      </c>
      <c r="C111" t="s">
        <v>134</v>
      </c>
      <c r="D111">
        <v>45</v>
      </c>
      <c r="E111" s="4">
        <f t="shared" si="2"/>
        <v>0.75</v>
      </c>
      <c r="F111" t="str">
        <f t="shared" si="3"/>
        <v>Drill</v>
      </c>
      <c r="G111" t="s">
        <v>18</v>
      </c>
      <c r="H111" t="s">
        <v>116</v>
      </c>
    </row>
    <row r="112" spans="1:8" x14ac:dyDescent="0.35">
      <c r="A112">
        <v>4</v>
      </c>
      <c r="B112" t="s">
        <v>74</v>
      </c>
      <c r="C112" s="1">
        <v>45965.313888888886</v>
      </c>
      <c r="D112">
        <v>57</v>
      </c>
      <c r="E112" s="4">
        <f t="shared" si="2"/>
        <v>0.95</v>
      </c>
      <c r="F112" t="str">
        <f t="shared" si="3"/>
        <v>Drill</v>
      </c>
      <c r="G112" t="s">
        <v>18</v>
      </c>
      <c r="H112" t="s">
        <v>135</v>
      </c>
    </row>
    <row r="113" spans="1:8" x14ac:dyDescent="0.35">
      <c r="A113">
        <v>7</v>
      </c>
      <c r="B113" t="s">
        <v>6</v>
      </c>
      <c r="C113" s="1">
        <v>45873.671527777777</v>
      </c>
      <c r="D113">
        <v>12</v>
      </c>
      <c r="E113" s="4">
        <f t="shared" si="2"/>
        <v>0.2</v>
      </c>
      <c r="F113" t="str">
        <f t="shared" si="3"/>
        <v>Drill</v>
      </c>
      <c r="G113" t="s">
        <v>8</v>
      </c>
      <c r="H113" t="s">
        <v>122</v>
      </c>
    </row>
    <row r="114" spans="1:8" x14ac:dyDescent="0.35">
      <c r="A114">
        <v>6</v>
      </c>
      <c r="B114" t="s">
        <v>50</v>
      </c>
      <c r="C114" s="1">
        <v>45964.965277777781</v>
      </c>
      <c r="D114">
        <v>58</v>
      </c>
      <c r="E114" s="4">
        <f t="shared" si="2"/>
        <v>0.96666666666666667</v>
      </c>
      <c r="F114" t="str">
        <f t="shared" si="3"/>
        <v>Tap</v>
      </c>
      <c r="G114" t="s">
        <v>25</v>
      </c>
      <c r="H114" t="s">
        <v>68</v>
      </c>
    </row>
    <row r="115" spans="1:8" x14ac:dyDescent="0.35">
      <c r="A115">
        <v>4</v>
      </c>
      <c r="B115" t="s">
        <v>50</v>
      </c>
      <c r="C115" t="s">
        <v>136</v>
      </c>
      <c r="D115">
        <v>56</v>
      </c>
      <c r="E115" s="4">
        <f t="shared" si="2"/>
        <v>0.93333333333333335</v>
      </c>
      <c r="F115" t="str">
        <f t="shared" si="3"/>
        <v>Tap</v>
      </c>
      <c r="G115" t="s">
        <v>25</v>
      </c>
      <c r="H115" t="s">
        <v>54</v>
      </c>
    </row>
    <row r="116" spans="1:8" x14ac:dyDescent="0.35">
      <c r="A116">
        <v>4</v>
      </c>
      <c r="B116" t="s">
        <v>10</v>
      </c>
      <c r="C116" t="s">
        <v>137</v>
      </c>
      <c r="D116">
        <v>38</v>
      </c>
      <c r="E116" s="4">
        <f t="shared" si="2"/>
        <v>0.6333333333333333</v>
      </c>
      <c r="F116" t="str">
        <f t="shared" si="3"/>
        <v>Tap</v>
      </c>
      <c r="G116" t="s">
        <v>8</v>
      </c>
      <c r="H116" t="s">
        <v>138</v>
      </c>
    </row>
    <row r="117" spans="1:8" x14ac:dyDescent="0.35">
      <c r="A117">
        <v>6</v>
      </c>
      <c r="B117" t="s">
        <v>20</v>
      </c>
      <c r="C117" t="s">
        <v>139</v>
      </c>
      <c r="D117">
        <v>35</v>
      </c>
      <c r="E117" s="4">
        <f t="shared" si="2"/>
        <v>0.58333333333333337</v>
      </c>
      <c r="F117" t="str">
        <f t="shared" si="3"/>
        <v>Endmill</v>
      </c>
      <c r="G117" t="s">
        <v>25</v>
      </c>
      <c r="H117" t="s">
        <v>93</v>
      </c>
    </row>
    <row r="118" spans="1:8" x14ac:dyDescent="0.35">
      <c r="A118">
        <v>10</v>
      </c>
      <c r="B118" t="s">
        <v>38</v>
      </c>
      <c r="C118" t="s">
        <v>140</v>
      </c>
      <c r="D118">
        <v>47</v>
      </c>
      <c r="E118" s="4">
        <f t="shared" si="2"/>
        <v>0.78333333333333333</v>
      </c>
      <c r="F118" t="str">
        <f t="shared" si="3"/>
        <v>Endmill</v>
      </c>
      <c r="G118" t="s">
        <v>25</v>
      </c>
      <c r="H118" t="s">
        <v>104</v>
      </c>
    </row>
    <row r="119" spans="1:8" x14ac:dyDescent="0.35">
      <c r="A119">
        <v>1</v>
      </c>
      <c r="B119" t="s">
        <v>16</v>
      </c>
      <c r="C119" t="s">
        <v>141</v>
      </c>
      <c r="D119">
        <v>20</v>
      </c>
      <c r="E119" s="4">
        <f t="shared" si="2"/>
        <v>0.33333333333333331</v>
      </c>
      <c r="F119" t="str">
        <f t="shared" si="3"/>
        <v>Others</v>
      </c>
      <c r="G119" t="s">
        <v>8</v>
      </c>
      <c r="H119" t="s">
        <v>42</v>
      </c>
    </row>
    <row r="120" spans="1:8" x14ac:dyDescent="0.35">
      <c r="A120">
        <v>6</v>
      </c>
      <c r="B120" t="s">
        <v>6</v>
      </c>
      <c r="C120" t="s">
        <v>142</v>
      </c>
      <c r="D120">
        <v>46</v>
      </c>
      <c r="E120" s="4">
        <f t="shared" si="2"/>
        <v>0.76666666666666672</v>
      </c>
      <c r="F120" t="str">
        <f t="shared" si="3"/>
        <v>Drill</v>
      </c>
      <c r="G120" t="s">
        <v>8</v>
      </c>
      <c r="H120" t="s">
        <v>109</v>
      </c>
    </row>
    <row r="121" spans="1:8" x14ac:dyDescent="0.35">
      <c r="A121">
        <v>2</v>
      </c>
      <c r="B121" t="s">
        <v>12</v>
      </c>
      <c r="C121" t="s">
        <v>143</v>
      </c>
      <c r="D121">
        <v>46</v>
      </c>
      <c r="E121" s="4">
        <f t="shared" si="2"/>
        <v>0.76666666666666672</v>
      </c>
      <c r="F121" t="str">
        <f t="shared" si="3"/>
        <v>Reamer</v>
      </c>
      <c r="G121" t="s">
        <v>18</v>
      </c>
      <c r="H121" t="s">
        <v>59</v>
      </c>
    </row>
    <row r="122" spans="1:8" x14ac:dyDescent="0.35">
      <c r="A122">
        <v>7</v>
      </c>
      <c r="B122" t="s">
        <v>20</v>
      </c>
      <c r="C122" t="s">
        <v>144</v>
      </c>
      <c r="D122">
        <v>55</v>
      </c>
      <c r="E122" s="4">
        <f t="shared" si="2"/>
        <v>0.91666666666666663</v>
      </c>
      <c r="F122" t="str">
        <f t="shared" si="3"/>
        <v>Endmill</v>
      </c>
      <c r="G122" t="s">
        <v>14</v>
      </c>
      <c r="H122" t="s">
        <v>48</v>
      </c>
    </row>
    <row r="123" spans="1:8" x14ac:dyDescent="0.35">
      <c r="A123">
        <v>5</v>
      </c>
      <c r="B123" t="s">
        <v>12</v>
      </c>
      <c r="C123" t="s">
        <v>145</v>
      </c>
      <c r="D123">
        <v>4</v>
      </c>
      <c r="E123" s="4">
        <f t="shared" si="2"/>
        <v>6.6666666666666666E-2</v>
      </c>
      <c r="F123" t="str">
        <f t="shared" si="3"/>
        <v>Reamer</v>
      </c>
      <c r="G123" t="s">
        <v>18</v>
      </c>
      <c r="H123" t="s">
        <v>120</v>
      </c>
    </row>
    <row r="124" spans="1:8" x14ac:dyDescent="0.35">
      <c r="A124">
        <v>6</v>
      </c>
      <c r="B124" t="s">
        <v>27</v>
      </c>
      <c r="C124" t="s">
        <v>146</v>
      </c>
      <c r="D124">
        <v>31</v>
      </c>
      <c r="E124" s="4">
        <f t="shared" si="2"/>
        <v>0.51666666666666672</v>
      </c>
      <c r="F124" t="str">
        <f t="shared" si="3"/>
        <v>Endmill</v>
      </c>
      <c r="G124" t="s">
        <v>8</v>
      </c>
      <c r="H124" t="s">
        <v>59</v>
      </c>
    </row>
    <row r="125" spans="1:8" x14ac:dyDescent="0.35">
      <c r="A125">
        <v>7</v>
      </c>
      <c r="B125" t="s">
        <v>12</v>
      </c>
      <c r="C125" s="1">
        <v>45781.741666666669</v>
      </c>
      <c r="D125">
        <v>60</v>
      </c>
      <c r="E125" s="4">
        <f t="shared" si="2"/>
        <v>1</v>
      </c>
      <c r="F125" t="str">
        <f t="shared" si="3"/>
        <v>Reamer</v>
      </c>
      <c r="G125" t="s">
        <v>8</v>
      </c>
      <c r="H125" t="s">
        <v>62</v>
      </c>
    </row>
    <row r="126" spans="1:8" x14ac:dyDescent="0.35">
      <c r="A126">
        <v>3</v>
      </c>
      <c r="B126" t="s">
        <v>20</v>
      </c>
      <c r="C126" s="1">
        <v>45902.332638888889</v>
      </c>
      <c r="D126">
        <v>47</v>
      </c>
      <c r="E126" s="4">
        <f t="shared" si="2"/>
        <v>0.78333333333333333</v>
      </c>
      <c r="F126" t="str">
        <f t="shared" si="3"/>
        <v>Endmill</v>
      </c>
      <c r="G126" t="s">
        <v>8</v>
      </c>
      <c r="H126" t="s">
        <v>135</v>
      </c>
    </row>
    <row r="127" spans="1:8" x14ac:dyDescent="0.35">
      <c r="A127">
        <v>3</v>
      </c>
      <c r="B127" t="s">
        <v>16</v>
      </c>
      <c r="C127" t="s">
        <v>147</v>
      </c>
      <c r="D127">
        <v>60</v>
      </c>
      <c r="E127" s="4">
        <f t="shared" si="2"/>
        <v>1</v>
      </c>
      <c r="F127" t="str">
        <f t="shared" si="3"/>
        <v>Others</v>
      </c>
      <c r="G127" t="s">
        <v>14</v>
      </c>
      <c r="H127" t="s">
        <v>148</v>
      </c>
    </row>
    <row r="128" spans="1:8" x14ac:dyDescent="0.35">
      <c r="A128">
        <v>1</v>
      </c>
      <c r="B128" t="s">
        <v>22</v>
      </c>
      <c r="C128" t="s">
        <v>149</v>
      </c>
      <c r="D128">
        <v>30</v>
      </c>
      <c r="E128" s="4">
        <f t="shared" si="2"/>
        <v>0.5</v>
      </c>
      <c r="F128" t="str">
        <f t="shared" si="3"/>
        <v>Drill</v>
      </c>
      <c r="G128" t="s">
        <v>14</v>
      </c>
      <c r="H128" t="s">
        <v>19</v>
      </c>
    </row>
    <row r="129" spans="1:8" x14ac:dyDescent="0.35">
      <c r="A129">
        <v>9</v>
      </c>
      <c r="B129" t="s">
        <v>12</v>
      </c>
      <c r="C129" t="s">
        <v>150</v>
      </c>
      <c r="D129">
        <v>49</v>
      </c>
      <c r="E129" s="4">
        <f t="shared" si="2"/>
        <v>0.81666666666666665</v>
      </c>
      <c r="F129" t="str">
        <f t="shared" si="3"/>
        <v>Reamer</v>
      </c>
      <c r="G129" t="s">
        <v>14</v>
      </c>
      <c r="H129" t="s">
        <v>57</v>
      </c>
    </row>
    <row r="130" spans="1:8" x14ac:dyDescent="0.35">
      <c r="A130">
        <v>6</v>
      </c>
      <c r="B130" t="s">
        <v>74</v>
      </c>
      <c r="C130" s="1">
        <v>45932.600694444445</v>
      </c>
      <c r="D130">
        <v>31</v>
      </c>
      <c r="E130" s="4">
        <f t="shared" ref="E130:E193" si="4">D130/60</f>
        <v>0.51666666666666672</v>
      </c>
      <c r="F130" t="str">
        <f t="shared" ref="F130:F193" si="5">IF(ISNUMBER(SEARCH("DR",B130)),"Drill",
 IF(ISNUMBER(SEARCH("TP",B130)),"Tap",
 IF(ISNUMBER(SEARCH("RM",B130)),"Reamer",
 IF(ISNUMBER(SEARCH("EM",B130)),"Endmill",
 IF(ISNUMBER(SEARCH("OT",B130)),"Others","Unknown")))))</f>
        <v>Drill</v>
      </c>
      <c r="G130" t="s">
        <v>18</v>
      </c>
      <c r="H130" t="s">
        <v>84</v>
      </c>
    </row>
    <row r="131" spans="1:8" x14ac:dyDescent="0.35">
      <c r="A131">
        <v>9</v>
      </c>
      <c r="B131" t="s">
        <v>22</v>
      </c>
      <c r="C131" t="s">
        <v>151</v>
      </c>
      <c r="D131">
        <v>41</v>
      </c>
      <c r="E131" s="4">
        <f t="shared" si="4"/>
        <v>0.68333333333333335</v>
      </c>
      <c r="F131" t="str">
        <f t="shared" si="5"/>
        <v>Drill</v>
      </c>
      <c r="G131" t="s">
        <v>14</v>
      </c>
      <c r="H131" t="s">
        <v>32</v>
      </c>
    </row>
    <row r="132" spans="1:8" x14ac:dyDescent="0.35">
      <c r="A132">
        <v>7</v>
      </c>
      <c r="B132" t="s">
        <v>50</v>
      </c>
      <c r="C132" s="1">
        <v>45658.725694444445</v>
      </c>
      <c r="D132">
        <v>41</v>
      </c>
      <c r="E132" s="4">
        <f t="shared" si="4"/>
        <v>0.68333333333333335</v>
      </c>
      <c r="F132" t="str">
        <f t="shared" si="5"/>
        <v>Tap</v>
      </c>
      <c r="G132" t="s">
        <v>18</v>
      </c>
      <c r="H132" t="s">
        <v>152</v>
      </c>
    </row>
    <row r="133" spans="1:8" x14ac:dyDescent="0.35">
      <c r="A133">
        <v>1</v>
      </c>
      <c r="B133" t="s">
        <v>6</v>
      </c>
      <c r="C133" s="1">
        <v>45902.808333333334</v>
      </c>
      <c r="D133">
        <v>20</v>
      </c>
      <c r="E133" s="4">
        <f t="shared" si="4"/>
        <v>0.33333333333333331</v>
      </c>
      <c r="F133" t="str">
        <f t="shared" si="5"/>
        <v>Drill</v>
      </c>
      <c r="G133" t="s">
        <v>18</v>
      </c>
      <c r="H133" t="s">
        <v>57</v>
      </c>
    </row>
    <row r="134" spans="1:8" x14ac:dyDescent="0.35">
      <c r="A134">
        <v>3</v>
      </c>
      <c r="B134" t="s">
        <v>16</v>
      </c>
      <c r="C134" t="s">
        <v>153</v>
      </c>
      <c r="D134">
        <v>38</v>
      </c>
      <c r="E134" s="4">
        <f t="shared" si="4"/>
        <v>0.6333333333333333</v>
      </c>
      <c r="F134" t="str">
        <f t="shared" si="5"/>
        <v>Others</v>
      </c>
      <c r="G134" t="s">
        <v>18</v>
      </c>
      <c r="H134" t="s">
        <v>96</v>
      </c>
    </row>
    <row r="135" spans="1:8" x14ac:dyDescent="0.35">
      <c r="A135">
        <v>6</v>
      </c>
      <c r="B135" t="s">
        <v>74</v>
      </c>
      <c r="C135" s="1">
        <v>45809.225694444445</v>
      </c>
      <c r="D135">
        <v>4</v>
      </c>
      <c r="E135" s="4">
        <f t="shared" si="4"/>
        <v>6.6666666666666666E-2</v>
      </c>
      <c r="F135" t="str">
        <f t="shared" si="5"/>
        <v>Drill</v>
      </c>
      <c r="G135" t="s">
        <v>18</v>
      </c>
      <c r="H135" t="s">
        <v>85</v>
      </c>
    </row>
    <row r="136" spans="1:8" x14ac:dyDescent="0.35">
      <c r="A136">
        <v>6</v>
      </c>
      <c r="B136" t="s">
        <v>10</v>
      </c>
      <c r="C136" t="s">
        <v>154</v>
      </c>
      <c r="D136">
        <v>1</v>
      </c>
      <c r="E136" s="4">
        <f t="shared" si="4"/>
        <v>1.6666666666666666E-2</v>
      </c>
      <c r="F136" t="str">
        <f t="shared" si="5"/>
        <v>Tap</v>
      </c>
      <c r="G136" t="s">
        <v>18</v>
      </c>
      <c r="H136" t="s">
        <v>57</v>
      </c>
    </row>
    <row r="137" spans="1:8" x14ac:dyDescent="0.35">
      <c r="A137">
        <v>1</v>
      </c>
      <c r="B137" t="s">
        <v>74</v>
      </c>
      <c r="C137" t="s">
        <v>155</v>
      </c>
      <c r="D137">
        <v>20</v>
      </c>
      <c r="E137" s="4">
        <f t="shared" si="4"/>
        <v>0.33333333333333331</v>
      </c>
      <c r="F137" t="str">
        <f t="shared" si="5"/>
        <v>Drill</v>
      </c>
      <c r="G137" t="s">
        <v>8</v>
      </c>
      <c r="H137" t="s">
        <v>116</v>
      </c>
    </row>
    <row r="138" spans="1:8" x14ac:dyDescent="0.35">
      <c r="A138">
        <v>10</v>
      </c>
      <c r="B138" t="s">
        <v>10</v>
      </c>
      <c r="C138" t="s">
        <v>156</v>
      </c>
      <c r="D138">
        <v>43</v>
      </c>
      <c r="E138" s="4">
        <f t="shared" si="4"/>
        <v>0.71666666666666667</v>
      </c>
      <c r="F138" t="str">
        <f t="shared" si="5"/>
        <v>Tap</v>
      </c>
      <c r="G138" t="s">
        <v>25</v>
      </c>
      <c r="H138" t="s">
        <v>54</v>
      </c>
    </row>
    <row r="139" spans="1:8" x14ac:dyDescent="0.35">
      <c r="A139">
        <v>7</v>
      </c>
      <c r="B139" t="s">
        <v>27</v>
      </c>
      <c r="C139" s="1">
        <v>45814.743055555555</v>
      </c>
      <c r="D139">
        <v>28</v>
      </c>
      <c r="E139" s="4">
        <f t="shared" si="4"/>
        <v>0.46666666666666667</v>
      </c>
      <c r="F139" t="str">
        <f t="shared" si="5"/>
        <v>Endmill</v>
      </c>
      <c r="G139" t="s">
        <v>25</v>
      </c>
      <c r="H139" t="s">
        <v>24</v>
      </c>
    </row>
    <row r="140" spans="1:8" x14ac:dyDescent="0.35">
      <c r="A140">
        <v>6</v>
      </c>
      <c r="B140" t="s">
        <v>6</v>
      </c>
      <c r="C140" t="s">
        <v>157</v>
      </c>
      <c r="D140">
        <v>20</v>
      </c>
      <c r="E140" s="4">
        <f t="shared" si="4"/>
        <v>0.33333333333333331</v>
      </c>
      <c r="F140" t="str">
        <f t="shared" si="5"/>
        <v>Drill</v>
      </c>
      <c r="G140" t="s">
        <v>8</v>
      </c>
      <c r="H140" t="s">
        <v>56</v>
      </c>
    </row>
    <row r="141" spans="1:8" x14ac:dyDescent="0.35">
      <c r="A141">
        <v>1</v>
      </c>
      <c r="B141" t="s">
        <v>27</v>
      </c>
      <c r="C141" s="1">
        <v>45717.518750000003</v>
      </c>
      <c r="D141">
        <v>1</v>
      </c>
      <c r="E141" s="4">
        <f t="shared" si="4"/>
        <v>1.6666666666666666E-2</v>
      </c>
      <c r="F141" t="str">
        <f t="shared" si="5"/>
        <v>Endmill</v>
      </c>
      <c r="G141" t="s">
        <v>14</v>
      </c>
      <c r="H141" t="s">
        <v>93</v>
      </c>
    </row>
    <row r="142" spans="1:8" x14ac:dyDescent="0.35">
      <c r="A142">
        <v>5</v>
      </c>
      <c r="B142" t="s">
        <v>38</v>
      </c>
      <c r="C142" t="s">
        <v>158</v>
      </c>
      <c r="D142">
        <v>27</v>
      </c>
      <c r="E142" s="4">
        <f t="shared" si="4"/>
        <v>0.45</v>
      </c>
      <c r="F142" t="str">
        <f t="shared" si="5"/>
        <v>Endmill</v>
      </c>
      <c r="G142" t="s">
        <v>18</v>
      </c>
      <c r="H142" t="s">
        <v>131</v>
      </c>
    </row>
    <row r="143" spans="1:8" x14ac:dyDescent="0.35">
      <c r="A143">
        <v>5</v>
      </c>
      <c r="B143" t="s">
        <v>22</v>
      </c>
      <c r="C143" t="s">
        <v>159</v>
      </c>
      <c r="D143">
        <v>30</v>
      </c>
      <c r="E143" s="4">
        <f t="shared" si="4"/>
        <v>0.5</v>
      </c>
      <c r="F143" t="str">
        <f t="shared" si="5"/>
        <v>Drill</v>
      </c>
      <c r="G143" t="s">
        <v>8</v>
      </c>
      <c r="H143" t="s">
        <v>160</v>
      </c>
    </row>
    <row r="144" spans="1:8" x14ac:dyDescent="0.35">
      <c r="A144">
        <v>5</v>
      </c>
      <c r="B144" t="s">
        <v>50</v>
      </c>
      <c r="C144" t="s">
        <v>161</v>
      </c>
      <c r="D144">
        <v>40</v>
      </c>
      <c r="E144" s="4">
        <f t="shared" si="4"/>
        <v>0.66666666666666663</v>
      </c>
      <c r="F144" t="str">
        <f t="shared" si="5"/>
        <v>Tap</v>
      </c>
      <c r="G144" t="s">
        <v>18</v>
      </c>
      <c r="H144" t="s">
        <v>138</v>
      </c>
    </row>
    <row r="145" spans="1:8" x14ac:dyDescent="0.35">
      <c r="A145">
        <v>9</v>
      </c>
      <c r="B145" t="s">
        <v>22</v>
      </c>
      <c r="C145" s="1">
        <v>45753.490277777775</v>
      </c>
      <c r="D145">
        <v>35</v>
      </c>
      <c r="E145" s="4">
        <f t="shared" si="4"/>
        <v>0.58333333333333337</v>
      </c>
      <c r="F145" t="str">
        <f t="shared" si="5"/>
        <v>Drill</v>
      </c>
      <c r="G145" t="s">
        <v>14</v>
      </c>
      <c r="H145" t="s">
        <v>46</v>
      </c>
    </row>
    <row r="146" spans="1:8" x14ac:dyDescent="0.35">
      <c r="A146">
        <v>2</v>
      </c>
      <c r="B146" t="s">
        <v>10</v>
      </c>
      <c r="C146" t="s">
        <v>162</v>
      </c>
      <c r="D146">
        <v>4</v>
      </c>
      <c r="E146" s="4">
        <f t="shared" si="4"/>
        <v>6.6666666666666666E-2</v>
      </c>
      <c r="F146" t="str">
        <f t="shared" si="5"/>
        <v>Tap</v>
      </c>
      <c r="G146" t="s">
        <v>25</v>
      </c>
      <c r="H146" t="s">
        <v>68</v>
      </c>
    </row>
    <row r="147" spans="1:8" x14ac:dyDescent="0.35">
      <c r="A147">
        <v>1</v>
      </c>
      <c r="B147" t="s">
        <v>20</v>
      </c>
      <c r="C147" t="s">
        <v>163</v>
      </c>
      <c r="D147">
        <v>16</v>
      </c>
      <c r="E147" s="4">
        <f t="shared" si="4"/>
        <v>0.26666666666666666</v>
      </c>
      <c r="F147" t="str">
        <f t="shared" si="5"/>
        <v>Endmill</v>
      </c>
      <c r="G147" t="s">
        <v>25</v>
      </c>
      <c r="H147" t="s">
        <v>28</v>
      </c>
    </row>
    <row r="148" spans="1:8" x14ac:dyDescent="0.35">
      <c r="A148">
        <v>3</v>
      </c>
      <c r="B148" t="s">
        <v>6</v>
      </c>
      <c r="C148" s="1">
        <v>45840.365972222222</v>
      </c>
      <c r="D148">
        <v>0</v>
      </c>
      <c r="E148" s="4">
        <f t="shared" si="4"/>
        <v>0</v>
      </c>
      <c r="F148" t="str">
        <f t="shared" si="5"/>
        <v>Drill</v>
      </c>
      <c r="G148" t="s">
        <v>8</v>
      </c>
      <c r="H148" t="s">
        <v>40</v>
      </c>
    </row>
    <row r="149" spans="1:8" x14ac:dyDescent="0.35">
      <c r="A149">
        <v>8</v>
      </c>
      <c r="B149" t="s">
        <v>12</v>
      </c>
      <c r="C149" s="1">
        <v>45750.152083333334</v>
      </c>
      <c r="D149">
        <v>58</v>
      </c>
      <c r="E149" s="4">
        <f t="shared" si="4"/>
        <v>0.96666666666666667</v>
      </c>
      <c r="F149" t="str">
        <f t="shared" si="5"/>
        <v>Reamer</v>
      </c>
      <c r="G149" t="s">
        <v>18</v>
      </c>
      <c r="H149" t="s">
        <v>76</v>
      </c>
    </row>
    <row r="150" spans="1:8" x14ac:dyDescent="0.35">
      <c r="A150">
        <v>1</v>
      </c>
      <c r="B150" t="s">
        <v>38</v>
      </c>
      <c r="C150" t="s">
        <v>164</v>
      </c>
      <c r="D150">
        <v>45</v>
      </c>
      <c r="E150" s="4">
        <f t="shared" si="4"/>
        <v>0.75</v>
      </c>
      <c r="F150" t="str">
        <f t="shared" si="5"/>
        <v>Endmill</v>
      </c>
      <c r="G150" t="s">
        <v>25</v>
      </c>
      <c r="H150" t="s">
        <v>93</v>
      </c>
    </row>
    <row r="151" spans="1:8" x14ac:dyDescent="0.35">
      <c r="A151">
        <v>2</v>
      </c>
      <c r="B151" t="s">
        <v>6</v>
      </c>
      <c r="C151" s="1">
        <v>45874.136111111111</v>
      </c>
      <c r="D151">
        <v>27</v>
      </c>
      <c r="E151" s="4">
        <f t="shared" si="4"/>
        <v>0.45</v>
      </c>
      <c r="F151" t="str">
        <f t="shared" si="5"/>
        <v>Drill</v>
      </c>
      <c r="G151" t="s">
        <v>25</v>
      </c>
      <c r="H151" t="s">
        <v>80</v>
      </c>
    </row>
    <row r="152" spans="1:8" x14ac:dyDescent="0.35">
      <c r="A152">
        <v>10</v>
      </c>
      <c r="B152" t="s">
        <v>16</v>
      </c>
      <c r="C152" s="1">
        <v>45749.046527777777</v>
      </c>
      <c r="D152">
        <v>19</v>
      </c>
      <c r="E152" s="4">
        <f t="shared" si="4"/>
        <v>0.31666666666666665</v>
      </c>
      <c r="F152" t="str">
        <f t="shared" si="5"/>
        <v>Others</v>
      </c>
      <c r="G152" t="s">
        <v>25</v>
      </c>
      <c r="H152" t="s">
        <v>64</v>
      </c>
    </row>
    <row r="153" spans="1:8" x14ac:dyDescent="0.35">
      <c r="A153">
        <v>2</v>
      </c>
      <c r="B153" t="s">
        <v>10</v>
      </c>
      <c r="C153" t="s">
        <v>165</v>
      </c>
      <c r="D153">
        <v>16</v>
      </c>
      <c r="E153" s="4">
        <f t="shared" si="4"/>
        <v>0.26666666666666666</v>
      </c>
      <c r="F153" t="str">
        <f t="shared" si="5"/>
        <v>Tap</v>
      </c>
      <c r="G153" t="s">
        <v>25</v>
      </c>
      <c r="H153" t="s">
        <v>57</v>
      </c>
    </row>
    <row r="154" spans="1:8" x14ac:dyDescent="0.35">
      <c r="A154">
        <v>6</v>
      </c>
      <c r="B154" t="s">
        <v>27</v>
      </c>
      <c r="C154" t="s">
        <v>166</v>
      </c>
      <c r="D154">
        <v>8</v>
      </c>
      <c r="E154" s="4">
        <f t="shared" si="4"/>
        <v>0.13333333333333333</v>
      </c>
      <c r="F154" t="str">
        <f t="shared" si="5"/>
        <v>Endmill</v>
      </c>
      <c r="G154" t="s">
        <v>18</v>
      </c>
      <c r="H154" t="s">
        <v>30</v>
      </c>
    </row>
    <row r="155" spans="1:8" x14ac:dyDescent="0.35">
      <c r="A155">
        <v>5</v>
      </c>
      <c r="B155" t="s">
        <v>50</v>
      </c>
      <c r="C155" s="1">
        <v>45873.250694444447</v>
      </c>
      <c r="D155">
        <v>44</v>
      </c>
      <c r="E155" s="4">
        <f t="shared" si="4"/>
        <v>0.73333333333333328</v>
      </c>
      <c r="F155" t="str">
        <f t="shared" si="5"/>
        <v>Tap</v>
      </c>
      <c r="G155" t="s">
        <v>18</v>
      </c>
      <c r="H155" t="s">
        <v>33</v>
      </c>
    </row>
    <row r="156" spans="1:8" x14ac:dyDescent="0.35">
      <c r="A156">
        <v>5</v>
      </c>
      <c r="B156" t="s">
        <v>10</v>
      </c>
      <c r="C156" t="s">
        <v>167</v>
      </c>
      <c r="D156">
        <v>29</v>
      </c>
      <c r="E156" s="4">
        <f t="shared" si="4"/>
        <v>0.48333333333333334</v>
      </c>
      <c r="F156" t="str">
        <f t="shared" si="5"/>
        <v>Tap</v>
      </c>
      <c r="G156" t="s">
        <v>18</v>
      </c>
      <c r="H156" t="s">
        <v>104</v>
      </c>
    </row>
    <row r="157" spans="1:8" x14ac:dyDescent="0.35">
      <c r="A157">
        <v>5</v>
      </c>
      <c r="B157" t="s">
        <v>27</v>
      </c>
      <c r="C157" t="s">
        <v>168</v>
      </c>
      <c r="D157">
        <v>33</v>
      </c>
      <c r="E157" s="4">
        <f t="shared" si="4"/>
        <v>0.55000000000000004</v>
      </c>
      <c r="F157" t="str">
        <f t="shared" si="5"/>
        <v>Endmill</v>
      </c>
      <c r="G157" t="s">
        <v>18</v>
      </c>
      <c r="H157" t="s">
        <v>40</v>
      </c>
    </row>
    <row r="158" spans="1:8" x14ac:dyDescent="0.35">
      <c r="A158">
        <v>6</v>
      </c>
      <c r="B158" t="s">
        <v>27</v>
      </c>
      <c r="C158" s="1">
        <v>45843.224999999999</v>
      </c>
      <c r="D158">
        <v>46</v>
      </c>
      <c r="E158" s="4">
        <f t="shared" si="4"/>
        <v>0.76666666666666672</v>
      </c>
      <c r="F158" t="str">
        <f t="shared" si="5"/>
        <v>Endmill</v>
      </c>
      <c r="G158" t="s">
        <v>25</v>
      </c>
      <c r="H158" t="s">
        <v>48</v>
      </c>
    </row>
    <row r="159" spans="1:8" x14ac:dyDescent="0.35">
      <c r="A159">
        <v>8</v>
      </c>
      <c r="B159" t="s">
        <v>38</v>
      </c>
      <c r="C159" s="1">
        <v>45779.384722222225</v>
      </c>
      <c r="D159">
        <v>6</v>
      </c>
      <c r="E159" s="4">
        <f t="shared" si="4"/>
        <v>0.1</v>
      </c>
      <c r="F159" t="str">
        <f t="shared" si="5"/>
        <v>Endmill</v>
      </c>
      <c r="G159" t="s">
        <v>25</v>
      </c>
      <c r="H159" t="s">
        <v>15</v>
      </c>
    </row>
    <row r="160" spans="1:8" x14ac:dyDescent="0.35">
      <c r="A160">
        <v>7</v>
      </c>
      <c r="B160" t="s">
        <v>6</v>
      </c>
      <c r="C160" t="s">
        <v>169</v>
      </c>
      <c r="D160">
        <v>39</v>
      </c>
      <c r="E160" s="4">
        <f t="shared" si="4"/>
        <v>0.65</v>
      </c>
      <c r="F160" t="str">
        <f t="shared" si="5"/>
        <v>Drill</v>
      </c>
      <c r="G160" t="s">
        <v>8</v>
      </c>
      <c r="H160" t="s">
        <v>24</v>
      </c>
    </row>
    <row r="161" spans="1:8" x14ac:dyDescent="0.35">
      <c r="A161">
        <v>1</v>
      </c>
      <c r="B161" t="s">
        <v>6</v>
      </c>
      <c r="C161" t="s">
        <v>170</v>
      </c>
      <c r="D161">
        <v>26</v>
      </c>
      <c r="E161" s="4">
        <f t="shared" si="4"/>
        <v>0.43333333333333335</v>
      </c>
      <c r="F161" t="str">
        <f t="shared" si="5"/>
        <v>Drill</v>
      </c>
      <c r="G161" t="s">
        <v>18</v>
      </c>
      <c r="H161" t="s">
        <v>138</v>
      </c>
    </row>
    <row r="162" spans="1:8" x14ac:dyDescent="0.35">
      <c r="A162">
        <v>2</v>
      </c>
      <c r="B162" t="s">
        <v>22</v>
      </c>
      <c r="C162" t="s">
        <v>171</v>
      </c>
      <c r="D162">
        <v>37</v>
      </c>
      <c r="E162" s="4">
        <f t="shared" si="4"/>
        <v>0.6166666666666667</v>
      </c>
      <c r="F162" t="str">
        <f t="shared" si="5"/>
        <v>Drill</v>
      </c>
      <c r="G162" t="s">
        <v>18</v>
      </c>
      <c r="H162" t="s">
        <v>36</v>
      </c>
    </row>
    <row r="163" spans="1:8" x14ac:dyDescent="0.35">
      <c r="A163">
        <v>4</v>
      </c>
      <c r="B163" t="s">
        <v>6</v>
      </c>
      <c r="C163" t="s">
        <v>172</v>
      </c>
      <c r="D163">
        <v>35</v>
      </c>
      <c r="E163" s="4">
        <f t="shared" si="4"/>
        <v>0.58333333333333337</v>
      </c>
      <c r="F163" t="str">
        <f t="shared" si="5"/>
        <v>Drill</v>
      </c>
      <c r="G163" t="s">
        <v>25</v>
      </c>
      <c r="H163" t="s">
        <v>62</v>
      </c>
    </row>
    <row r="164" spans="1:8" x14ac:dyDescent="0.35">
      <c r="A164">
        <v>1</v>
      </c>
      <c r="B164" t="s">
        <v>20</v>
      </c>
      <c r="C164" t="s">
        <v>173</v>
      </c>
      <c r="D164">
        <v>10</v>
      </c>
      <c r="E164" s="4">
        <f t="shared" si="4"/>
        <v>0.16666666666666666</v>
      </c>
      <c r="F164" t="str">
        <f t="shared" si="5"/>
        <v>Endmill</v>
      </c>
      <c r="G164" t="s">
        <v>14</v>
      </c>
      <c r="H164" t="s">
        <v>77</v>
      </c>
    </row>
    <row r="165" spans="1:8" x14ac:dyDescent="0.35">
      <c r="A165">
        <v>1</v>
      </c>
      <c r="B165" t="s">
        <v>38</v>
      </c>
      <c r="C165" s="1">
        <v>45752.670138888891</v>
      </c>
      <c r="D165">
        <v>27</v>
      </c>
      <c r="E165" s="4">
        <f t="shared" si="4"/>
        <v>0.45</v>
      </c>
      <c r="F165" t="str">
        <f t="shared" si="5"/>
        <v>Endmill</v>
      </c>
      <c r="G165" t="s">
        <v>18</v>
      </c>
      <c r="H165" t="s">
        <v>135</v>
      </c>
    </row>
    <row r="166" spans="1:8" x14ac:dyDescent="0.35">
      <c r="A166">
        <v>9</v>
      </c>
      <c r="B166" t="s">
        <v>38</v>
      </c>
      <c r="C166" t="s">
        <v>174</v>
      </c>
      <c r="D166">
        <v>50</v>
      </c>
      <c r="E166" s="4">
        <f t="shared" si="4"/>
        <v>0.83333333333333337</v>
      </c>
      <c r="F166" t="str">
        <f t="shared" si="5"/>
        <v>Endmill</v>
      </c>
      <c r="G166" t="s">
        <v>14</v>
      </c>
      <c r="H166" t="s">
        <v>34</v>
      </c>
    </row>
    <row r="167" spans="1:8" x14ac:dyDescent="0.35">
      <c r="A167">
        <v>6</v>
      </c>
      <c r="B167" t="s">
        <v>20</v>
      </c>
      <c r="C167" t="s">
        <v>175</v>
      </c>
      <c r="D167">
        <v>50</v>
      </c>
      <c r="E167" s="4">
        <f t="shared" si="4"/>
        <v>0.83333333333333337</v>
      </c>
      <c r="F167" t="str">
        <f t="shared" si="5"/>
        <v>Endmill</v>
      </c>
      <c r="G167" t="s">
        <v>8</v>
      </c>
      <c r="H167" t="s">
        <v>52</v>
      </c>
    </row>
    <row r="168" spans="1:8" x14ac:dyDescent="0.35">
      <c r="A168">
        <v>4</v>
      </c>
      <c r="B168" t="s">
        <v>74</v>
      </c>
      <c r="C168" t="s">
        <v>176</v>
      </c>
      <c r="D168">
        <v>24</v>
      </c>
      <c r="E168" s="4">
        <f t="shared" si="4"/>
        <v>0.4</v>
      </c>
      <c r="F168" t="str">
        <f t="shared" si="5"/>
        <v>Drill</v>
      </c>
      <c r="G168" t="s">
        <v>8</v>
      </c>
      <c r="H168" t="s">
        <v>109</v>
      </c>
    </row>
    <row r="169" spans="1:8" x14ac:dyDescent="0.35">
      <c r="A169">
        <v>2</v>
      </c>
      <c r="B169" t="s">
        <v>38</v>
      </c>
      <c r="C169" s="1">
        <v>45783.086805555555</v>
      </c>
      <c r="D169">
        <v>40</v>
      </c>
      <c r="E169" s="4">
        <f t="shared" si="4"/>
        <v>0.66666666666666663</v>
      </c>
      <c r="F169" t="str">
        <f t="shared" si="5"/>
        <v>Endmill</v>
      </c>
      <c r="G169" t="s">
        <v>8</v>
      </c>
      <c r="H169" t="s">
        <v>79</v>
      </c>
    </row>
    <row r="170" spans="1:8" x14ac:dyDescent="0.35">
      <c r="A170">
        <v>1</v>
      </c>
      <c r="B170" t="s">
        <v>6</v>
      </c>
      <c r="C170" t="s">
        <v>177</v>
      </c>
      <c r="D170">
        <v>30</v>
      </c>
      <c r="E170" s="4">
        <f t="shared" si="4"/>
        <v>0.5</v>
      </c>
      <c r="F170" t="str">
        <f t="shared" si="5"/>
        <v>Drill</v>
      </c>
      <c r="G170" t="s">
        <v>14</v>
      </c>
      <c r="H170" t="s">
        <v>24</v>
      </c>
    </row>
    <row r="171" spans="1:8" x14ac:dyDescent="0.35">
      <c r="A171">
        <v>5</v>
      </c>
      <c r="B171" t="s">
        <v>50</v>
      </c>
      <c r="C171" s="1">
        <v>45751.725694444445</v>
      </c>
      <c r="D171">
        <v>32</v>
      </c>
      <c r="E171" s="4">
        <f t="shared" si="4"/>
        <v>0.53333333333333333</v>
      </c>
      <c r="F171" t="str">
        <f t="shared" si="5"/>
        <v>Tap</v>
      </c>
      <c r="G171" t="s">
        <v>18</v>
      </c>
      <c r="H171" t="s">
        <v>68</v>
      </c>
    </row>
    <row r="172" spans="1:8" x14ac:dyDescent="0.35">
      <c r="A172">
        <v>6</v>
      </c>
      <c r="B172" t="s">
        <v>38</v>
      </c>
      <c r="C172" t="s">
        <v>178</v>
      </c>
      <c r="D172">
        <v>49</v>
      </c>
      <c r="E172" s="4">
        <f t="shared" si="4"/>
        <v>0.81666666666666665</v>
      </c>
      <c r="F172" t="str">
        <f t="shared" si="5"/>
        <v>Endmill</v>
      </c>
      <c r="G172" t="s">
        <v>14</v>
      </c>
      <c r="H172" t="s">
        <v>148</v>
      </c>
    </row>
    <row r="173" spans="1:8" x14ac:dyDescent="0.35">
      <c r="A173">
        <v>10</v>
      </c>
      <c r="B173" t="s">
        <v>16</v>
      </c>
      <c r="C173" t="s">
        <v>179</v>
      </c>
      <c r="D173">
        <v>30</v>
      </c>
      <c r="E173" s="4">
        <f t="shared" si="4"/>
        <v>0.5</v>
      </c>
      <c r="F173" t="str">
        <f t="shared" si="5"/>
        <v>Others</v>
      </c>
      <c r="G173" t="s">
        <v>8</v>
      </c>
      <c r="H173" t="s">
        <v>148</v>
      </c>
    </row>
    <row r="174" spans="1:8" x14ac:dyDescent="0.35">
      <c r="A174">
        <v>7</v>
      </c>
      <c r="B174" t="s">
        <v>12</v>
      </c>
      <c r="C174" s="1">
        <v>45811.784722222219</v>
      </c>
      <c r="D174">
        <v>5</v>
      </c>
      <c r="E174" s="4">
        <f t="shared" si="4"/>
        <v>8.3333333333333329E-2</v>
      </c>
      <c r="F174" t="str">
        <f t="shared" si="5"/>
        <v>Reamer</v>
      </c>
      <c r="G174" t="s">
        <v>14</v>
      </c>
      <c r="H174" t="s">
        <v>180</v>
      </c>
    </row>
    <row r="175" spans="1:8" x14ac:dyDescent="0.35">
      <c r="A175">
        <v>3</v>
      </c>
      <c r="B175" t="s">
        <v>27</v>
      </c>
      <c r="C175" t="s">
        <v>181</v>
      </c>
      <c r="D175">
        <v>16</v>
      </c>
      <c r="E175" s="4">
        <f t="shared" si="4"/>
        <v>0.26666666666666666</v>
      </c>
      <c r="F175" t="str">
        <f t="shared" si="5"/>
        <v>Endmill</v>
      </c>
      <c r="G175" t="s">
        <v>8</v>
      </c>
      <c r="H175" t="s">
        <v>77</v>
      </c>
    </row>
    <row r="176" spans="1:8" x14ac:dyDescent="0.35">
      <c r="A176">
        <v>6</v>
      </c>
      <c r="B176" t="s">
        <v>10</v>
      </c>
      <c r="C176" t="s">
        <v>182</v>
      </c>
      <c r="D176">
        <v>34</v>
      </c>
      <c r="E176" s="4">
        <f t="shared" si="4"/>
        <v>0.56666666666666665</v>
      </c>
      <c r="F176" t="str">
        <f t="shared" si="5"/>
        <v>Tap</v>
      </c>
      <c r="G176" t="s">
        <v>25</v>
      </c>
      <c r="H176" t="s">
        <v>91</v>
      </c>
    </row>
    <row r="177" spans="1:8" x14ac:dyDescent="0.35">
      <c r="A177">
        <v>4</v>
      </c>
      <c r="B177" t="s">
        <v>22</v>
      </c>
      <c r="C177" t="s">
        <v>183</v>
      </c>
      <c r="D177">
        <v>58</v>
      </c>
      <c r="E177" s="4">
        <f t="shared" si="4"/>
        <v>0.96666666666666667</v>
      </c>
      <c r="F177" t="str">
        <f t="shared" si="5"/>
        <v>Drill</v>
      </c>
      <c r="G177" t="s">
        <v>14</v>
      </c>
      <c r="H177" t="s">
        <v>32</v>
      </c>
    </row>
    <row r="178" spans="1:8" x14ac:dyDescent="0.35">
      <c r="A178">
        <v>8</v>
      </c>
      <c r="B178" t="s">
        <v>22</v>
      </c>
      <c r="C178" t="s">
        <v>184</v>
      </c>
      <c r="D178">
        <v>37</v>
      </c>
      <c r="E178" s="4">
        <f t="shared" si="4"/>
        <v>0.6166666666666667</v>
      </c>
      <c r="F178" t="str">
        <f t="shared" si="5"/>
        <v>Drill</v>
      </c>
      <c r="G178" t="s">
        <v>14</v>
      </c>
      <c r="H178" t="s">
        <v>62</v>
      </c>
    </row>
    <row r="179" spans="1:8" x14ac:dyDescent="0.35">
      <c r="A179">
        <v>9</v>
      </c>
      <c r="B179" t="s">
        <v>16</v>
      </c>
      <c r="C179" s="1">
        <v>45962.759722222225</v>
      </c>
      <c r="D179">
        <v>33</v>
      </c>
      <c r="E179" s="4">
        <f t="shared" si="4"/>
        <v>0.55000000000000004</v>
      </c>
      <c r="F179" t="str">
        <f t="shared" si="5"/>
        <v>Others</v>
      </c>
      <c r="G179" t="s">
        <v>8</v>
      </c>
      <c r="H179" t="s">
        <v>40</v>
      </c>
    </row>
    <row r="180" spans="1:8" x14ac:dyDescent="0.35">
      <c r="A180">
        <v>3</v>
      </c>
      <c r="B180" t="s">
        <v>38</v>
      </c>
      <c r="C180" s="1">
        <v>45812.32916666667</v>
      </c>
      <c r="D180">
        <v>41</v>
      </c>
      <c r="E180" s="4">
        <f t="shared" si="4"/>
        <v>0.68333333333333335</v>
      </c>
      <c r="F180" t="str">
        <f t="shared" si="5"/>
        <v>Endmill</v>
      </c>
      <c r="G180" t="s">
        <v>8</v>
      </c>
      <c r="H180" t="s">
        <v>44</v>
      </c>
    </row>
    <row r="181" spans="1:8" x14ac:dyDescent="0.35">
      <c r="A181">
        <v>3</v>
      </c>
      <c r="B181" t="s">
        <v>50</v>
      </c>
      <c r="C181" t="s">
        <v>185</v>
      </c>
      <c r="D181">
        <v>41</v>
      </c>
      <c r="E181" s="4">
        <f t="shared" si="4"/>
        <v>0.68333333333333335</v>
      </c>
      <c r="F181" t="str">
        <f t="shared" si="5"/>
        <v>Tap</v>
      </c>
      <c r="G181" t="s">
        <v>8</v>
      </c>
      <c r="H181" t="s">
        <v>19</v>
      </c>
    </row>
    <row r="182" spans="1:8" x14ac:dyDescent="0.35">
      <c r="A182">
        <v>5</v>
      </c>
      <c r="B182" t="s">
        <v>20</v>
      </c>
      <c r="C182" t="s">
        <v>186</v>
      </c>
      <c r="D182">
        <v>10</v>
      </c>
      <c r="E182" s="4">
        <f t="shared" si="4"/>
        <v>0.16666666666666666</v>
      </c>
      <c r="F182" t="str">
        <f t="shared" si="5"/>
        <v>Endmill</v>
      </c>
      <c r="G182" t="s">
        <v>8</v>
      </c>
      <c r="H182" t="s">
        <v>59</v>
      </c>
    </row>
    <row r="183" spans="1:8" x14ac:dyDescent="0.35">
      <c r="A183">
        <v>5</v>
      </c>
      <c r="B183" t="s">
        <v>38</v>
      </c>
      <c r="C183" t="s">
        <v>187</v>
      </c>
      <c r="D183">
        <v>23</v>
      </c>
      <c r="E183" s="4">
        <f t="shared" si="4"/>
        <v>0.38333333333333336</v>
      </c>
      <c r="F183" t="str">
        <f t="shared" si="5"/>
        <v>Endmill</v>
      </c>
      <c r="G183" t="s">
        <v>18</v>
      </c>
      <c r="H183" t="s">
        <v>188</v>
      </c>
    </row>
    <row r="184" spans="1:8" x14ac:dyDescent="0.35">
      <c r="A184">
        <v>3</v>
      </c>
      <c r="B184" t="s">
        <v>50</v>
      </c>
      <c r="C184" t="s">
        <v>189</v>
      </c>
      <c r="D184">
        <v>6</v>
      </c>
      <c r="E184" s="4">
        <f t="shared" si="4"/>
        <v>0.1</v>
      </c>
      <c r="F184" t="str">
        <f t="shared" si="5"/>
        <v>Tap</v>
      </c>
      <c r="G184" t="s">
        <v>18</v>
      </c>
      <c r="H184" t="s">
        <v>48</v>
      </c>
    </row>
    <row r="185" spans="1:8" x14ac:dyDescent="0.35">
      <c r="A185">
        <v>2</v>
      </c>
      <c r="B185" t="s">
        <v>74</v>
      </c>
      <c r="C185" t="s">
        <v>190</v>
      </c>
      <c r="D185">
        <v>23</v>
      </c>
      <c r="E185" s="4">
        <f t="shared" si="4"/>
        <v>0.38333333333333336</v>
      </c>
      <c r="F185" t="str">
        <f t="shared" si="5"/>
        <v>Drill</v>
      </c>
      <c r="G185" t="s">
        <v>14</v>
      </c>
      <c r="H185" t="s">
        <v>28</v>
      </c>
    </row>
    <row r="186" spans="1:8" x14ac:dyDescent="0.35">
      <c r="A186">
        <v>9</v>
      </c>
      <c r="B186" t="s">
        <v>12</v>
      </c>
      <c r="C186" s="1">
        <v>45814.715277777781</v>
      </c>
      <c r="D186">
        <v>51</v>
      </c>
      <c r="E186" s="4">
        <f t="shared" si="4"/>
        <v>0.85</v>
      </c>
      <c r="F186" t="str">
        <f t="shared" si="5"/>
        <v>Reamer</v>
      </c>
      <c r="G186" t="s">
        <v>8</v>
      </c>
      <c r="H186" t="s">
        <v>77</v>
      </c>
    </row>
    <row r="187" spans="1:8" x14ac:dyDescent="0.35">
      <c r="A187">
        <v>4</v>
      </c>
      <c r="B187" t="s">
        <v>22</v>
      </c>
      <c r="C187" t="s">
        <v>191</v>
      </c>
      <c r="D187">
        <v>55</v>
      </c>
      <c r="E187" s="4">
        <f t="shared" si="4"/>
        <v>0.91666666666666663</v>
      </c>
      <c r="F187" t="str">
        <f t="shared" si="5"/>
        <v>Drill</v>
      </c>
      <c r="G187" t="s">
        <v>25</v>
      </c>
      <c r="H187" t="s">
        <v>138</v>
      </c>
    </row>
    <row r="188" spans="1:8" x14ac:dyDescent="0.35">
      <c r="A188">
        <v>8</v>
      </c>
      <c r="B188" t="s">
        <v>10</v>
      </c>
      <c r="C188" s="1">
        <v>45873.784722222219</v>
      </c>
      <c r="D188">
        <v>15</v>
      </c>
      <c r="E188" s="4">
        <f t="shared" si="4"/>
        <v>0.25</v>
      </c>
      <c r="F188" t="str">
        <f t="shared" si="5"/>
        <v>Tap</v>
      </c>
      <c r="G188" t="s">
        <v>25</v>
      </c>
      <c r="H188" t="s">
        <v>19</v>
      </c>
    </row>
    <row r="189" spans="1:8" x14ac:dyDescent="0.35">
      <c r="A189">
        <v>2</v>
      </c>
      <c r="B189" t="s">
        <v>10</v>
      </c>
      <c r="C189" t="s">
        <v>192</v>
      </c>
      <c r="D189">
        <v>29</v>
      </c>
      <c r="E189" s="4">
        <f t="shared" si="4"/>
        <v>0.48333333333333334</v>
      </c>
      <c r="F189" t="str">
        <f t="shared" si="5"/>
        <v>Tap</v>
      </c>
      <c r="G189" t="s">
        <v>8</v>
      </c>
      <c r="H189" t="s">
        <v>76</v>
      </c>
    </row>
    <row r="190" spans="1:8" x14ac:dyDescent="0.35">
      <c r="A190">
        <v>6</v>
      </c>
      <c r="B190" t="s">
        <v>22</v>
      </c>
      <c r="C190" t="s">
        <v>193</v>
      </c>
      <c r="D190">
        <v>18</v>
      </c>
      <c r="E190" s="4">
        <f t="shared" si="4"/>
        <v>0.3</v>
      </c>
      <c r="F190" t="str">
        <f t="shared" si="5"/>
        <v>Drill</v>
      </c>
      <c r="G190" t="s">
        <v>14</v>
      </c>
      <c r="H190" t="s">
        <v>42</v>
      </c>
    </row>
    <row r="191" spans="1:8" x14ac:dyDescent="0.35">
      <c r="A191">
        <v>3</v>
      </c>
      <c r="B191" t="s">
        <v>20</v>
      </c>
      <c r="C191" t="s">
        <v>194</v>
      </c>
      <c r="D191">
        <v>42</v>
      </c>
      <c r="E191" s="4">
        <f t="shared" si="4"/>
        <v>0.7</v>
      </c>
      <c r="F191" t="str">
        <f t="shared" si="5"/>
        <v>Endmill</v>
      </c>
      <c r="G191" t="s">
        <v>25</v>
      </c>
      <c r="H191" t="s">
        <v>87</v>
      </c>
    </row>
    <row r="192" spans="1:8" x14ac:dyDescent="0.35">
      <c r="A192">
        <v>8</v>
      </c>
      <c r="B192" t="s">
        <v>12</v>
      </c>
      <c r="C192" t="s">
        <v>195</v>
      </c>
      <c r="D192">
        <v>27</v>
      </c>
      <c r="E192" s="4">
        <f t="shared" si="4"/>
        <v>0.45</v>
      </c>
      <c r="F192" t="str">
        <f t="shared" si="5"/>
        <v>Reamer</v>
      </c>
      <c r="G192" t="s">
        <v>25</v>
      </c>
      <c r="H192" t="s">
        <v>109</v>
      </c>
    </row>
    <row r="193" spans="1:8" x14ac:dyDescent="0.35">
      <c r="A193">
        <v>7</v>
      </c>
      <c r="B193" t="s">
        <v>38</v>
      </c>
      <c r="C193" t="s">
        <v>196</v>
      </c>
      <c r="D193">
        <v>10</v>
      </c>
      <c r="E193" s="4">
        <f t="shared" si="4"/>
        <v>0.16666666666666666</v>
      </c>
      <c r="F193" t="str">
        <f t="shared" si="5"/>
        <v>Endmill</v>
      </c>
      <c r="G193" t="s">
        <v>25</v>
      </c>
      <c r="H193" t="s">
        <v>120</v>
      </c>
    </row>
    <row r="194" spans="1:8" x14ac:dyDescent="0.35">
      <c r="A194">
        <v>4</v>
      </c>
      <c r="B194" t="s">
        <v>16</v>
      </c>
      <c r="C194" s="1">
        <v>45843.871527777781</v>
      </c>
      <c r="D194">
        <v>46</v>
      </c>
      <c r="E194" s="4">
        <f t="shared" ref="E194:E257" si="6">D194/60</f>
        <v>0.76666666666666672</v>
      </c>
      <c r="F194" t="str">
        <f t="shared" ref="F194:F257" si="7">IF(ISNUMBER(SEARCH("DR",B194)),"Drill",
 IF(ISNUMBER(SEARCH("TP",B194)),"Tap",
 IF(ISNUMBER(SEARCH("RM",B194)),"Reamer",
 IF(ISNUMBER(SEARCH("EM",B194)),"Endmill",
 IF(ISNUMBER(SEARCH("OT",B194)),"Others","Unknown")))))</f>
        <v>Others</v>
      </c>
      <c r="G194" t="s">
        <v>14</v>
      </c>
      <c r="H194" t="s">
        <v>54</v>
      </c>
    </row>
    <row r="195" spans="1:8" x14ac:dyDescent="0.35">
      <c r="A195">
        <v>8</v>
      </c>
      <c r="B195" t="s">
        <v>16</v>
      </c>
      <c r="C195" s="1">
        <v>45781.973611111112</v>
      </c>
      <c r="D195">
        <v>21</v>
      </c>
      <c r="E195" s="4">
        <f t="shared" si="6"/>
        <v>0.35</v>
      </c>
      <c r="F195" t="str">
        <f t="shared" si="7"/>
        <v>Others</v>
      </c>
      <c r="G195" t="s">
        <v>14</v>
      </c>
      <c r="H195" t="s">
        <v>59</v>
      </c>
    </row>
    <row r="196" spans="1:8" x14ac:dyDescent="0.35">
      <c r="A196">
        <v>9</v>
      </c>
      <c r="B196" t="s">
        <v>12</v>
      </c>
      <c r="C196" t="s">
        <v>197</v>
      </c>
      <c r="D196">
        <v>6</v>
      </c>
      <c r="E196" s="4">
        <f t="shared" si="6"/>
        <v>0.1</v>
      </c>
      <c r="F196" t="str">
        <f t="shared" si="7"/>
        <v>Reamer</v>
      </c>
      <c r="G196" t="s">
        <v>18</v>
      </c>
      <c r="H196" t="s">
        <v>76</v>
      </c>
    </row>
    <row r="197" spans="1:8" x14ac:dyDescent="0.35">
      <c r="A197">
        <v>9</v>
      </c>
      <c r="B197" t="s">
        <v>74</v>
      </c>
      <c r="C197" s="1">
        <v>45964.744444444441</v>
      </c>
      <c r="D197">
        <v>25</v>
      </c>
      <c r="E197" s="4">
        <f t="shared" si="6"/>
        <v>0.41666666666666669</v>
      </c>
      <c r="F197" t="str">
        <f t="shared" si="7"/>
        <v>Drill</v>
      </c>
      <c r="G197" t="s">
        <v>18</v>
      </c>
      <c r="H197" t="s">
        <v>131</v>
      </c>
    </row>
    <row r="198" spans="1:8" x14ac:dyDescent="0.35">
      <c r="A198">
        <v>1</v>
      </c>
      <c r="B198" t="s">
        <v>6</v>
      </c>
      <c r="C198" s="1">
        <v>45717.149305555555</v>
      </c>
      <c r="D198">
        <v>37</v>
      </c>
      <c r="E198" s="4">
        <f t="shared" si="6"/>
        <v>0.6166666666666667</v>
      </c>
      <c r="F198" t="str">
        <f t="shared" si="7"/>
        <v>Drill</v>
      </c>
      <c r="G198" t="s">
        <v>25</v>
      </c>
      <c r="H198" t="s">
        <v>34</v>
      </c>
    </row>
    <row r="199" spans="1:8" x14ac:dyDescent="0.35">
      <c r="A199">
        <v>9</v>
      </c>
      <c r="B199" t="s">
        <v>20</v>
      </c>
      <c r="C199" s="1">
        <v>45874.115972222222</v>
      </c>
      <c r="D199">
        <v>23</v>
      </c>
      <c r="E199" s="4">
        <f t="shared" si="6"/>
        <v>0.38333333333333336</v>
      </c>
      <c r="F199" t="str">
        <f t="shared" si="7"/>
        <v>Endmill</v>
      </c>
      <c r="G199" t="s">
        <v>25</v>
      </c>
      <c r="H199" t="s">
        <v>19</v>
      </c>
    </row>
    <row r="200" spans="1:8" x14ac:dyDescent="0.35">
      <c r="A200">
        <v>1</v>
      </c>
      <c r="B200" t="s">
        <v>74</v>
      </c>
      <c r="C200" t="s">
        <v>198</v>
      </c>
      <c r="D200">
        <v>7</v>
      </c>
      <c r="E200" s="4">
        <f t="shared" si="6"/>
        <v>0.11666666666666667</v>
      </c>
      <c r="F200" t="str">
        <f t="shared" si="7"/>
        <v>Drill</v>
      </c>
      <c r="G200" t="s">
        <v>14</v>
      </c>
      <c r="H200" t="s">
        <v>148</v>
      </c>
    </row>
    <row r="201" spans="1:8" x14ac:dyDescent="0.35">
      <c r="A201">
        <v>9</v>
      </c>
      <c r="B201" t="s">
        <v>22</v>
      </c>
      <c r="C201" t="s">
        <v>199</v>
      </c>
      <c r="D201">
        <v>16</v>
      </c>
      <c r="E201" s="4">
        <f t="shared" si="6"/>
        <v>0.26666666666666666</v>
      </c>
      <c r="F201" t="str">
        <f t="shared" si="7"/>
        <v>Drill</v>
      </c>
      <c r="G201" t="s">
        <v>25</v>
      </c>
      <c r="H201" t="s">
        <v>200</v>
      </c>
    </row>
    <row r="202" spans="1:8" x14ac:dyDescent="0.35">
      <c r="A202">
        <v>3</v>
      </c>
      <c r="B202" t="s">
        <v>38</v>
      </c>
      <c r="C202" s="1">
        <v>45933.465277777781</v>
      </c>
      <c r="D202">
        <v>42</v>
      </c>
      <c r="E202" s="4">
        <f t="shared" si="6"/>
        <v>0.7</v>
      </c>
      <c r="F202" t="str">
        <f t="shared" si="7"/>
        <v>Endmill</v>
      </c>
      <c r="G202" t="s">
        <v>8</v>
      </c>
      <c r="H202" t="s">
        <v>64</v>
      </c>
    </row>
    <row r="203" spans="1:8" x14ac:dyDescent="0.35">
      <c r="A203">
        <v>7</v>
      </c>
      <c r="B203" t="s">
        <v>16</v>
      </c>
      <c r="C203" t="s">
        <v>201</v>
      </c>
      <c r="D203">
        <v>2</v>
      </c>
      <c r="E203" s="4">
        <f t="shared" si="6"/>
        <v>3.3333333333333333E-2</v>
      </c>
      <c r="F203" t="str">
        <f t="shared" si="7"/>
        <v>Others</v>
      </c>
      <c r="G203" t="s">
        <v>25</v>
      </c>
      <c r="H203" t="s">
        <v>80</v>
      </c>
    </row>
    <row r="204" spans="1:8" x14ac:dyDescent="0.35">
      <c r="A204">
        <v>4</v>
      </c>
      <c r="B204" t="s">
        <v>38</v>
      </c>
      <c r="C204" s="1">
        <v>45752.17083333333</v>
      </c>
      <c r="D204">
        <v>23</v>
      </c>
      <c r="E204" s="4">
        <f t="shared" si="6"/>
        <v>0.38333333333333336</v>
      </c>
      <c r="F204" t="str">
        <f t="shared" si="7"/>
        <v>Endmill</v>
      </c>
      <c r="G204" t="s">
        <v>18</v>
      </c>
      <c r="H204" t="s">
        <v>77</v>
      </c>
    </row>
    <row r="205" spans="1:8" x14ac:dyDescent="0.35">
      <c r="A205">
        <v>6</v>
      </c>
      <c r="B205" t="s">
        <v>22</v>
      </c>
      <c r="C205" s="1">
        <v>45840.845138888886</v>
      </c>
      <c r="D205">
        <v>12</v>
      </c>
      <c r="E205" s="4">
        <f t="shared" si="6"/>
        <v>0.2</v>
      </c>
      <c r="F205" t="str">
        <f t="shared" si="7"/>
        <v>Drill</v>
      </c>
      <c r="G205" t="s">
        <v>8</v>
      </c>
      <c r="H205" t="s">
        <v>28</v>
      </c>
    </row>
    <row r="206" spans="1:8" x14ac:dyDescent="0.35">
      <c r="A206">
        <v>1</v>
      </c>
      <c r="B206" t="s">
        <v>12</v>
      </c>
      <c r="C206" t="s">
        <v>202</v>
      </c>
      <c r="D206">
        <v>5</v>
      </c>
      <c r="E206" s="4">
        <f t="shared" si="6"/>
        <v>8.3333333333333329E-2</v>
      </c>
      <c r="F206" t="str">
        <f t="shared" si="7"/>
        <v>Reamer</v>
      </c>
      <c r="G206" t="s">
        <v>8</v>
      </c>
      <c r="H206" t="s">
        <v>120</v>
      </c>
    </row>
    <row r="207" spans="1:8" x14ac:dyDescent="0.35">
      <c r="A207">
        <v>2</v>
      </c>
      <c r="B207" t="s">
        <v>6</v>
      </c>
      <c r="C207" s="1">
        <v>45661.238194444442</v>
      </c>
      <c r="D207">
        <v>20</v>
      </c>
      <c r="E207" s="4">
        <f t="shared" si="6"/>
        <v>0.33333333333333331</v>
      </c>
      <c r="F207" t="str">
        <f t="shared" si="7"/>
        <v>Drill</v>
      </c>
      <c r="G207" t="s">
        <v>25</v>
      </c>
      <c r="H207" t="s">
        <v>100</v>
      </c>
    </row>
    <row r="208" spans="1:8" x14ac:dyDescent="0.35">
      <c r="A208">
        <v>7</v>
      </c>
      <c r="B208" t="s">
        <v>74</v>
      </c>
      <c r="C208" s="1">
        <v>45661.493750000001</v>
      </c>
      <c r="D208">
        <v>59</v>
      </c>
      <c r="E208" s="4">
        <f t="shared" si="6"/>
        <v>0.98333333333333328</v>
      </c>
      <c r="F208" t="str">
        <f t="shared" si="7"/>
        <v>Drill</v>
      </c>
      <c r="G208" t="s">
        <v>14</v>
      </c>
      <c r="H208" t="s">
        <v>54</v>
      </c>
    </row>
    <row r="209" spans="1:8" x14ac:dyDescent="0.35">
      <c r="A209">
        <v>5</v>
      </c>
      <c r="B209" t="s">
        <v>22</v>
      </c>
      <c r="C209" s="1">
        <v>45751.050694444442</v>
      </c>
      <c r="D209">
        <v>40</v>
      </c>
      <c r="E209" s="4">
        <f t="shared" si="6"/>
        <v>0.66666666666666663</v>
      </c>
      <c r="F209" t="str">
        <f t="shared" si="7"/>
        <v>Drill</v>
      </c>
      <c r="G209" t="s">
        <v>25</v>
      </c>
      <c r="H209" t="s">
        <v>135</v>
      </c>
    </row>
    <row r="210" spans="1:8" x14ac:dyDescent="0.35">
      <c r="A210">
        <v>1</v>
      </c>
      <c r="B210" t="s">
        <v>12</v>
      </c>
      <c r="C210" t="s">
        <v>203</v>
      </c>
      <c r="D210">
        <v>38</v>
      </c>
      <c r="E210" s="4">
        <f t="shared" si="6"/>
        <v>0.6333333333333333</v>
      </c>
      <c r="F210" t="str">
        <f t="shared" si="7"/>
        <v>Reamer</v>
      </c>
      <c r="G210" t="s">
        <v>25</v>
      </c>
      <c r="H210" t="s">
        <v>30</v>
      </c>
    </row>
    <row r="211" spans="1:8" x14ac:dyDescent="0.35">
      <c r="A211">
        <v>7</v>
      </c>
      <c r="B211" t="s">
        <v>22</v>
      </c>
      <c r="C211" s="1">
        <v>45661.316666666666</v>
      </c>
      <c r="D211">
        <v>53</v>
      </c>
      <c r="E211" s="4">
        <f t="shared" si="6"/>
        <v>0.8833333333333333</v>
      </c>
      <c r="F211" t="str">
        <f t="shared" si="7"/>
        <v>Drill</v>
      </c>
      <c r="G211" t="s">
        <v>18</v>
      </c>
      <c r="H211" t="s">
        <v>19</v>
      </c>
    </row>
    <row r="212" spans="1:8" x14ac:dyDescent="0.35">
      <c r="A212">
        <v>1</v>
      </c>
      <c r="B212" t="s">
        <v>6</v>
      </c>
      <c r="C212" s="1">
        <v>45780.163194444445</v>
      </c>
      <c r="D212">
        <v>58</v>
      </c>
      <c r="E212" s="4">
        <f t="shared" si="6"/>
        <v>0.96666666666666667</v>
      </c>
      <c r="F212" t="str">
        <f t="shared" si="7"/>
        <v>Drill</v>
      </c>
      <c r="G212" t="s">
        <v>25</v>
      </c>
      <c r="H212" t="s">
        <v>100</v>
      </c>
    </row>
    <row r="213" spans="1:8" x14ac:dyDescent="0.35">
      <c r="A213">
        <v>4</v>
      </c>
      <c r="B213" t="s">
        <v>20</v>
      </c>
      <c r="C213" t="s">
        <v>204</v>
      </c>
      <c r="D213">
        <v>29</v>
      </c>
      <c r="E213" s="4">
        <f t="shared" si="6"/>
        <v>0.48333333333333334</v>
      </c>
      <c r="F213" t="str">
        <f t="shared" si="7"/>
        <v>Endmill</v>
      </c>
      <c r="G213" t="s">
        <v>14</v>
      </c>
      <c r="H213" t="s">
        <v>148</v>
      </c>
    </row>
    <row r="214" spans="1:8" x14ac:dyDescent="0.35">
      <c r="A214">
        <v>2</v>
      </c>
      <c r="B214" t="s">
        <v>20</v>
      </c>
      <c r="C214" t="s">
        <v>205</v>
      </c>
      <c r="D214">
        <v>8</v>
      </c>
      <c r="E214" s="4">
        <f t="shared" si="6"/>
        <v>0.13333333333333333</v>
      </c>
      <c r="F214" t="str">
        <f t="shared" si="7"/>
        <v>Endmill</v>
      </c>
      <c r="G214" t="s">
        <v>18</v>
      </c>
      <c r="H214" t="s">
        <v>89</v>
      </c>
    </row>
    <row r="215" spans="1:8" x14ac:dyDescent="0.35">
      <c r="A215">
        <v>3</v>
      </c>
      <c r="B215" t="s">
        <v>6</v>
      </c>
      <c r="C215" t="s">
        <v>206</v>
      </c>
      <c r="D215">
        <v>41</v>
      </c>
      <c r="E215" s="4">
        <f t="shared" si="6"/>
        <v>0.68333333333333335</v>
      </c>
      <c r="F215" t="str">
        <f t="shared" si="7"/>
        <v>Drill</v>
      </c>
      <c r="G215" t="s">
        <v>14</v>
      </c>
      <c r="H215" t="s">
        <v>32</v>
      </c>
    </row>
    <row r="216" spans="1:8" x14ac:dyDescent="0.35">
      <c r="A216">
        <v>5</v>
      </c>
      <c r="B216" t="s">
        <v>22</v>
      </c>
      <c r="C216" t="s">
        <v>207</v>
      </c>
      <c r="D216">
        <v>44</v>
      </c>
      <c r="E216" s="4">
        <f t="shared" si="6"/>
        <v>0.73333333333333328</v>
      </c>
      <c r="F216" t="str">
        <f t="shared" si="7"/>
        <v>Drill</v>
      </c>
      <c r="G216" t="s">
        <v>14</v>
      </c>
      <c r="H216" t="s">
        <v>77</v>
      </c>
    </row>
    <row r="217" spans="1:8" x14ac:dyDescent="0.35">
      <c r="A217">
        <v>3</v>
      </c>
      <c r="B217" t="s">
        <v>20</v>
      </c>
      <c r="C217" t="s">
        <v>208</v>
      </c>
      <c r="D217">
        <v>10</v>
      </c>
      <c r="E217" s="4">
        <f t="shared" si="6"/>
        <v>0.16666666666666666</v>
      </c>
      <c r="F217" t="str">
        <f t="shared" si="7"/>
        <v>Endmill</v>
      </c>
      <c r="G217" t="s">
        <v>8</v>
      </c>
      <c r="H217" t="s">
        <v>28</v>
      </c>
    </row>
    <row r="218" spans="1:8" x14ac:dyDescent="0.35">
      <c r="A218">
        <v>9</v>
      </c>
      <c r="B218" t="s">
        <v>22</v>
      </c>
      <c r="C218" t="s">
        <v>209</v>
      </c>
      <c r="D218">
        <v>40</v>
      </c>
      <c r="E218" s="4">
        <f t="shared" si="6"/>
        <v>0.66666666666666663</v>
      </c>
      <c r="F218" t="str">
        <f t="shared" si="7"/>
        <v>Drill</v>
      </c>
      <c r="G218" t="s">
        <v>25</v>
      </c>
      <c r="H218" t="s">
        <v>116</v>
      </c>
    </row>
    <row r="219" spans="1:8" x14ac:dyDescent="0.35">
      <c r="A219">
        <v>9</v>
      </c>
      <c r="B219" t="s">
        <v>74</v>
      </c>
      <c r="C219" s="1">
        <v>45839.964583333334</v>
      </c>
      <c r="D219">
        <v>51</v>
      </c>
      <c r="E219" s="4">
        <f t="shared" si="6"/>
        <v>0.85</v>
      </c>
      <c r="F219" t="str">
        <f t="shared" si="7"/>
        <v>Drill</v>
      </c>
      <c r="G219" t="s">
        <v>18</v>
      </c>
      <c r="H219" t="s">
        <v>19</v>
      </c>
    </row>
    <row r="220" spans="1:8" x14ac:dyDescent="0.35">
      <c r="A220">
        <v>7</v>
      </c>
      <c r="B220" t="s">
        <v>20</v>
      </c>
      <c r="C220" s="1">
        <v>45753.934027777781</v>
      </c>
      <c r="D220">
        <v>59</v>
      </c>
      <c r="E220" s="4">
        <f t="shared" si="6"/>
        <v>0.98333333333333328</v>
      </c>
      <c r="F220" t="str">
        <f t="shared" si="7"/>
        <v>Endmill</v>
      </c>
      <c r="G220" t="s">
        <v>25</v>
      </c>
      <c r="H220" t="s">
        <v>54</v>
      </c>
    </row>
    <row r="221" spans="1:8" x14ac:dyDescent="0.35">
      <c r="A221">
        <v>1</v>
      </c>
      <c r="B221" t="s">
        <v>20</v>
      </c>
      <c r="C221" t="s">
        <v>210</v>
      </c>
      <c r="D221">
        <v>37</v>
      </c>
      <c r="E221" s="4">
        <f t="shared" si="6"/>
        <v>0.6166666666666667</v>
      </c>
      <c r="F221" t="str">
        <f t="shared" si="7"/>
        <v>Endmill</v>
      </c>
      <c r="G221" t="s">
        <v>25</v>
      </c>
      <c r="H221" t="s">
        <v>148</v>
      </c>
    </row>
    <row r="222" spans="1:8" x14ac:dyDescent="0.35">
      <c r="A222">
        <v>10</v>
      </c>
      <c r="B222" t="s">
        <v>38</v>
      </c>
      <c r="C222" t="s">
        <v>211</v>
      </c>
      <c r="D222">
        <v>42</v>
      </c>
      <c r="E222" s="4">
        <f t="shared" si="6"/>
        <v>0.7</v>
      </c>
      <c r="F222" t="str">
        <f t="shared" si="7"/>
        <v>Endmill</v>
      </c>
      <c r="G222" t="s">
        <v>18</v>
      </c>
      <c r="H222" t="s">
        <v>148</v>
      </c>
    </row>
    <row r="223" spans="1:8" x14ac:dyDescent="0.35">
      <c r="A223">
        <v>3</v>
      </c>
      <c r="B223" t="s">
        <v>10</v>
      </c>
      <c r="C223" t="s">
        <v>212</v>
      </c>
      <c r="D223">
        <v>39</v>
      </c>
      <c r="E223" s="4">
        <f t="shared" si="6"/>
        <v>0.65</v>
      </c>
      <c r="F223" t="str">
        <f t="shared" si="7"/>
        <v>Tap</v>
      </c>
      <c r="G223" t="s">
        <v>18</v>
      </c>
      <c r="H223" t="s">
        <v>57</v>
      </c>
    </row>
    <row r="224" spans="1:8" x14ac:dyDescent="0.35">
      <c r="A224">
        <v>5</v>
      </c>
      <c r="B224" t="s">
        <v>6</v>
      </c>
      <c r="C224" t="s">
        <v>213</v>
      </c>
      <c r="D224">
        <v>31</v>
      </c>
      <c r="E224" s="4">
        <f t="shared" si="6"/>
        <v>0.51666666666666672</v>
      </c>
      <c r="F224" t="str">
        <f t="shared" si="7"/>
        <v>Drill</v>
      </c>
      <c r="G224" t="s">
        <v>8</v>
      </c>
      <c r="H224" t="s">
        <v>148</v>
      </c>
    </row>
    <row r="225" spans="1:8" x14ac:dyDescent="0.35">
      <c r="A225">
        <v>4</v>
      </c>
      <c r="B225" t="s">
        <v>22</v>
      </c>
      <c r="C225" t="s">
        <v>214</v>
      </c>
      <c r="D225">
        <v>28</v>
      </c>
      <c r="E225" s="4">
        <f t="shared" si="6"/>
        <v>0.46666666666666667</v>
      </c>
      <c r="F225" t="str">
        <f t="shared" si="7"/>
        <v>Drill</v>
      </c>
      <c r="G225" t="s">
        <v>18</v>
      </c>
      <c r="H225" t="s">
        <v>89</v>
      </c>
    </row>
    <row r="226" spans="1:8" x14ac:dyDescent="0.35">
      <c r="A226">
        <v>3</v>
      </c>
      <c r="B226" t="s">
        <v>22</v>
      </c>
      <c r="C226" t="s">
        <v>215</v>
      </c>
      <c r="D226">
        <v>13</v>
      </c>
      <c r="E226" s="4">
        <f t="shared" si="6"/>
        <v>0.21666666666666667</v>
      </c>
      <c r="F226" t="str">
        <f t="shared" si="7"/>
        <v>Drill</v>
      </c>
      <c r="G226" t="s">
        <v>25</v>
      </c>
      <c r="H226" t="s">
        <v>28</v>
      </c>
    </row>
    <row r="227" spans="1:8" x14ac:dyDescent="0.35">
      <c r="A227">
        <v>10</v>
      </c>
      <c r="B227" t="s">
        <v>50</v>
      </c>
      <c r="C227" s="1">
        <v>45963.532638888886</v>
      </c>
      <c r="D227">
        <v>1</v>
      </c>
      <c r="E227" s="4">
        <f t="shared" si="6"/>
        <v>1.6666666666666666E-2</v>
      </c>
      <c r="F227" t="str">
        <f t="shared" si="7"/>
        <v>Tap</v>
      </c>
      <c r="G227" t="s">
        <v>25</v>
      </c>
      <c r="H227" t="s">
        <v>70</v>
      </c>
    </row>
    <row r="228" spans="1:8" x14ac:dyDescent="0.35">
      <c r="A228">
        <v>3</v>
      </c>
      <c r="B228" t="s">
        <v>38</v>
      </c>
      <c r="C228" s="1">
        <v>45694.140972222223</v>
      </c>
      <c r="D228">
        <v>39</v>
      </c>
      <c r="E228" s="4">
        <f t="shared" si="6"/>
        <v>0.65</v>
      </c>
      <c r="F228" t="str">
        <f t="shared" si="7"/>
        <v>Endmill</v>
      </c>
      <c r="G228" t="s">
        <v>14</v>
      </c>
      <c r="H228" t="s">
        <v>24</v>
      </c>
    </row>
    <row r="229" spans="1:8" x14ac:dyDescent="0.35">
      <c r="A229">
        <v>5</v>
      </c>
      <c r="B229" t="s">
        <v>10</v>
      </c>
      <c r="C229" s="1">
        <v>45751.75</v>
      </c>
      <c r="D229">
        <v>6</v>
      </c>
      <c r="E229" s="4">
        <f t="shared" si="6"/>
        <v>0.1</v>
      </c>
      <c r="F229" t="str">
        <f t="shared" si="7"/>
        <v>Tap</v>
      </c>
      <c r="G229" t="s">
        <v>18</v>
      </c>
      <c r="H229" t="s">
        <v>24</v>
      </c>
    </row>
    <row r="230" spans="1:8" x14ac:dyDescent="0.35">
      <c r="A230">
        <v>9</v>
      </c>
      <c r="B230" t="s">
        <v>12</v>
      </c>
      <c r="C230" s="1">
        <v>45751.677777777775</v>
      </c>
      <c r="D230">
        <v>29</v>
      </c>
      <c r="E230" s="4">
        <f t="shared" si="6"/>
        <v>0.48333333333333334</v>
      </c>
      <c r="F230" t="str">
        <f t="shared" si="7"/>
        <v>Reamer</v>
      </c>
      <c r="G230" t="s">
        <v>25</v>
      </c>
      <c r="H230" t="s">
        <v>180</v>
      </c>
    </row>
    <row r="231" spans="1:8" x14ac:dyDescent="0.35">
      <c r="A231">
        <v>3</v>
      </c>
      <c r="B231" t="s">
        <v>74</v>
      </c>
      <c r="C231" t="s">
        <v>216</v>
      </c>
      <c r="D231">
        <v>56</v>
      </c>
      <c r="E231" s="4">
        <f t="shared" si="6"/>
        <v>0.93333333333333335</v>
      </c>
      <c r="F231" t="str">
        <f t="shared" si="7"/>
        <v>Drill</v>
      </c>
      <c r="G231" t="s">
        <v>14</v>
      </c>
      <c r="H231" t="s">
        <v>79</v>
      </c>
    </row>
    <row r="232" spans="1:8" x14ac:dyDescent="0.35">
      <c r="A232">
        <v>1</v>
      </c>
      <c r="B232" t="s">
        <v>20</v>
      </c>
      <c r="C232" t="s">
        <v>217</v>
      </c>
      <c r="D232">
        <v>52</v>
      </c>
      <c r="E232" s="4">
        <f t="shared" si="6"/>
        <v>0.8666666666666667</v>
      </c>
      <c r="F232" t="str">
        <f t="shared" si="7"/>
        <v>Endmill</v>
      </c>
      <c r="G232" t="s">
        <v>18</v>
      </c>
      <c r="H232" t="s">
        <v>138</v>
      </c>
    </row>
    <row r="233" spans="1:8" x14ac:dyDescent="0.35">
      <c r="A233">
        <v>5</v>
      </c>
      <c r="B233" t="s">
        <v>27</v>
      </c>
      <c r="C233" s="1">
        <v>45932.291666666664</v>
      </c>
      <c r="D233">
        <v>44</v>
      </c>
      <c r="E233" s="4">
        <f t="shared" si="6"/>
        <v>0.73333333333333328</v>
      </c>
      <c r="F233" t="str">
        <f t="shared" si="7"/>
        <v>Endmill</v>
      </c>
      <c r="G233" t="s">
        <v>18</v>
      </c>
      <c r="H233" t="s">
        <v>116</v>
      </c>
    </row>
    <row r="234" spans="1:8" x14ac:dyDescent="0.35">
      <c r="A234">
        <v>6</v>
      </c>
      <c r="B234" t="s">
        <v>22</v>
      </c>
      <c r="C234" t="s">
        <v>218</v>
      </c>
      <c r="D234">
        <v>32</v>
      </c>
      <c r="E234" s="4">
        <f t="shared" si="6"/>
        <v>0.53333333333333333</v>
      </c>
      <c r="F234" t="str">
        <f t="shared" si="7"/>
        <v>Drill</v>
      </c>
      <c r="G234" t="s">
        <v>25</v>
      </c>
      <c r="H234" t="s">
        <v>93</v>
      </c>
    </row>
    <row r="235" spans="1:8" x14ac:dyDescent="0.35">
      <c r="A235">
        <v>5</v>
      </c>
      <c r="B235" t="s">
        <v>16</v>
      </c>
      <c r="C235" t="s">
        <v>219</v>
      </c>
      <c r="D235">
        <v>19</v>
      </c>
      <c r="E235" s="4">
        <f t="shared" si="6"/>
        <v>0.31666666666666665</v>
      </c>
      <c r="F235" t="str">
        <f t="shared" si="7"/>
        <v>Others</v>
      </c>
      <c r="G235" t="s">
        <v>14</v>
      </c>
      <c r="H235" t="s">
        <v>93</v>
      </c>
    </row>
    <row r="236" spans="1:8" x14ac:dyDescent="0.35">
      <c r="A236">
        <v>1</v>
      </c>
      <c r="B236" t="s">
        <v>16</v>
      </c>
      <c r="C236" t="s">
        <v>220</v>
      </c>
      <c r="D236">
        <v>14</v>
      </c>
      <c r="E236" s="4">
        <f t="shared" si="6"/>
        <v>0.23333333333333334</v>
      </c>
      <c r="F236" t="str">
        <f t="shared" si="7"/>
        <v>Others</v>
      </c>
      <c r="G236" t="s">
        <v>14</v>
      </c>
      <c r="H236" t="s">
        <v>62</v>
      </c>
    </row>
    <row r="237" spans="1:8" x14ac:dyDescent="0.35">
      <c r="A237">
        <v>10</v>
      </c>
      <c r="B237" t="s">
        <v>50</v>
      </c>
      <c r="C237" t="s">
        <v>221</v>
      </c>
      <c r="D237">
        <v>23</v>
      </c>
      <c r="E237" s="4">
        <f t="shared" si="6"/>
        <v>0.38333333333333336</v>
      </c>
      <c r="F237" t="str">
        <f t="shared" si="7"/>
        <v>Tap</v>
      </c>
      <c r="G237" t="s">
        <v>18</v>
      </c>
      <c r="H237" t="s">
        <v>44</v>
      </c>
    </row>
    <row r="238" spans="1:8" x14ac:dyDescent="0.35">
      <c r="A238">
        <v>2</v>
      </c>
      <c r="B238" t="s">
        <v>50</v>
      </c>
      <c r="C238" t="s">
        <v>222</v>
      </c>
      <c r="D238">
        <v>49</v>
      </c>
      <c r="E238" s="4">
        <f t="shared" si="6"/>
        <v>0.81666666666666665</v>
      </c>
      <c r="F238" t="str">
        <f t="shared" si="7"/>
        <v>Tap</v>
      </c>
      <c r="G238" t="s">
        <v>25</v>
      </c>
      <c r="H238" t="s">
        <v>84</v>
      </c>
    </row>
    <row r="239" spans="1:8" x14ac:dyDescent="0.35">
      <c r="A239">
        <v>9</v>
      </c>
      <c r="B239" t="s">
        <v>20</v>
      </c>
      <c r="C239" s="1">
        <v>45658.951388888891</v>
      </c>
      <c r="D239">
        <v>46</v>
      </c>
      <c r="E239" s="4">
        <f t="shared" si="6"/>
        <v>0.76666666666666672</v>
      </c>
      <c r="F239" t="str">
        <f t="shared" si="7"/>
        <v>Endmill</v>
      </c>
      <c r="G239" t="s">
        <v>18</v>
      </c>
      <c r="H239" t="s">
        <v>54</v>
      </c>
    </row>
    <row r="240" spans="1:8" x14ac:dyDescent="0.35">
      <c r="A240">
        <v>7</v>
      </c>
      <c r="B240" t="s">
        <v>6</v>
      </c>
      <c r="C240" t="s">
        <v>223</v>
      </c>
      <c r="D240">
        <v>21</v>
      </c>
      <c r="E240" s="4">
        <f t="shared" si="6"/>
        <v>0.35</v>
      </c>
      <c r="F240" t="str">
        <f t="shared" si="7"/>
        <v>Drill</v>
      </c>
      <c r="G240" t="s">
        <v>14</v>
      </c>
      <c r="H240" t="s">
        <v>54</v>
      </c>
    </row>
    <row r="241" spans="1:8" x14ac:dyDescent="0.35">
      <c r="A241">
        <v>1</v>
      </c>
      <c r="B241" t="s">
        <v>16</v>
      </c>
      <c r="C241" t="s">
        <v>224</v>
      </c>
      <c r="D241">
        <v>28</v>
      </c>
      <c r="E241" s="4">
        <f t="shared" si="6"/>
        <v>0.46666666666666667</v>
      </c>
      <c r="F241" t="str">
        <f t="shared" si="7"/>
        <v>Others</v>
      </c>
      <c r="G241" t="s">
        <v>14</v>
      </c>
      <c r="H241" t="s">
        <v>28</v>
      </c>
    </row>
    <row r="242" spans="1:8" x14ac:dyDescent="0.35">
      <c r="A242">
        <v>5</v>
      </c>
      <c r="B242" t="s">
        <v>50</v>
      </c>
      <c r="C242" t="s">
        <v>225</v>
      </c>
      <c r="D242">
        <v>1</v>
      </c>
      <c r="E242" s="4">
        <f t="shared" si="6"/>
        <v>1.6666666666666666E-2</v>
      </c>
      <c r="F242" t="str">
        <f t="shared" si="7"/>
        <v>Tap</v>
      </c>
      <c r="G242" t="s">
        <v>25</v>
      </c>
      <c r="H242" t="s">
        <v>200</v>
      </c>
    </row>
    <row r="243" spans="1:8" x14ac:dyDescent="0.35">
      <c r="A243">
        <v>1</v>
      </c>
      <c r="B243" t="s">
        <v>10</v>
      </c>
      <c r="C243" t="s">
        <v>226</v>
      </c>
      <c r="D243">
        <v>22</v>
      </c>
      <c r="E243" s="4">
        <f t="shared" si="6"/>
        <v>0.36666666666666664</v>
      </c>
      <c r="F243" t="str">
        <f t="shared" si="7"/>
        <v>Tap</v>
      </c>
      <c r="G243" t="s">
        <v>18</v>
      </c>
      <c r="H243" t="s">
        <v>19</v>
      </c>
    </row>
    <row r="244" spans="1:8" x14ac:dyDescent="0.35">
      <c r="A244">
        <v>5</v>
      </c>
      <c r="B244" t="s">
        <v>6</v>
      </c>
      <c r="C244" t="s">
        <v>227</v>
      </c>
      <c r="D244">
        <v>58</v>
      </c>
      <c r="E244" s="4">
        <f t="shared" si="6"/>
        <v>0.96666666666666667</v>
      </c>
      <c r="F244" t="str">
        <f t="shared" si="7"/>
        <v>Drill</v>
      </c>
      <c r="G244" t="s">
        <v>14</v>
      </c>
      <c r="H244" t="s">
        <v>40</v>
      </c>
    </row>
    <row r="245" spans="1:8" x14ac:dyDescent="0.35">
      <c r="A245">
        <v>2</v>
      </c>
      <c r="B245" t="s">
        <v>10</v>
      </c>
      <c r="C245" t="s">
        <v>228</v>
      </c>
      <c r="D245">
        <v>52</v>
      </c>
      <c r="E245" s="4">
        <f t="shared" si="6"/>
        <v>0.8666666666666667</v>
      </c>
      <c r="F245" t="str">
        <f t="shared" si="7"/>
        <v>Tap</v>
      </c>
      <c r="G245" t="s">
        <v>8</v>
      </c>
      <c r="H245" t="s">
        <v>131</v>
      </c>
    </row>
    <row r="246" spans="1:8" x14ac:dyDescent="0.35">
      <c r="A246">
        <v>10</v>
      </c>
      <c r="B246" t="s">
        <v>6</v>
      </c>
      <c r="C246" t="s">
        <v>229</v>
      </c>
      <c r="D246">
        <v>53</v>
      </c>
      <c r="E246" s="4">
        <f t="shared" si="6"/>
        <v>0.8833333333333333</v>
      </c>
      <c r="F246" t="str">
        <f t="shared" si="7"/>
        <v>Drill</v>
      </c>
      <c r="G246" t="s">
        <v>18</v>
      </c>
      <c r="H246" t="s">
        <v>79</v>
      </c>
    </row>
    <row r="247" spans="1:8" x14ac:dyDescent="0.35">
      <c r="A247">
        <v>3</v>
      </c>
      <c r="B247" t="s">
        <v>74</v>
      </c>
      <c r="C247" s="1">
        <v>45780.881249999999</v>
      </c>
      <c r="D247">
        <v>37</v>
      </c>
      <c r="E247" s="4">
        <f t="shared" si="6"/>
        <v>0.6166666666666667</v>
      </c>
      <c r="F247" t="str">
        <f t="shared" si="7"/>
        <v>Drill</v>
      </c>
      <c r="G247" t="s">
        <v>18</v>
      </c>
      <c r="H247" t="s">
        <v>138</v>
      </c>
    </row>
    <row r="248" spans="1:8" x14ac:dyDescent="0.35">
      <c r="A248">
        <v>8</v>
      </c>
      <c r="B248" t="s">
        <v>6</v>
      </c>
      <c r="C248" s="1">
        <v>45810.36041666667</v>
      </c>
      <c r="D248">
        <v>2</v>
      </c>
      <c r="E248" s="4">
        <f t="shared" si="6"/>
        <v>3.3333333333333333E-2</v>
      </c>
      <c r="F248" t="str">
        <f t="shared" si="7"/>
        <v>Drill</v>
      </c>
      <c r="G248" t="s">
        <v>8</v>
      </c>
      <c r="H248" t="s">
        <v>135</v>
      </c>
    </row>
    <row r="249" spans="1:8" x14ac:dyDescent="0.35">
      <c r="A249">
        <v>7</v>
      </c>
      <c r="B249" t="s">
        <v>38</v>
      </c>
      <c r="C249" s="1">
        <v>45842.870138888888</v>
      </c>
      <c r="D249">
        <v>5</v>
      </c>
      <c r="E249" s="4">
        <f t="shared" si="6"/>
        <v>8.3333333333333329E-2</v>
      </c>
      <c r="F249" t="str">
        <f t="shared" si="7"/>
        <v>Endmill</v>
      </c>
      <c r="G249" t="s">
        <v>18</v>
      </c>
      <c r="H249" t="s">
        <v>42</v>
      </c>
    </row>
    <row r="250" spans="1:8" x14ac:dyDescent="0.35">
      <c r="A250">
        <v>9</v>
      </c>
      <c r="B250" t="s">
        <v>6</v>
      </c>
      <c r="C250" t="s">
        <v>230</v>
      </c>
      <c r="D250">
        <v>3</v>
      </c>
      <c r="E250" s="4">
        <f t="shared" si="6"/>
        <v>0.05</v>
      </c>
      <c r="F250" t="str">
        <f t="shared" si="7"/>
        <v>Drill</v>
      </c>
      <c r="G250" t="s">
        <v>18</v>
      </c>
      <c r="H250" t="s">
        <v>76</v>
      </c>
    </row>
    <row r="251" spans="1:8" x14ac:dyDescent="0.35">
      <c r="A251">
        <v>7</v>
      </c>
      <c r="B251" t="s">
        <v>12</v>
      </c>
      <c r="C251" s="1">
        <v>45782.397222222222</v>
      </c>
      <c r="D251">
        <v>21</v>
      </c>
      <c r="E251" s="4">
        <f t="shared" si="6"/>
        <v>0.35</v>
      </c>
      <c r="F251" t="str">
        <f t="shared" si="7"/>
        <v>Reamer</v>
      </c>
      <c r="G251" t="s">
        <v>8</v>
      </c>
      <c r="H251" t="s">
        <v>64</v>
      </c>
    </row>
    <row r="252" spans="1:8" x14ac:dyDescent="0.35">
      <c r="A252">
        <v>2</v>
      </c>
      <c r="B252" t="s">
        <v>27</v>
      </c>
      <c r="C252" s="1">
        <v>45963.933333333334</v>
      </c>
      <c r="D252">
        <v>42</v>
      </c>
      <c r="E252" s="4">
        <f t="shared" si="6"/>
        <v>0.7</v>
      </c>
      <c r="F252" t="str">
        <f t="shared" si="7"/>
        <v>Endmill</v>
      </c>
      <c r="G252" t="s">
        <v>25</v>
      </c>
      <c r="H252" t="s">
        <v>89</v>
      </c>
    </row>
    <row r="253" spans="1:8" x14ac:dyDescent="0.35">
      <c r="A253">
        <v>8</v>
      </c>
      <c r="B253" t="s">
        <v>50</v>
      </c>
      <c r="C253" s="1">
        <v>45813.715277777781</v>
      </c>
      <c r="D253">
        <v>26</v>
      </c>
      <c r="E253" s="4">
        <f t="shared" si="6"/>
        <v>0.43333333333333335</v>
      </c>
      <c r="F253" t="str">
        <f t="shared" si="7"/>
        <v>Tap</v>
      </c>
      <c r="G253" t="s">
        <v>25</v>
      </c>
      <c r="H253" t="s">
        <v>32</v>
      </c>
    </row>
    <row r="254" spans="1:8" x14ac:dyDescent="0.35">
      <c r="A254">
        <v>9</v>
      </c>
      <c r="B254" t="s">
        <v>38</v>
      </c>
      <c r="C254" t="s">
        <v>231</v>
      </c>
      <c r="D254">
        <v>52</v>
      </c>
      <c r="E254" s="4">
        <f t="shared" si="6"/>
        <v>0.8666666666666667</v>
      </c>
      <c r="F254" t="str">
        <f t="shared" si="7"/>
        <v>Endmill</v>
      </c>
      <c r="G254" t="s">
        <v>14</v>
      </c>
      <c r="H254" t="s">
        <v>87</v>
      </c>
    </row>
    <row r="255" spans="1:8" x14ac:dyDescent="0.35">
      <c r="A255">
        <v>3</v>
      </c>
      <c r="B255" t="s">
        <v>38</v>
      </c>
      <c r="C255" t="s">
        <v>232</v>
      </c>
      <c r="D255">
        <v>30</v>
      </c>
      <c r="E255" s="4">
        <f t="shared" si="6"/>
        <v>0.5</v>
      </c>
      <c r="F255" t="str">
        <f t="shared" si="7"/>
        <v>Endmill</v>
      </c>
      <c r="G255" t="s">
        <v>8</v>
      </c>
      <c r="H255" t="s">
        <v>15</v>
      </c>
    </row>
    <row r="256" spans="1:8" x14ac:dyDescent="0.35">
      <c r="A256">
        <v>3</v>
      </c>
      <c r="B256" t="s">
        <v>20</v>
      </c>
      <c r="C256" s="1">
        <v>45993.524305555555</v>
      </c>
      <c r="D256">
        <v>39</v>
      </c>
      <c r="E256" s="4">
        <f t="shared" si="6"/>
        <v>0.65</v>
      </c>
      <c r="F256" t="str">
        <f t="shared" si="7"/>
        <v>Endmill</v>
      </c>
      <c r="G256" t="s">
        <v>8</v>
      </c>
      <c r="H256" t="s">
        <v>89</v>
      </c>
    </row>
    <row r="257" spans="1:8" x14ac:dyDescent="0.35">
      <c r="A257">
        <v>10</v>
      </c>
      <c r="B257" t="s">
        <v>12</v>
      </c>
      <c r="C257" s="1">
        <v>45843.322916666664</v>
      </c>
      <c r="D257">
        <v>15</v>
      </c>
      <c r="E257" s="4">
        <f t="shared" si="6"/>
        <v>0.25</v>
      </c>
      <c r="F257" t="str">
        <f t="shared" si="7"/>
        <v>Reamer</v>
      </c>
      <c r="G257" t="s">
        <v>25</v>
      </c>
      <c r="H257" t="s">
        <v>87</v>
      </c>
    </row>
    <row r="258" spans="1:8" x14ac:dyDescent="0.35">
      <c r="A258">
        <v>9</v>
      </c>
      <c r="B258" t="s">
        <v>74</v>
      </c>
      <c r="C258" t="s">
        <v>233</v>
      </c>
      <c r="D258">
        <v>37</v>
      </c>
      <c r="E258" s="4">
        <f t="shared" ref="E258:E321" si="8">D258/60</f>
        <v>0.6166666666666667</v>
      </c>
      <c r="F258" t="str">
        <f t="shared" ref="F258:F321" si="9">IF(ISNUMBER(SEARCH("DR",B258)),"Drill",
 IF(ISNUMBER(SEARCH("TP",B258)),"Tap",
 IF(ISNUMBER(SEARCH("RM",B258)),"Reamer",
 IF(ISNUMBER(SEARCH("EM",B258)),"Endmill",
 IF(ISNUMBER(SEARCH("OT",B258)),"Others","Unknown")))))</f>
        <v>Drill</v>
      </c>
      <c r="G258" t="s">
        <v>8</v>
      </c>
      <c r="H258" t="s">
        <v>36</v>
      </c>
    </row>
    <row r="259" spans="1:8" x14ac:dyDescent="0.35">
      <c r="A259">
        <v>7</v>
      </c>
      <c r="B259" t="s">
        <v>27</v>
      </c>
      <c r="C259" t="s">
        <v>234</v>
      </c>
      <c r="D259">
        <v>26</v>
      </c>
      <c r="E259" s="4">
        <f t="shared" si="8"/>
        <v>0.43333333333333335</v>
      </c>
      <c r="F259" t="str">
        <f t="shared" si="9"/>
        <v>Endmill</v>
      </c>
      <c r="G259" t="s">
        <v>14</v>
      </c>
      <c r="H259" t="s">
        <v>46</v>
      </c>
    </row>
    <row r="260" spans="1:8" x14ac:dyDescent="0.35">
      <c r="A260">
        <v>10</v>
      </c>
      <c r="B260" t="s">
        <v>27</v>
      </c>
      <c r="C260" s="1">
        <v>45750.020833333336</v>
      </c>
      <c r="D260">
        <v>60</v>
      </c>
      <c r="E260" s="4">
        <f t="shared" si="8"/>
        <v>1</v>
      </c>
      <c r="F260" t="str">
        <f t="shared" si="9"/>
        <v>Endmill</v>
      </c>
      <c r="G260" t="s">
        <v>18</v>
      </c>
      <c r="H260" t="s">
        <v>9</v>
      </c>
    </row>
    <row r="261" spans="1:8" x14ac:dyDescent="0.35">
      <c r="A261">
        <v>6</v>
      </c>
      <c r="B261" t="s">
        <v>50</v>
      </c>
      <c r="C261" s="1">
        <v>45963.731944444444</v>
      </c>
      <c r="D261">
        <v>51</v>
      </c>
      <c r="E261" s="4">
        <f t="shared" si="8"/>
        <v>0.85</v>
      </c>
      <c r="F261" t="str">
        <f t="shared" si="9"/>
        <v>Tap</v>
      </c>
      <c r="G261" t="s">
        <v>14</v>
      </c>
      <c r="H261" t="s">
        <v>120</v>
      </c>
    </row>
    <row r="262" spans="1:8" x14ac:dyDescent="0.35">
      <c r="A262">
        <v>6</v>
      </c>
      <c r="B262" t="s">
        <v>74</v>
      </c>
      <c r="C262" t="s">
        <v>235</v>
      </c>
      <c r="D262">
        <v>26</v>
      </c>
      <c r="E262" s="4">
        <f t="shared" si="8"/>
        <v>0.43333333333333335</v>
      </c>
      <c r="F262" t="str">
        <f t="shared" si="9"/>
        <v>Drill</v>
      </c>
      <c r="G262" t="s">
        <v>8</v>
      </c>
      <c r="H262" t="s">
        <v>160</v>
      </c>
    </row>
    <row r="263" spans="1:8" x14ac:dyDescent="0.35">
      <c r="A263">
        <v>5</v>
      </c>
      <c r="B263" t="s">
        <v>38</v>
      </c>
      <c r="C263" t="s">
        <v>236</v>
      </c>
      <c r="D263">
        <v>51</v>
      </c>
      <c r="E263" s="4">
        <f t="shared" si="8"/>
        <v>0.85</v>
      </c>
      <c r="F263" t="str">
        <f t="shared" si="9"/>
        <v>Endmill</v>
      </c>
      <c r="G263" t="s">
        <v>25</v>
      </c>
      <c r="H263" t="s">
        <v>11</v>
      </c>
    </row>
    <row r="264" spans="1:8" x14ac:dyDescent="0.35">
      <c r="A264">
        <v>5</v>
      </c>
      <c r="B264" t="s">
        <v>20</v>
      </c>
      <c r="C264" s="1">
        <v>45660.003472222219</v>
      </c>
      <c r="D264">
        <v>30</v>
      </c>
      <c r="E264" s="4">
        <f t="shared" si="8"/>
        <v>0.5</v>
      </c>
      <c r="F264" t="str">
        <f t="shared" si="9"/>
        <v>Endmill</v>
      </c>
      <c r="G264" t="s">
        <v>25</v>
      </c>
      <c r="H264" t="s">
        <v>84</v>
      </c>
    </row>
    <row r="265" spans="1:8" x14ac:dyDescent="0.35">
      <c r="A265">
        <v>2</v>
      </c>
      <c r="B265" t="s">
        <v>16</v>
      </c>
      <c r="C265" t="s">
        <v>237</v>
      </c>
      <c r="D265">
        <v>55</v>
      </c>
      <c r="E265" s="4">
        <f t="shared" si="8"/>
        <v>0.91666666666666663</v>
      </c>
      <c r="F265" t="str">
        <f t="shared" si="9"/>
        <v>Others</v>
      </c>
      <c r="G265" t="s">
        <v>18</v>
      </c>
      <c r="H265" t="s">
        <v>79</v>
      </c>
    </row>
    <row r="266" spans="1:8" x14ac:dyDescent="0.35">
      <c r="A266">
        <v>10</v>
      </c>
      <c r="B266" t="s">
        <v>22</v>
      </c>
      <c r="C266" t="s">
        <v>238</v>
      </c>
      <c r="D266">
        <v>3</v>
      </c>
      <c r="E266" s="4">
        <f t="shared" si="8"/>
        <v>0.05</v>
      </c>
      <c r="F266" t="str">
        <f t="shared" si="9"/>
        <v>Drill</v>
      </c>
      <c r="G266" t="s">
        <v>14</v>
      </c>
      <c r="H266" t="s">
        <v>24</v>
      </c>
    </row>
    <row r="267" spans="1:8" x14ac:dyDescent="0.35">
      <c r="A267">
        <v>1</v>
      </c>
      <c r="B267" t="s">
        <v>27</v>
      </c>
      <c r="C267" t="s">
        <v>239</v>
      </c>
      <c r="D267">
        <v>21</v>
      </c>
      <c r="E267" s="4">
        <f t="shared" si="8"/>
        <v>0.35</v>
      </c>
      <c r="F267" t="str">
        <f t="shared" si="9"/>
        <v>Endmill</v>
      </c>
      <c r="G267" t="s">
        <v>18</v>
      </c>
      <c r="H267" t="s">
        <v>76</v>
      </c>
    </row>
    <row r="268" spans="1:8" x14ac:dyDescent="0.35">
      <c r="A268">
        <v>6</v>
      </c>
      <c r="B268" t="s">
        <v>38</v>
      </c>
      <c r="C268" t="s">
        <v>240</v>
      </c>
      <c r="D268">
        <v>43</v>
      </c>
      <c r="E268" s="4">
        <f t="shared" si="8"/>
        <v>0.71666666666666667</v>
      </c>
      <c r="F268" t="str">
        <f t="shared" si="9"/>
        <v>Endmill</v>
      </c>
      <c r="G268" t="s">
        <v>14</v>
      </c>
      <c r="H268" t="s">
        <v>28</v>
      </c>
    </row>
    <row r="269" spans="1:8" x14ac:dyDescent="0.35">
      <c r="A269">
        <v>8</v>
      </c>
      <c r="B269" t="s">
        <v>22</v>
      </c>
      <c r="C269" s="1">
        <v>45694.731944444444</v>
      </c>
      <c r="D269">
        <v>16</v>
      </c>
      <c r="E269" s="4">
        <f t="shared" si="8"/>
        <v>0.26666666666666666</v>
      </c>
      <c r="F269" t="str">
        <f t="shared" si="9"/>
        <v>Drill</v>
      </c>
      <c r="G269" t="s">
        <v>25</v>
      </c>
      <c r="H269" t="s">
        <v>188</v>
      </c>
    </row>
    <row r="270" spans="1:8" x14ac:dyDescent="0.35">
      <c r="A270">
        <v>2</v>
      </c>
      <c r="B270" t="s">
        <v>10</v>
      </c>
      <c r="C270" t="s">
        <v>241</v>
      </c>
      <c r="D270">
        <v>42</v>
      </c>
      <c r="E270" s="4">
        <f t="shared" si="8"/>
        <v>0.7</v>
      </c>
      <c r="F270" t="str">
        <f t="shared" si="9"/>
        <v>Tap</v>
      </c>
      <c r="G270" t="s">
        <v>25</v>
      </c>
      <c r="H270" t="s">
        <v>40</v>
      </c>
    </row>
    <row r="271" spans="1:8" x14ac:dyDescent="0.35">
      <c r="A271">
        <v>2</v>
      </c>
      <c r="B271" t="s">
        <v>10</v>
      </c>
      <c r="C271" t="s">
        <v>242</v>
      </c>
      <c r="D271">
        <v>14</v>
      </c>
      <c r="E271" s="4">
        <f t="shared" si="8"/>
        <v>0.23333333333333334</v>
      </c>
      <c r="F271" t="str">
        <f t="shared" si="9"/>
        <v>Tap</v>
      </c>
      <c r="G271" t="s">
        <v>8</v>
      </c>
      <c r="H271" t="s">
        <v>64</v>
      </c>
    </row>
    <row r="272" spans="1:8" x14ac:dyDescent="0.35">
      <c r="A272">
        <v>9</v>
      </c>
      <c r="B272" t="s">
        <v>38</v>
      </c>
      <c r="C272" t="s">
        <v>243</v>
      </c>
      <c r="D272">
        <v>17</v>
      </c>
      <c r="E272" s="4">
        <f t="shared" si="8"/>
        <v>0.28333333333333333</v>
      </c>
      <c r="F272" t="str">
        <f t="shared" si="9"/>
        <v>Endmill</v>
      </c>
      <c r="G272" t="s">
        <v>18</v>
      </c>
      <c r="H272" t="s">
        <v>56</v>
      </c>
    </row>
    <row r="273" spans="1:8" x14ac:dyDescent="0.35">
      <c r="A273">
        <v>5</v>
      </c>
      <c r="B273" t="s">
        <v>38</v>
      </c>
      <c r="C273" s="1">
        <v>45693.973611111112</v>
      </c>
      <c r="D273">
        <v>56</v>
      </c>
      <c r="E273" s="4">
        <f t="shared" si="8"/>
        <v>0.93333333333333335</v>
      </c>
      <c r="F273" t="str">
        <f t="shared" si="9"/>
        <v>Endmill</v>
      </c>
      <c r="G273" t="s">
        <v>18</v>
      </c>
      <c r="H273" t="s">
        <v>54</v>
      </c>
    </row>
    <row r="274" spans="1:8" x14ac:dyDescent="0.35">
      <c r="A274">
        <v>10</v>
      </c>
      <c r="B274" t="s">
        <v>10</v>
      </c>
      <c r="C274" t="s">
        <v>244</v>
      </c>
      <c r="D274">
        <v>53</v>
      </c>
      <c r="E274" s="4">
        <f t="shared" si="8"/>
        <v>0.8833333333333333</v>
      </c>
      <c r="F274" t="str">
        <f t="shared" si="9"/>
        <v>Tap</v>
      </c>
      <c r="G274" t="s">
        <v>25</v>
      </c>
      <c r="H274" t="s">
        <v>131</v>
      </c>
    </row>
    <row r="275" spans="1:8" x14ac:dyDescent="0.35">
      <c r="A275">
        <v>7</v>
      </c>
      <c r="B275" t="s">
        <v>22</v>
      </c>
      <c r="C275" t="s">
        <v>245</v>
      </c>
      <c r="D275">
        <v>22</v>
      </c>
      <c r="E275" s="4">
        <f t="shared" si="8"/>
        <v>0.36666666666666664</v>
      </c>
      <c r="F275" t="str">
        <f t="shared" si="9"/>
        <v>Drill</v>
      </c>
      <c r="G275" t="s">
        <v>14</v>
      </c>
      <c r="H275" t="s">
        <v>131</v>
      </c>
    </row>
    <row r="276" spans="1:8" x14ac:dyDescent="0.35">
      <c r="A276">
        <v>6</v>
      </c>
      <c r="B276" t="s">
        <v>20</v>
      </c>
      <c r="C276" t="s">
        <v>246</v>
      </c>
      <c r="D276">
        <v>59</v>
      </c>
      <c r="E276" s="4">
        <f t="shared" si="8"/>
        <v>0.98333333333333328</v>
      </c>
      <c r="F276" t="str">
        <f t="shared" si="9"/>
        <v>Endmill</v>
      </c>
      <c r="G276" t="s">
        <v>18</v>
      </c>
      <c r="H276" t="s">
        <v>80</v>
      </c>
    </row>
    <row r="277" spans="1:8" x14ac:dyDescent="0.35">
      <c r="A277">
        <v>3</v>
      </c>
      <c r="B277" t="s">
        <v>16</v>
      </c>
      <c r="C277" s="1">
        <v>45693.238194444442</v>
      </c>
      <c r="D277">
        <v>7</v>
      </c>
      <c r="E277" s="4">
        <f t="shared" si="8"/>
        <v>0.11666666666666667</v>
      </c>
      <c r="F277" t="str">
        <f t="shared" si="9"/>
        <v>Others</v>
      </c>
      <c r="G277" t="s">
        <v>14</v>
      </c>
      <c r="H277" t="s">
        <v>56</v>
      </c>
    </row>
    <row r="278" spans="1:8" x14ac:dyDescent="0.35">
      <c r="A278">
        <v>1</v>
      </c>
      <c r="B278" t="s">
        <v>16</v>
      </c>
      <c r="C278" t="s">
        <v>247</v>
      </c>
      <c r="D278">
        <v>32</v>
      </c>
      <c r="E278" s="4">
        <f t="shared" si="8"/>
        <v>0.53333333333333333</v>
      </c>
      <c r="F278" t="str">
        <f t="shared" si="9"/>
        <v>Others</v>
      </c>
      <c r="G278" t="s">
        <v>18</v>
      </c>
      <c r="H278" t="s">
        <v>160</v>
      </c>
    </row>
    <row r="279" spans="1:8" x14ac:dyDescent="0.35">
      <c r="A279">
        <v>3</v>
      </c>
      <c r="B279" t="s">
        <v>6</v>
      </c>
      <c r="C279" s="1">
        <v>45661.093055555553</v>
      </c>
      <c r="D279">
        <v>30</v>
      </c>
      <c r="E279" s="4">
        <f t="shared" si="8"/>
        <v>0.5</v>
      </c>
      <c r="F279" t="str">
        <f t="shared" si="9"/>
        <v>Drill</v>
      </c>
      <c r="G279" t="s">
        <v>25</v>
      </c>
      <c r="H279" t="s">
        <v>89</v>
      </c>
    </row>
    <row r="280" spans="1:8" x14ac:dyDescent="0.35">
      <c r="A280">
        <v>6</v>
      </c>
      <c r="B280" t="s">
        <v>10</v>
      </c>
      <c r="C280" t="s">
        <v>248</v>
      </c>
      <c r="D280">
        <v>20</v>
      </c>
      <c r="E280" s="4">
        <f t="shared" si="8"/>
        <v>0.33333333333333331</v>
      </c>
      <c r="F280" t="str">
        <f t="shared" si="9"/>
        <v>Tap</v>
      </c>
      <c r="G280" t="s">
        <v>8</v>
      </c>
      <c r="H280" t="s">
        <v>89</v>
      </c>
    </row>
    <row r="281" spans="1:8" x14ac:dyDescent="0.35">
      <c r="A281">
        <v>3</v>
      </c>
      <c r="B281" t="s">
        <v>50</v>
      </c>
      <c r="C281" t="s">
        <v>249</v>
      </c>
      <c r="D281">
        <v>1</v>
      </c>
      <c r="E281" s="4">
        <f t="shared" si="8"/>
        <v>1.6666666666666666E-2</v>
      </c>
      <c r="F281" t="str">
        <f t="shared" si="9"/>
        <v>Tap</v>
      </c>
      <c r="G281" t="s">
        <v>18</v>
      </c>
      <c r="H281" t="s">
        <v>26</v>
      </c>
    </row>
    <row r="282" spans="1:8" x14ac:dyDescent="0.35">
      <c r="A282">
        <v>8</v>
      </c>
      <c r="B282" t="s">
        <v>16</v>
      </c>
      <c r="C282" s="1">
        <v>45875.320833333331</v>
      </c>
      <c r="D282">
        <v>55</v>
      </c>
      <c r="E282" s="4">
        <f t="shared" si="8"/>
        <v>0.91666666666666663</v>
      </c>
      <c r="F282" t="str">
        <f t="shared" si="9"/>
        <v>Others</v>
      </c>
      <c r="G282" t="s">
        <v>18</v>
      </c>
      <c r="H282" t="s">
        <v>56</v>
      </c>
    </row>
    <row r="283" spans="1:8" x14ac:dyDescent="0.35">
      <c r="A283">
        <v>2</v>
      </c>
      <c r="B283" t="s">
        <v>10</v>
      </c>
      <c r="C283" t="s">
        <v>250</v>
      </c>
      <c r="D283">
        <v>11</v>
      </c>
      <c r="E283" s="4">
        <f t="shared" si="8"/>
        <v>0.18333333333333332</v>
      </c>
      <c r="F283" t="str">
        <f t="shared" si="9"/>
        <v>Tap</v>
      </c>
      <c r="G283" t="s">
        <v>25</v>
      </c>
      <c r="H283" t="s">
        <v>56</v>
      </c>
    </row>
    <row r="284" spans="1:8" x14ac:dyDescent="0.35">
      <c r="A284">
        <v>9</v>
      </c>
      <c r="B284" t="s">
        <v>6</v>
      </c>
      <c r="C284" s="1">
        <v>45722.443055555559</v>
      </c>
      <c r="D284">
        <v>36</v>
      </c>
      <c r="E284" s="4">
        <f t="shared" si="8"/>
        <v>0.6</v>
      </c>
      <c r="F284" t="str">
        <f t="shared" si="9"/>
        <v>Drill</v>
      </c>
      <c r="G284" t="s">
        <v>14</v>
      </c>
      <c r="H284" t="s">
        <v>64</v>
      </c>
    </row>
    <row r="285" spans="1:8" x14ac:dyDescent="0.35">
      <c r="A285">
        <v>1</v>
      </c>
      <c r="B285" t="s">
        <v>38</v>
      </c>
      <c r="C285" t="s">
        <v>251</v>
      </c>
      <c r="D285">
        <v>49</v>
      </c>
      <c r="E285" s="4">
        <f t="shared" si="8"/>
        <v>0.81666666666666665</v>
      </c>
      <c r="F285" t="str">
        <f t="shared" si="9"/>
        <v>Endmill</v>
      </c>
      <c r="G285" t="s">
        <v>8</v>
      </c>
      <c r="H285" t="s">
        <v>34</v>
      </c>
    </row>
    <row r="286" spans="1:8" x14ac:dyDescent="0.35">
      <c r="A286">
        <v>10</v>
      </c>
      <c r="B286" t="s">
        <v>10</v>
      </c>
      <c r="C286" t="s">
        <v>252</v>
      </c>
      <c r="D286">
        <v>1</v>
      </c>
      <c r="E286" s="4">
        <f t="shared" si="8"/>
        <v>1.6666666666666666E-2</v>
      </c>
      <c r="F286" t="str">
        <f t="shared" si="9"/>
        <v>Tap</v>
      </c>
      <c r="G286" t="s">
        <v>25</v>
      </c>
      <c r="H286" t="s">
        <v>180</v>
      </c>
    </row>
    <row r="287" spans="1:8" x14ac:dyDescent="0.35">
      <c r="A287">
        <v>10</v>
      </c>
      <c r="B287" t="s">
        <v>10</v>
      </c>
      <c r="C287" t="s">
        <v>253</v>
      </c>
      <c r="D287">
        <v>16</v>
      </c>
      <c r="E287" s="4">
        <f t="shared" si="8"/>
        <v>0.26666666666666666</v>
      </c>
      <c r="F287" t="str">
        <f t="shared" si="9"/>
        <v>Tap</v>
      </c>
      <c r="G287" t="s">
        <v>8</v>
      </c>
      <c r="H287" t="s">
        <v>120</v>
      </c>
    </row>
    <row r="288" spans="1:8" x14ac:dyDescent="0.35">
      <c r="A288">
        <v>3</v>
      </c>
      <c r="B288" t="s">
        <v>20</v>
      </c>
      <c r="C288" s="1">
        <v>45750.549305555556</v>
      </c>
      <c r="D288">
        <v>41</v>
      </c>
      <c r="E288" s="4">
        <f t="shared" si="8"/>
        <v>0.68333333333333335</v>
      </c>
      <c r="F288" t="str">
        <f t="shared" si="9"/>
        <v>Endmill</v>
      </c>
      <c r="G288" t="s">
        <v>8</v>
      </c>
      <c r="H288" t="s">
        <v>26</v>
      </c>
    </row>
    <row r="289" spans="1:8" x14ac:dyDescent="0.35">
      <c r="A289">
        <v>4</v>
      </c>
      <c r="B289" t="s">
        <v>12</v>
      </c>
      <c r="C289" s="1">
        <v>45936.643055555556</v>
      </c>
      <c r="D289">
        <v>42</v>
      </c>
      <c r="E289" s="4">
        <f t="shared" si="8"/>
        <v>0.7</v>
      </c>
      <c r="F289" t="str">
        <f t="shared" si="9"/>
        <v>Reamer</v>
      </c>
      <c r="G289" t="s">
        <v>18</v>
      </c>
      <c r="H289" t="s">
        <v>120</v>
      </c>
    </row>
    <row r="290" spans="1:8" x14ac:dyDescent="0.35">
      <c r="A290">
        <v>3</v>
      </c>
      <c r="B290" t="s">
        <v>10</v>
      </c>
      <c r="C290" t="s">
        <v>254</v>
      </c>
      <c r="D290">
        <v>56</v>
      </c>
      <c r="E290" s="4">
        <f t="shared" si="8"/>
        <v>0.93333333333333335</v>
      </c>
      <c r="F290" t="str">
        <f t="shared" si="9"/>
        <v>Tap</v>
      </c>
      <c r="G290" t="s">
        <v>8</v>
      </c>
      <c r="H290" t="s">
        <v>28</v>
      </c>
    </row>
    <row r="291" spans="1:8" x14ac:dyDescent="0.35">
      <c r="A291">
        <v>9</v>
      </c>
      <c r="B291" t="s">
        <v>10</v>
      </c>
      <c r="C291" t="s">
        <v>255</v>
      </c>
      <c r="D291">
        <v>34</v>
      </c>
      <c r="E291" s="4">
        <f t="shared" si="8"/>
        <v>0.56666666666666665</v>
      </c>
      <c r="F291" t="str">
        <f t="shared" si="9"/>
        <v>Tap</v>
      </c>
      <c r="G291" t="s">
        <v>18</v>
      </c>
      <c r="H291" t="s">
        <v>256</v>
      </c>
    </row>
    <row r="292" spans="1:8" x14ac:dyDescent="0.35">
      <c r="A292">
        <v>10</v>
      </c>
      <c r="B292" t="s">
        <v>22</v>
      </c>
      <c r="C292" s="1">
        <v>45875.28125</v>
      </c>
      <c r="D292">
        <v>9</v>
      </c>
      <c r="E292" s="4">
        <f t="shared" si="8"/>
        <v>0.15</v>
      </c>
      <c r="F292" t="str">
        <f t="shared" si="9"/>
        <v>Drill</v>
      </c>
      <c r="G292" t="s">
        <v>8</v>
      </c>
      <c r="H292" t="s">
        <v>135</v>
      </c>
    </row>
    <row r="293" spans="1:8" x14ac:dyDescent="0.35">
      <c r="A293">
        <v>4</v>
      </c>
      <c r="B293" t="s">
        <v>74</v>
      </c>
      <c r="C293" t="s">
        <v>257</v>
      </c>
      <c r="D293">
        <v>52</v>
      </c>
      <c r="E293" s="4">
        <f t="shared" si="8"/>
        <v>0.8666666666666667</v>
      </c>
      <c r="F293" t="str">
        <f t="shared" si="9"/>
        <v>Drill</v>
      </c>
      <c r="G293" t="s">
        <v>8</v>
      </c>
      <c r="H293" t="s">
        <v>109</v>
      </c>
    </row>
    <row r="294" spans="1:8" x14ac:dyDescent="0.35">
      <c r="A294">
        <v>2</v>
      </c>
      <c r="B294" t="s">
        <v>50</v>
      </c>
      <c r="C294" t="s">
        <v>258</v>
      </c>
      <c r="D294">
        <v>34</v>
      </c>
      <c r="E294" s="4">
        <f t="shared" si="8"/>
        <v>0.56666666666666665</v>
      </c>
      <c r="F294" t="str">
        <f t="shared" si="9"/>
        <v>Tap</v>
      </c>
      <c r="G294" t="s">
        <v>25</v>
      </c>
      <c r="H294" t="s">
        <v>52</v>
      </c>
    </row>
    <row r="295" spans="1:8" x14ac:dyDescent="0.35">
      <c r="A295">
        <v>5</v>
      </c>
      <c r="B295" t="s">
        <v>16</v>
      </c>
      <c r="C295" s="1">
        <v>45721.538888888892</v>
      </c>
      <c r="D295">
        <v>37</v>
      </c>
      <c r="E295" s="4">
        <f t="shared" si="8"/>
        <v>0.6166666666666667</v>
      </c>
      <c r="F295" t="str">
        <f t="shared" si="9"/>
        <v>Others</v>
      </c>
      <c r="G295" t="s">
        <v>25</v>
      </c>
      <c r="H295" t="s">
        <v>61</v>
      </c>
    </row>
    <row r="296" spans="1:8" x14ac:dyDescent="0.35">
      <c r="A296">
        <v>5</v>
      </c>
      <c r="B296" t="s">
        <v>16</v>
      </c>
      <c r="C296" t="s">
        <v>259</v>
      </c>
      <c r="D296">
        <v>38</v>
      </c>
      <c r="E296" s="4">
        <f t="shared" si="8"/>
        <v>0.6333333333333333</v>
      </c>
      <c r="F296" t="str">
        <f t="shared" si="9"/>
        <v>Others</v>
      </c>
      <c r="G296" t="s">
        <v>8</v>
      </c>
      <c r="H296" t="s">
        <v>76</v>
      </c>
    </row>
    <row r="297" spans="1:8" x14ac:dyDescent="0.35">
      <c r="A297">
        <v>4</v>
      </c>
      <c r="B297" t="s">
        <v>50</v>
      </c>
      <c r="C297" t="s">
        <v>260</v>
      </c>
      <c r="D297">
        <v>28</v>
      </c>
      <c r="E297" s="4">
        <f t="shared" si="8"/>
        <v>0.46666666666666667</v>
      </c>
      <c r="F297" t="str">
        <f t="shared" si="9"/>
        <v>Tap</v>
      </c>
      <c r="G297" t="s">
        <v>25</v>
      </c>
      <c r="H297" t="s">
        <v>15</v>
      </c>
    </row>
    <row r="298" spans="1:8" x14ac:dyDescent="0.35">
      <c r="A298">
        <v>3</v>
      </c>
      <c r="B298" t="s">
        <v>38</v>
      </c>
      <c r="C298" t="s">
        <v>261</v>
      </c>
      <c r="D298">
        <v>21</v>
      </c>
      <c r="E298" s="4">
        <f t="shared" si="8"/>
        <v>0.35</v>
      </c>
      <c r="F298" t="str">
        <f t="shared" si="9"/>
        <v>Endmill</v>
      </c>
      <c r="G298" t="s">
        <v>25</v>
      </c>
      <c r="H298" t="s">
        <v>200</v>
      </c>
    </row>
    <row r="299" spans="1:8" x14ac:dyDescent="0.35">
      <c r="A299">
        <v>9</v>
      </c>
      <c r="B299" t="s">
        <v>6</v>
      </c>
      <c r="C299" t="s">
        <v>262</v>
      </c>
      <c r="D299">
        <v>37</v>
      </c>
      <c r="E299" s="4">
        <f t="shared" si="8"/>
        <v>0.6166666666666667</v>
      </c>
      <c r="F299" t="str">
        <f t="shared" si="9"/>
        <v>Drill</v>
      </c>
      <c r="G299" t="s">
        <v>14</v>
      </c>
      <c r="H299" t="s">
        <v>62</v>
      </c>
    </row>
    <row r="300" spans="1:8" x14ac:dyDescent="0.35">
      <c r="A300">
        <v>1</v>
      </c>
      <c r="B300" t="s">
        <v>6</v>
      </c>
      <c r="C300" s="1">
        <v>45902.790972222225</v>
      </c>
      <c r="D300">
        <v>24</v>
      </c>
      <c r="E300" s="4">
        <f t="shared" si="8"/>
        <v>0.4</v>
      </c>
      <c r="F300" t="str">
        <f t="shared" si="9"/>
        <v>Drill</v>
      </c>
      <c r="G300" t="s">
        <v>14</v>
      </c>
      <c r="H300" t="s">
        <v>188</v>
      </c>
    </row>
    <row r="301" spans="1:8" x14ac:dyDescent="0.35">
      <c r="A301">
        <v>7</v>
      </c>
      <c r="B301" t="s">
        <v>74</v>
      </c>
      <c r="C301" t="s">
        <v>263</v>
      </c>
      <c r="D301">
        <v>59</v>
      </c>
      <c r="E301" s="4">
        <f t="shared" si="8"/>
        <v>0.98333333333333328</v>
      </c>
      <c r="F301" t="str">
        <f t="shared" si="9"/>
        <v>Drill</v>
      </c>
      <c r="G301" t="s">
        <v>25</v>
      </c>
      <c r="H301" t="s">
        <v>52</v>
      </c>
    </row>
    <row r="302" spans="1:8" x14ac:dyDescent="0.35">
      <c r="A302">
        <v>6</v>
      </c>
      <c r="B302" t="s">
        <v>27</v>
      </c>
      <c r="C302" t="s">
        <v>264</v>
      </c>
      <c r="D302">
        <v>37</v>
      </c>
      <c r="E302" s="4">
        <f t="shared" si="8"/>
        <v>0.6166666666666667</v>
      </c>
      <c r="F302" t="str">
        <f t="shared" si="9"/>
        <v>Endmill</v>
      </c>
      <c r="G302" t="s">
        <v>25</v>
      </c>
      <c r="H302" t="s">
        <v>42</v>
      </c>
    </row>
    <row r="303" spans="1:8" x14ac:dyDescent="0.35">
      <c r="A303">
        <v>5</v>
      </c>
      <c r="B303" t="s">
        <v>10</v>
      </c>
      <c r="C303" t="s">
        <v>265</v>
      </c>
      <c r="D303">
        <v>46</v>
      </c>
      <c r="E303" s="4">
        <f t="shared" si="8"/>
        <v>0.76666666666666672</v>
      </c>
      <c r="F303" t="str">
        <f t="shared" si="9"/>
        <v>Tap</v>
      </c>
      <c r="G303" t="s">
        <v>8</v>
      </c>
      <c r="H303" t="s">
        <v>256</v>
      </c>
    </row>
    <row r="304" spans="1:8" x14ac:dyDescent="0.35">
      <c r="A304">
        <v>6</v>
      </c>
      <c r="B304" t="s">
        <v>50</v>
      </c>
      <c r="C304" s="1">
        <v>45691.584722222222</v>
      </c>
      <c r="D304">
        <v>58</v>
      </c>
      <c r="E304" s="4">
        <f t="shared" si="8"/>
        <v>0.96666666666666667</v>
      </c>
      <c r="F304" t="str">
        <f t="shared" si="9"/>
        <v>Tap</v>
      </c>
      <c r="G304" t="s">
        <v>14</v>
      </c>
      <c r="H304" t="s">
        <v>120</v>
      </c>
    </row>
    <row r="305" spans="1:8" x14ac:dyDescent="0.35">
      <c r="A305">
        <v>10</v>
      </c>
      <c r="B305" t="s">
        <v>74</v>
      </c>
      <c r="C305" s="1">
        <v>45780.973611111112</v>
      </c>
      <c r="D305">
        <v>56</v>
      </c>
      <c r="E305" s="4">
        <f t="shared" si="8"/>
        <v>0.93333333333333335</v>
      </c>
      <c r="F305" t="str">
        <f t="shared" si="9"/>
        <v>Drill</v>
      </c>
      <c r="G305" t="s">
        <v>8</v>
      </c>
      <c r="H305" t="s">
        <v>180</v>
      </c>
    </row>
    <row r="306" spans="1:8" x14ac:dyDescent="0.35">
      <c r="A306">
        <v>2</v>
      </c>
      <c r="B306" t="s">
        <v>27</v>
      </c>
      <c r="C306" t="s">
        <v>266</v>
      </c>
      <c r="D306">
        <v>53</v>
      </c>
      <c r="E306" s="4">
        <f t="shared" si="8"/>
        <v>0.8833333333333333</v>
      </c>
      <c r="F306" t="str">
        <f t="shared" si="9"/>
        <v>Endmill</v>
      </c>
      <c r="G306" t="s">
        <v>18</v>
      </c>
      <c r="H306" t="s">
        <v>148</v>
      </c>
    </row>
    <row r="307" spans="1:8" x14ac:dyDescent="0.35">
      <c r="A307">
        <v>5</v>
      </c>
      <c r="B307" t="s">
        <v>27</v>
      </c>
      <c r="C307" t="s">
        <v>267</v>
      </c>
      <c r="D307">
        <v>10</v>
      </c>
      <c r="E307" s="4">
        <f t="shared" si="8"/>
        <v>0.16666666666666666</v>
      </c>
      <c r="F307" t="str">
        <f t="shared" si="9"/>
        <v>Endmill</v>
      </c>
      <c r="G307" t="s">
        <v>18</v>
      </c>
      <c r="H307" t="s">
        <v>68</v>
      </c>
    </row>
    <row r="308" spans="1:8" x14ac:dyDescent="0.35">
      <c r="A308">
        <v>1</v>
      </c>
      <c r="B308" t="s">
        <v>12</v>
      </c>
      <c r="C308" t="s">
        <v>268</v>
      </c>
      <c r="D308">
        <v>40</v>
      </c>
      <c r="E308" s="4">
        <f t="shared" si="8"/>
        <v>0.66666666666666663</v>
      </c>
      <c r="F308" t="str">
        <f t="shared" si="9"/>
        <v>Reamer</v>
      </c>
      <c r="G308" t="s">
        <v>8</v>
      </c>
      <c r="H308" t="s">
        <v>62</v>
      </c>
    </row>
    <row r="309" spans="1:8" x14ac:dyDescent="0.35">
      <c r="A309">
        <v>9</v>
      </c>
      <c r="B309" t="s">
        <v>16</v>
      </c>
      <c r="C309" t="s">
        <v>269</v>
      </c>
      <c r="D309">
        <v>2</v>
      </c>
      <c r="E309" s="4">
        <f t="shared" si="8"/>
        <v>3.3333333333333333E-2</v>
      </c>
      <c r="F309" t="str">
        <f t="shared" si="9"/>
        <v>Others</v>
      </c>
      <c r="G309" t="s">
        <v>8</v>
      </c>
      <c r="H309" t="s">
        <v>46</v>
      </c>
    </row>
    <row r="310" spans="1:8" x14ac:dyDescent="0.35">
      <c r="A310">
        <v>7</v>
      </c>
      <c r="B310" t="s">
        <v>10</v>
      </c>
      <c r="C310" t="s">
        <v>270</v>
      </c>
      <c r="D310">
        <v>2</v>
      </c>
      <c r="E310" s="4">
        <f t="shared" si="8"/>
        <v>3.3333333333333333E-2</v>
      </c>
      <c r="F310" t="str">
        <f t="shared" si="9"/>
        <v>Tap</v>
      </c>
      <c r="G310" t="s">
        <v>8</v>
      </c>
      <c r="H310" t="s">
        <v>91</v>
      </c>
    </row>
    <row r="311" spans="1:8" x14ac:dyDescent="0.35">
      <c r="A311">
        <v>3</v>
      </c>
      <c r="B311" t="s">
        <v>74</v>
      </c>
      <c r="C311" t="s">
        <v>271</v>
      </c>
      <c r="D311">
        <v>41</v>
      </c>
      <c r="E311" s="4">
        <f t="shared" si="8"/>
        <v>0.68333333333333335</v>
      </c>
      <c r="F311" t="str">
        <f t="shared" si="9"/>
        <v>Drill</v>
      </c>
      <c r="G311" t="s">
        <v>8</v>
      </c>
      <c r="H311" t="s">
        <v>30</v>
      </c>
    </row>
    <row r="312" spans="1:8" x14ac:dyDescent="0.35">
      <c r="A312">
        <v>2</v>
      </c>
      <c r="B312" t="s">
        <v>12</v>
      </c>
      <c r="C312" s="1">
        <v>45905.45416666667</v>
      </c>
      <c r="D312">
        <v>29</v>
      </c>
      <c r="E312" s="4">
        <f t="shared" si="8"/>
        <v>0.48333333333333334</v>
      </c>
      <c r="F312" t="str">
        <f t="shared" si="9"/>
        <v>Reamer</v>
      </c>
      <c r="G312" t="s">
        <v>18</v>
      </c>
      <c r="H312" t="s">
        <v>188</v>
      </c>
    </row>
    <row r="313" spans="1:8" x14ac:dyDescent="0.35">
      <c r="A313">
        <v>2</v>
      </c>
      <c r="B313" t="s">
        <v>6</v>
      </c>
      <c r="C313" s="1">
        <v>45994.047222222223</v>
      </c>
      <c r="D313">
        <v>38</v>
      </c>
      <c r="E313" s="4">
        <f t="shared" si="8"/>
        <v>0.6333333333333333</v>
      </c>
      <c r="F313" t="str">
        <f t="shared" si="9"/>
        <v>Drill</v>
      </c>
      <c r="G313" t="s">
        <v>25</v>
      </c>
      <c r="H313" t="s">
        <v>120</v>
      </c>
    </row>
    <row r="314" spans="1:8" x14ac:dyDescent="0.35">
      <c r="A314">
        <v>8</v>
      </c>
      <c r="B314" t="s">
        <v>38</v>
      </c>
      <c r="C314" s="1">
        <v>45843.005555555559</v>
      </c>
      <c r="D314">
        <v>41</v>
      </c>
      <c r="E314" s="4">
        <f t="shared" si="8"/>
        <v>0.68333333333333335</v>
      </c>
      <c r="F314" t="str">
        <f t="shared" si="9"/>
        <v>Endmill</v>
      </c>
      <c r="G314" t="s">
        <v>14</v>
      </c>
      <c r="H314" t="s">
        <v>85</v>
      </c>
    </row>
    <row r="315" spans="1:8" x14ac:dyDescent="0.35">
      <c r="A315">
        <v>5</v>
      </c>
      <c r="B315" t="s">
        <v>6</v>
      </c>
      <c r="C315" t="s">
        <v>272</v>
      </c>
      <c r="D315">
        <v>11</v>
      </c>
      <c r="E315" s="4">
        <f t="shared" si="8"/>
        <v>0.18333333333333332</v>
      </c>
      <c r="F315" t="str">
        <f t="shared" si="9"/>
        <v>Drill</v>
      </c>
      <c r="G315" t="s">
        <v>14</v>
      </c>
      <c r="H315" t="s">
        <v>34</v>
      </c>
    </row>
    <row r="316" spans="1:8" x14ac:dyDescent="0.35">
      <c r="A316">
        <v>10</v>
      </c>
      <c r="B316" t="s">
        <v>38</v>
      </c>
      <c r="C316" t="s">
        <v>273</v>
      </c>
      <c r="D316">
        <v>59</v>
      </c>
      <c r="E316" s="4">
        <f t="shared" si="8"/>
        <v>0.98333333333333328</v>
      </c>
      <c r="F316" t="str">
        <f t="shared" si="9"/>
        <v>Endmill</v>
      </c>
      <c r="G316" t="s">
        <v>25</v>
      </c>
      <c r="H316" t="s">
        <v>77</v>
      </c>
    </row>
    <row r="317" spans="1:8" x14ac:dyDescent="0.35">
      <c r="A317">
        <v>4</v>
      </c>
      <c r="B317" t="s">
        <v>22</v>
      </c>
      <c r="C317" s="1">
        <v>45842.474999999999</v>
      </c>
      <c r="D317">
        <v>2</v>
      </c>
      <c r="E317" s="4">
        <f t="shared" si="8"/>
        <v>3.3333333333333333E-2</v>
      </c>
      <c r="F317" t="str">
        <f t="shared" si="9"/>
        <v>Drill</v>
      </c>
      <c r="G317" t="s">
        <v>8</v>
      </c>
      <c r="H317" t="s">
        <v>77</v>
      </c>
    </row>
    <row r="318" spans="1:8" x14ac:dyDescent="0.35">
      <c r="A318">
        <v>3</v>
      </c>
      <c r="B318" t="s">
        <v>38</v>
      </c>
      <c r="C318" s="1">
        <v>45875.908333333333</v>
      </c>
      <c r="D318">
        <v>24</v>
      </c>
      <c r="E318" s="4">
        <f t="shared" si="8"/>
        <v>0.4</v>
      </c>
      <c r="F318" t="str">
        <f t="shared" si="9"/>
        <v>Endmill</v>
      </c>
      <c r="G318" t="s">
        <v>14</v>
      </c>
      <c r="H318" t="s">
        <v>135</v>
      </c>
    </row>
    <row r="319" spans="1:8" x14ac:dyDescent="0.35">
      <c r="A319">
        <v>6</v>
      </c>
      <c r="B319" t="s">
        <v>22</v>
      </c>
      <c r="C319" s="1">
        <v>45778.880555555559</v>
      </c>
      <c r="D319">
        <v>42</v>
      </c>
      <c r="E319" s="4">
        <f t="shared" si="8"/>
        <v>0.7</v>
      </c>
      <c r="F319" t="str">
        <f t="shared" si="9"/>
        <v>Drill</v>
      </c>
      <c r="G319" t="s">
        <v>8</v>
      </c>
      <c r="H319" t="s">
        <v>96</v>
      </c>
    </row>
    <row r="320" spans="1:8" x14ac:dyDescent="0.35">
      <c r="A320">
        <v>10</v>
      </c>
      <c r="B320" t="s">
        <v>16</v>
      </c>
      <c r="C320" t="s">
        <v>274</v>
      </c>
      <c r="D320">
        <v>46</v>
      </c>
      <c r="E320" s="4">
        <f t="shared" si="8"/>
        <v>0.76666666666666672</v>
      </c>
      <c r="F320" t="str">
        <f t="shared" si="9"/>
        <v>Others</v>
      </c>
      <c r="G320" t="s">
        <v>8</v>
      </c>
      <c r="H320" t="s">
        <v>52</v>
      </c>
    </row>
    <row r="321" spans="1:8" x14ac:dyDescent="0.35">
      <c r="A321">
        <v>3</v>
      </c>
      <c r="B321" t="s">
        <v>12</v>
      </c>
      <c r="C321" t="s">
        <v>275</v>
      </c>
      <c r="D321">
        <v>48</v>
      </c>
      <c r="E321" s="4">
        <f t="shared" si="8"/>
        <v>0.8</v>
      </c>
      <c r="F321" t="str">
        <f t="shared" si="9"/>
        <v>Reamer</v>
      </c>
      <c r="G321" t="s">
        <v>8</v>
      </c>
      <c r="H321" t="s">
        <v>64</v>
      </c>
    </row>
    <row r="322" spans="1:8" x14ac:dyDescent="0.35">
      <c r="A322">
        <v>5</v>
      </c>
      <c r="B322" t="s">
        <v>74</v>
      </c>
      <c r="C322" t="s">
        <v>276</v>
      </c>
      <c r="D322">
        <v>41</v>
      </c>
      <c r="E322" s="4">
        <f t="shared" ref="E322:E385" si="10">D322/60</f>
        <v>0.68333333333333335</v>
      </c>
      <c r="F322" t="str">
        <f t="shared" ref="F322:F385" si="11">IF(ISNUMBER(SEARCH("DR",B322)),"Drill",
 IF(ISNUMBER(SEARCH("TP",B322)),"Tap",
 IF(ISNUMBER(SEARCH("RM",B322)),"Reamer",
 IF(ISNUMBER(SEARCH("EM",B322)),"Endmill",
 IF(ISNUMBER(SEARCH("OT",B322)),"Others","Unknown")))))</f>
        <v>Drill</v>
      </c>
      <c r="G322" t="s">
        <v>18</v>
      </c>
      <c r="H322" t="s">
        <v>87</v>
      </c>
    </row>
    <row r="323" spans="1:8" x14ac:dyDescent="0.35">
      <c r="A323">
        <v>10</v>
      </c>
      <c r="B323" t="s">
        <v>27</v>
      </c>
      <c r="C323" s="1">
        <v>45841.993055555555</v>
      </c>
      <c r="D323">
        <v>25</v>
      </c>
      <c r="E323" s="4">
        <f t="shared" si="10"/>
        <v>0.41666666666666669</v>
      </c>
      <c r="F323" t="str">
        <f t="shared" si="11"/>
        <v>Endmill</v>
      </c>
      <c r="G323" t="s">
        <v>25</v>
      </c>
      <c r="H323" t="s">
        <v>116</v>
      </c>
    </row>
    <row r="324" spans="1:8" x14ac:dyDescent="0.35">
      <c r="A324">
        <v>6</v>
      </c>
      <c r="B324" t="s">
        <v>74</v>
      </c>
      <c r="C324" s="1">
        <v>45718.754861111112</v>
      </c>
      <c r="D324">
        <v>35</v>
      </c>
      <c r="E324" s="4">
        <f t="shared" si="10"/>
        <v>0.58333333333333337</v>
      </c>
      <c r="F324" t="str">
        <f t="shared" si="11"/>
        <v>Drill</v>
      </c>
      <c r="G324" t="s">
        <v>8</v>
      </c>
      <c r="H324" t="s">
        <v>19</v>
      </c>
    </row>
    <row r="325" spans="1:8" x14ac:dyDescent="0.35">
      <c r="A325">
        <v>6</v>
      </c>
      <c r="B325" t="s">
        <v>74</v>
      </c>
      <c r="C325" t="s">
        <v>277</v>
      </c>
      <c r="D325">
        <v>45</v>
      </c>
      <c r="E325" s="4">
        <f t="shared" si="10"/>
        <v>0.75</v>
      </c>
      <c r="F325" t="str">
        <f t="shared" si="11"/>
        <v>Drill</v>
      </c>
      <c r="G325" t="s">
        <v>18</v>
      </c>
      <c r="H325" t="s">
        <v>19</v>
      </c>
    </row>
    <row r="326" spans="1:8" x14ac:dyDescent="0.35">
      <c r="A326">
        <v>2</v>
      </c>
      <c r="B326" t="s">
        <v>6</v>
      </c>
      <c r="C326" t="s">
        <v>278</v>
      </c>
      <c r="D326">
        <v>15</v>
      </c>
      <c r="E326" s="4">
        <f t="shared" si="10"/>
        <v>0.25</v>
      </c>
      <c r="F326" t="str">
        <f t="shared" si="11"/>
        <v>Drill</v>
      </c>
      <c r="G326" t="s">
        <v>14</v>
      </c>
      <c r="H326" t="s">
        <v>9</v>
      </c>
    </row>
    <row r="327" spans="1:8" x14ac:dyDescent="0.35">
      <c r="A327">
        <v>10</v>
      </c>
      <c r="B327" t="s">
        <v>27</v>
      </c>
      <c r="C327" t="s">
        <v>279</v>
      </c>
      <c r="D327">
        <v>48</v>
      </c>
      <c r="E327" s="4">
        <f t="shared" si="10"/>
        <v>0.8</v>
      </c>
      <c r="F327" t="str">
        <f t="shared" si="11"/>
        <v>Endmill</v>
      </c>
      <c r="G327" t="s">
        <v>8</v>
      </c>
      <c r="H327" t="s">
        <v>116</v>
      </c>
    </row>
    <row r="328" spans="1:8" x14ac:dyDescent="0.35">
      <c r="A328">
        <v>3</v>
      </c>
      <c r="B328" t="s">
        <v>6</v>
      </c>
      <c r="C328" s="1">
        <v>45966.429166666669</v>
      </c>
      <c r="D328">
        <v>42</v>
      </c>
      <c r="E328" s="4">
        <f t="shared" si="10"/>
        <v>0.7</v>
      </c>
      <c r="F328" t="str">
        <f t="shared" si="11"/>
        <v>Drill</v>
      </c>
      <c r="G328" t="s">
        <v>18</v>
      </c>
      <c r="H328" t="s">
        <v>91</v>
      </c>
    </row>
    <row r="329" spans="1:8" x14ac:dyDescent="0.35">
      <c r="A329">
        <v>10</v>
      </c>
      <c r="B329" t="s">
        <v>74</v>
      </c>
      <c r="C329" t="s">
        <v>280</v>
      </c>
      <c r="D329">
        <v>0</v>
      </c>
      <c r="E329" s="4">
        <f t="shared" si="10"/>
        <v>0</v>
      </c>
      <c r="F329" t="str">
        <f t="shared" si="11"/>
        <v>Drill</v>
      </c>
      <c r="G329" t="s">
        <v>8</v>
      </c>
      <c r="H329" t="s">
        <v>30</v>
      </c>
    </row>
    <row r="330" spans="1:8" x14ac:dyDescent="0.35">
      <c r="A330">
        <v>8</v>
      </c>
      <c r="B330" t="s">
        <v>10</v>
      </c>
      <c r="C330" s="1">
        <v>45781.829861111109</v>
      </c>
      <c r="D330">
        <v>3</v>
      </c>
      <c r="E330" s="4">
        <f t="shared" si="10"/>
        <v>0.05</v>
      </c>
      <c r="F330" t="str">
        <f t="shared" si="11"/>
        <v>Tap</v>
      </c>
      <c r="G330" t="s">
        <v>25</v>
      </c>
      <c r="H330" t="s">
        <v>32</v>
      </c>
    </row>
    <row r="331" spans="1:8" x14ac:dyDescent="0.35">
      <c r="A331">
        <v>1</v>
      </c>
      <c r="B331" t="s">
        <v>74</v>
      </c>
      <c r="C331" t="s">
        <v>281</v>
      </c>
      <c r="D331">
        <v>32</v>
      </c>
      <c r="E331" s="4">
        <f t="shared" si="10"/>
        <v>0.53333333333333333</v>
      </c>
      <c r="F331" t="str">
        <f t="shared" si="11"/>
        <v>Drill</v>
      </c>
      <c r="G331" t="s">
        <v>18</v>
      </c>
      <c r="H331" t="s">
        <v>93</v>
      </c>
    </row>
    <row r="332" spans="1:8" x14ac:dyDescent="0.35">
      <c r="A332">
        <v>2</v>
      </c>
      <c r="B332" t="s">
        <v>38</v>
      </c>
      <c r="C332" t="s">
        <v>282</v>
      </c>
      <c r="D332">
        <v>36</v>
      </c>
      <c r="E332" s="4">
        <f t="shared" si="10"/>
        <v>0.6</v>
      </c>
      <c r="F332" t="str">
        <f t="shared" si="11"/>
        <v>Endmill</v>
      </c>
      <c r="G332" t="s">
        <v>25</v>
      </c>
      <c r="H332" t="s">
        <v>52</v>
      </c>
    </row>
    <row r="333" spans="1:8" x14ac:dyDescent="0.35">
      <c r="A333">
        <v>8</v>
      </c>
      <c r="B333" t="s">
        <v>20</v>
      </c>
      <c r="C333" t="s">
        <v>283</v>
      </c>
      <c r="D333">
        <v>0</v>
      </c>
      <c r="E333" s="4">
        <f t="shared" si="10"/>
        <v>0</v>
      </c>
      <c r="F333" t="str">
        <f t="shared" si="11"/>
        <v>Endmill</v>
      </c>
      <c r="G333" t="s">
        <v>14</v>
      </c>
      <c r="H333" t="s">
        <v>120</v>
      </c>
    </row>
    <row r="334" spans="1:8" x14ac:dyDescent="0.35">
      <c r="A334">
        <v>7</v>
      </c>
      <c r="B334" t="s">
        <v>16</v>
      </c>
      <c r="C334" t="s">
        <v>284</v>
      </c>
      <c r="D334">
        <v>41</v>
      </c>
      <c r="E334" s="4">
        <f t="shared" si="10"/>
        <v>0.68333333333333335</v>
      </c>
      <c r="F334" t="str">
        <f t="shared" si="11"/>
        <v>Others</v>
      </c>
      <c r="G334" t="s">
        <v>18</v>
      </c>
      <c r="H334" t="s">
        <v>68</v>
      </c>
    </row>
    <row r="335" spans="1:8" x14ac:dyDescent="0.35">
      <c r="A335">
        <v>4</v>
      </c>
      <c r="B335" t="s">
        <v>12</v>
      </c>
      <c r="C335" t="s">
        <v>285</v>
      </c>
      <c r="D335">
        <v>32</v>
      </c>
      <c r="E335" s="4">
        <f t="shared" si="10"/>
        <v>0.53333333333333333</v>
      </c>
      <c r="F335" t="str">
        <f t="shared" si="11"/>
        <v>Reamer</v>
      </c>
      <c r="G335" t="s">
        <v>25</v>
      </c>
      <c r="H335" t="s">
        <v>76</v>
      </c>
    </row>
    <row r="336" spans="1:8" x14ac:dyDescent="0.35">
      <c r="A336">
        <v>1</v>
      </c>
      <c r="B336" t="s">
        <v>16</v>
      </c>
      <c r="C336" t="s">
        <v>286</v>
      </c>
      <c r="D336">
        <v>3</v>
      </c>
      <c r="E336" s="4">
        <f t="shared" si="10"/>
        <v>0.05</v>
      </c>
      <c r="F336" t="str">
        <f t="shared" si="11"/>
        <v>Others</v>
      </c>
      <c r="G336" t="s">
        <v>18</v>
      </c>
      <c r="H336" t="s">
        <v>188</v>
      </c>
    </row>
    <row r="337" spans="1:8" x14ac:dyDescent="0.35">
      <c r="A337">
        <v>9</v>
      </c>
      <c r="B337" t="s">
        <v>38</v>
      </c>
      <c r="C337" s="1">
        <v>45749.461111111108</v>
      </c>
      <c r="D337">
        <v>18</v>
      </c>
      <c r="E337" s="4">
        <f t="shared" si="10"/>
        <v>0.3</v>
      </c>
      <c r="F337" t="str">
        <f t="shared" si="11"/>
        <v>Endmill</v>
      </c>
      <c r="G337" t="s">
        <v>25</v>
      </c>
      <c r="H337" t="s">
        <v>30</v>
      </c>
    </row>
    <row r="338" spans="1:8" x14ac:dyDescent="0.35">
      <c r="A338">
        <v>8</v>
      </c>
      <c r="B338" t="s">
        <v>20</v>
      </c>
      <c r="C338" s="1">
        <v>45753.81527777778</v>
      </c>
      <c r="D338">
        <v>27</v>
      </c>
      <c r="E338" s="4">
        <f t="shared" si="10"/>
        <v>0.45</v>
      </c>
      <c r="F338" t="str">
        <f t="shared" si="11"/>
        <v>Endmill</v>
      </c>
      <c r="G338" t="s">
        <v>8</v>
      </c>
      <c r="H338" t="s">
        <v>34</v>
      </c>
    </row>
    <row r="339" spans="1:8" x14ac:dyDescent="0.35">
      <c r="A339">
        <v>7</v>
      </c>
      <c r="B339" t="s">
        <v>12</v>
      </c>
      <c r="C339" t="s">
        <v>287</v>
      </c>
      <c r="D339">
        <v>44</v>
      </c>
      <c r="E339" s="4">
        <f t="shared" si="10"/>
        <v>0.73333333333333328</v>
      </c>
      <c r="F339" t="str">
        <f t="shared" si="11"/>
        <v>Reamer</v>
      </c>
      <c r="G339" t="s">
        <v>14</v>
      </c>
      <c r="H339" t="s">
        <v>11</v>
      </c>
    </row>
    <row r="340" spans="1:8" x14ac:dyDescent="0.35">
      <c r="A340">
        <v>4</v>
      </c>
      <c r="B340" t="s">
        <v>38</v>
      </c>
      <c r="C340" s="1">
        <v>45935.640972222223</v>
      </c>
      <c r="D340">
        <v>52</v>
      </c>
      <c r="E340" s="4">
        <f t="shared" si="10"/>
        <v>0.8666666666666667</v>
      </c>
      <c r="F340" t="str">
        <f t="shared" si="11"/>
        <v>Endmill</v>
      </c>
      <c r="G340" t="s">
        <v>8</v>
      </c>
      <c r="H340" t="s">
        <v>109</v>
      </c>
    </row>
    <row r="341" spans="1:8" x14ac:dyDescent="0.35">
      <c r="A341">
        <v>1</v>
      </c>
      <c r="B341" t="s">
        <v>20</v>
      </c>
      <c r="C341" s="1">
        <v>45996.217361111114</v>
      </c>
      <c r="D341">
        <v>15</v>
      </c>
      <c r="E341" s="4">
        <f t="shared" si="10"/>
        <v>0.25</v>
      </c>
      <c r="F341" t="str">
        <f t="shared" si="11"/>
        <v>Endmill</v>
      </c>
      <c r="G341" t="s">
        <v>14</v>
      </c>
      <c r="H341" t="s">
        <v>9</v>
      </c>
    </row>
    <row r="342" spans="1:8" x14ac:dyDescent="0.35">
      <c r="A342">
        <v>7</v>
      </c>
      <c r="B342" t="s">
        <v>74</v>
      </c>
      <c r="C342" t="s">
        <v>288</v>
      </c>
      <c r="D342">
        <v>19</v>
      </c>
      <c r="E342" s="4">
        <f t="shared" si="10"/>
        <v>0.31666666666666665</v>
      </c>
      <c r="F342" t="str">
        <f t="shared" si="11"/>
        <v>Drill</v>
      </c>
      <c r="G342" t="s">
        <v>18</v>
      </c>
      <c r="H342" t="s">
        <v>28</v>
      </c>
    </row>
    <row r="343" spans="1:8" x14ac:dyDescent="0.35">
      <c r="A343">
        <v>4</v>
      </c>
      <c r="B343" t="s">
        <v>22</v>
      </c>
      <c r="C343" t="s">
        <v>289</v>
      </c>
      <c r="D343">
        <v>49</v>
      </c>
      <c r="E343" s="4">
        <f t="shared" si="10"/>
        <v>0.81666666666666665</v>
      </c>
      <c r="F343" t="str">
        <f t="shared" si="11"/>
        <v>Drill</v>
      </c>
      <c r="G343" t="s">
        <v>18</v>
      </c>
      <c r="H343" t="s">
        <v>93</v>
      </c>
    </row>
    <row r="344" spans="1:8" x14ac:dyDescent="0.35">
      <c r="A344">
        <v>3</v>
      </c>
      <c r="B344" t="s">
        <v>10</v>
      </c>
      <c r="C344" t="s">
        <v>290</v>
      </c>
      <c r="D344">
        <v>41</v>
      </c>
      <c r="E344" s="4">
        <f t="shared" si="10"/>
        <v>0.68333333333333335</v>
      </c>
      <c r="F344" t="str">
        <f t="shared" si="11"/>
        <v>Tap</v>
      </c>
      <c r="G344" t="s">
        <v>8</v>
      </c>
      <c r="H344" t="s">
        <v>120</v>
      </c>
    </row>
    <row r="345" spans="1:8" x14ac:dyDescent="0.35">
      <c r="A345">
        <v>1</v>
      </c>
      <c r="B345" t="s">
        <v>12</v>
      </c>
      <c r="C345" t="s">
        <v>291</v>
      </c>
      <c r="D345">
        <v>3</v>
      </c>
      <c r="E345" s="4">
        <f t="shared" si="10"/>
        <v>0.05</v>
      </c>
      <c r="F345" t="str">
        <f t="shared" si="11"/>
        <v>Reamer</v>
      </c>
      <c r="G345" t="s">
        <v>14</v>
      </c>
      <c r="H345" t="s">
        <v>135</v>
      </c>
    </row>
    <row r="346" spans="1:8" x14ac:dyDescent="0.35">
      <c r="A346">
        <v>9</v>
      </c>
      <c r="B346" t="s">
        <v>16</v>
      </c>
      <c r="C346" s="1">
        <v>45873.320138888892</v>
      </c>
      <c r="D346">
        <v>47</v>
      </c>
      <c r="E346" s="4">
        <f t="shared" si="10"/>
        <v>0.78333333333333333</v>
      </c>
      <c r="F346" t="str">
        <f t="shared" si="11"/>
        <v>Others</v>
      </c>
      <c r="G346" t="s">
        <v>14</v>
      </c>
      <c r="H346" t="s">
        <v>200</v>
      </c>
    </row>
    <row r="347" spans="1:8" x14ac:dyDescent="0.35">
      <c r="A347">
        <v>5</v>
      </c>
      <c r="B347" t="s">
        <v>22</v>
      </c>
      <c r="C347" t="s">
        <v>292</v>
      </c>
      <c r="D347">
        <v>40</v>
      </c>
      <c r="E347" s="4">
        <f t="shared" si="10"/>
        <v>0.66666666666666663</v>
      </c>
      <c r="F347" t="str">
        <f t="shared" si="11"/>
        <v>Drill</v>
      </c>
      <c r="G347" t="s">
        <v>14</v>
      </c>
      <c r="H347" t="s">
        <v>85</v>
      </c>
    </row>
    <row r="348" spans="1:8" x14ac:dyDescent="0.35">
      <c r="A348">
        <v>1</v>
      </c>
      <c r="B348" t="s">
        <v>6</v>
      </c>
      <c r="C348" t="s">
        <v>293</v>
      </c>
      <c r="D348">
        <v>47</v>
      </c>
      <c r="E348" s="4">
        <f t="shared" si="10"/>
        <v>0.78333333333333333</v>
      </c>
      <c r="F348" t="str">
        <f t="shared" si="11"/>
        <v>Drill</v>
      </c>
      <c r="G348" t="s">
        <v>14</v>
      </c>
      <c r="H348" t="s">
        <v>79</v>
      </c>
    </row>
    <row r="349" spans="1:8" x14ac:dyDescent="0.35">
      <c r="A349">
        <v>5</v>
      </c>
      <c r="B349" t="s">
        <v>50</v>
      </c>
      <c r="C349" s="1">
        <v>45749.80972222222</v>
      </c>
      <c r="D349">
        <v>44</v>
      </c>
      <c r="E349" s="4">
        <f t="shared" si="10"/>
        <v>0.73333333333333328</v>
      </c>
      <c r="F349" t="str">
        <f t="shared" si="11"/>
        <v>Tap</v>
      </c>
      <c r="G349" t="s">
        <v>8</v>
      </c>
      <c r="H349" t="s">
        <v>46</v>
      </c>
    </row>
    <row r="350" spans="1:8" x14ac:dyDescent="0.35">
      <c r="A350">
        <v>2</v>
      </c>
      <c r="B350" t="s">
        <v>12</v>
      </c>
      <c r="C350" s="1">
        <v>45905.324305555558</v>
      </c>
      <c r="D350">
        <v>27</v>
      </c>
      <c r="E350" s="4">
        <f t="shared" si="10"/>
        <v>0.45</v>
      </c>
      <c r="F350" t="str">
        <f t="shared" si="11"/>
        <v>Reamer</v>
      </c>
      <c r="G350" t="s">
        <v>8</v>
      </c>
      <c r="H350" t="s">
        <v>96</v>
      </c>
    </row>
    <row r="351" spans="1:8" x14ac:dyDescent="0.35">
      <c r="A351">
        <v>3</v>
      </c>
      <c r="B351" t="s">
        <v>50</v>
      </c>
      <c r="C351" s="1">
        <v>45748.22152777778</v>
      </c>
      <c r="D351">
        <v>49</v>
      </c>
      <c r="E351" s="4">
        <f t="shared" si="10"/>
        <v>0.81666666666666665</v>
      </c>
      <c r="F351" t="str">
        <f t="shared" si="11"/>
        <v>Tap</v>
      </c>
      <c r="G351" t="s">
        <v>8</v>
      </c>
      <c r="H351" t="s">
        <v>64</v>
      </c>
    </row>
    <row r="352" spans="1:8" x14ac:dyDescent="0.35">
      <c r="A352">
        <v>6</v>
      </c>
      <c r="B352" t="s">
        <v>27</v>
      </c>
      <c r="C352" s="1">
        <v>45690.55972222222</v>
      </c>
      <c r="D352">
        <v>32</v>
      </c>
      <c r="E352" s="4">
        <f t="shared" si="10"/>
        <v>0.53333333333333333</v>
      </c>
      <c r="F352" t="str">
        <f t="shared" si="11"/>
        <v>Endmill</v>
      </c>
      <c r="G352" t="s">
        <v>18</v>
      </c>
      <c r="H352" t="s">
        <v>33</v>
      </c>
    </row>
    <row r="353" spans="1:8" x14ac:dyDescent="0.35">
      <c r="A353">
        <v>4</v>
      </c>
      <c r="B353" t="s">
        <v>6</v>
      </c>
      <c r="C353" t="s">
        <v>294</v>
      </c>
      <c r="D353">
        <v>10</v>
      </c>
      <c r="E353" s="4">
        <f t="shared" si="10"/>
        <v>0.16666666666666666</v>
      </c>
      <c r="F353" t="str">
        <f t="shared" si="11"/>
        <v>Drill</v>
      </c>
      <c r="G353" t="s">
        <v>14</v>
      </c>
      <c r="H353" t="s">
        <v>148</v>
      </c>
    </row>
    <row r="354" spans="1:8" x14ac:dyDescent="0.35">
      <c r="A354">
        <v>9</v>
      </c>
      <c r="B354" t="s">
        <v>74</v>
      </c>
      <c r="C354" t="s">
        <v>295</v>
      </c>
      <c r="D354">
        <v>43</v>
      </c>
      <c r="E354" s="4">
        <f t="shared" si="10"/>
        <v>0.71666666666666667</v>
      </c>
      <c r="F354" t="str">
        <f t="shared" si="11"/>
        <v>Drill</v>
      </c>
      <c r="G354" t="s">
        <v>18</v>
      </c>
      <c r="H354" t="s">
        <v>256</v>
      </c>
    </row>
    <row r="355" spans="1:8" x14ac:dyDescent="0.35">
      <c r="A355">
        <v>1</v>
      </c>
      <c r="B355" t="s">
        <v>12</v>
      </c>
      <c r="C355" s="1">
        <v>45663.260416666664</v>
      </c>
      <c r="D355">
        <v>29</v>
      </c>
      <c r="E355" s="4">
        <f t="shared" si="10"/>
        <v>0.48333333333333334</v>
      </c>
      <c r="F355" t="str">
        <f t="shared" si="11"/>
        <v>Reamer</v>
      </c>
      <c r="G355" t="s">
        <v>14</v>
      </c>
      <c r="H355" t="s">
        <v>131</v>
      </c>
    </row>
    <row r="356" spans="1:8" x14ac:dyDescent="0.35">
      <c r="A356">
        <v>4</v>
      </c>
      <c r="B356" t="s">
        <v>16</v>
      </c>
      <c r="C356" t="s">
        <v>296</v>
      </c>
      <c r="D356">
        <v>17</v>
      </c>
      <c r="E356" s="4">
        <f t="shared" si="10"/>
        <v>0.28333333333333333</v>
      </c>
      <c r="F356" t="str">
        <f t="shared" si="11"/>
        <v>Others</v>
      </c>
      <c r="G356" t="s">
        <v>14</v>
      </c>
      <c r="H356" t="s">
        <v>28</v>
      </c>
    </row>
    <row r="357" spans="1:8" x14ac:dyDescent="0.35">
      <c r="A357">
        <v>5</v>
      </c>
      <c r="B357" t="s">
        <v>20</v>
      </c>
      <c r="C357" s="1">
        <v>45718.125</v>
      </c>
      <c r="D357">
        <v>32</v>
      </c>
      <c r="E357" s="4">
        <f t="shared" si="10"/>
        <v>0.53333333333333333</v>
      </c>
      <c r="F357" t="str">
        <f t="shared" si="11"/>
        <v>Endmill</v>
      </c>
      <c r="G357" t="s">
        <v>25</v>
      </c>
      <c r="H357" t="s">
        <v>21</v>
      </c>
    </row>
    <row r="358" spans="1:8" x14ac:dyDescent="0.35">
      <c r="A358">
        <v>4</v>
      </c>
      <c r="B358" t="s">
        <v>16</v>
      </c>
      <c r="C358" t="s">
        <v>297</v>
      </c>
      <c r="D358">
        <v>38</v>
      </c>
      <c r="E358" s="4">
        <f t="shared" si="10"/>
        <v>0.6333333333333333</v>
      </c>
      <c r="F358" t="str">
        <f t="shared" si="11"/>
        <v>Others</v>
      </c>
      <c r="G358" t="s">
        <v>14</v>
      </c>
      <c r="H358" t="s">
        <v>87</v>
      </c>
    </row>
    <row r="359" spans="1:8" x14ac:dyDescent="0.35">
      <c r="A359">
        <v>4</v>
      </c>
      <c r="B359" t="s">
        <v>50</v>
      </c>
      <c r="C359" s="1">
        <v>45690.365277777775</v>
      </c>
      <c r="D359">
        <v>0</v>
      </c>
      <c r="E359" s="4">
        <f t="shared" si="10"/>
        <v>0</v>
      </c>
      <c r="F359" t="str">
        <f t="shared" si="11"/>
        <v>Tap</v>
      </c>
      <c r="G359" t="s">
        <v>25</v>
      </c>
      <c r="H359" t="s">
        <v>44</v>
      </c>
    </row>
    <row r="360" spans="1:8" x14ac:dyDescent="0.35">
      <c r="A360">
        <v>3</v>
      </c>
      <c r="B360" t="s">
        <v>74</v>
      </c>
      <c r="C360" s="1">
        <v>45905.386111111111</v>
      </c>
      <c r="D360">
        <v>48</v>
      </c>
      <c r="E360" s="4">
        <f t="shared" si="10"/>
        <v>0.8</v>
      </c>
      <c r="F360" t="str">
        <f t="shared" si="11"/>
        <v>Drill</v>
      </c>
      <c r="G360" t="s">
        <v>14</v>
      </c>
      <c r="H360" t="s">
        <v>104</v>
      </c>
    </row>
    <row r="361" spans="1:8" x14ac:dyDescent="0.35">
      <c r="A361">
        <v>3</v>
      </c>
      <c r="B361" t="s">
        <v>10</v>
      </c>
      <c r="C361" s="1">
        <v>45904.474999999999</v>
      </c>
      <c r="D361">
        <v>53</v>
      </c>
      <c r="E361" s="4">
        <f t="shared" si="10"/>
        <v>0.8833333333333333</v>
      </c>
      <c r="F361" t="str">
        <f t="shared" si="11"/>
        <v>Tap</v>
      </c>
      <c r="G361" t="s">
        <v>18</v>
      </c>
      <c r="H361" t="s">
        <v>188</v>
      </c>
    </row>
    <row r="362" spans="1:8" x14ac:dyDescent="0.35">
      <c r="A362">
        <v>2</v>
      </c>
      <c r="B362" t="s">
        <v>6</v>
      </c>
      <c r="C362" t="s">
        <v>298</v>
      </c>
      <c r="D362">
        <v>32</v>
      </c>
      <c r="E362" s="4">
        <f t="shared" si="10"/>
        <v>0.53333333333333333</v>
      </c>
      <c r="F362" t="str">
        <f t="shared" si="11"/>
        <v>Drill</v>
      </c>
      <c r="G362" t="s">
        <v>14</v>
      </c>
      <c r="H362" t="s">
        <v>122</v>
      </c>
    </row>
    <row r="363" spans="1:8" x14ac:dyDescent="0.35">
      <c r="A363">
        <v>5</v>
      </c>
      <c r="B363" t="s">
        <v>50</v>
      </c>
      <c r="C363" t="s">
        <v>299</v>
      </c>
      <c r="D363">
        <v>38</v>
      </c>
      <c r="E363" s="4">
        <f t="shared" si="10"/>
        <v>0.6333333333333333</v>
      </c>
      <c r="F363" t="str">
        <f t="shared" si="11"/>
        <v>Tap</v>
      </c>
      <c r="G363" t="s">
        <v>18</v>
      </c>
      <c r="H363" t="s">
        <v>28</v>
      </c>
    </row>
    <row r="364" spans="1:8" x14ac:dyDescent="0.35">
      <c r="A364">
        <v>3</v>
      </c>
      <c r="B364" t="s">
        <v>50</v>
      </c>
      <c r="C364" s="1">
        <v>45962.946527777778</v>
      </c>
      <c r="D364">
        <v>24</v>
      </c>
      <c r="E364" s="4">
        <f t="shared" si="10"/>
        <v>0.4</v>
      </c>
      <c r="F364" t="str">
        <f t="shared" si="11"/>
        <v>Tap</v>
      </c>
      <c r="G364" t="s">
        <v>14</v>
      </c>
      <c r="H364" t="s">
        <v>68</v>
      </c>
    </row>
    <row r="365" spans="1:8" x14ac:dyDescent="0.35">
      <c r="A365">
        <v>4</v>
      </c>
      <c r="B365" t="s">
        <v>27</v>
      </c>
      <c r="C365" t="s">
        <v>300</v>
      </c>
      <c r="D365">
        <v>13</v>
      </c>
      <c r="E365" s="4">
        <f t="shared" si="10"/>
        <v>0.21666666666666667</v>
      </c>
      <c r="F365" t="str">
        <f t="shared" si="11"/>
        <v>Endmill</v>
      </c>
      <c r="G365" t="s">
        <v>14</v>
      </c>
      <c r="H365" t="s">
        <v>200</v>
      </c>
    </row>
    <row r="366" spans="1:8" x14ac:dyDescent="0.35">
      <c r="A366">
        <v>9</v>
      </c>
      <c r="B366" t="s">
        <v>22</v>
      </c>
      <c r="C366" t="s">
        <v>301</v>
      </c>
      <c r="D366">
        <v>28</v>
      </c>
      <c r="E366" s="4">
        <f t="shared" si="10"/>
        <v>0.46666666666666667</v>
      </c>
      <c r="F366" t="str">
        <f t="shared" si="11"/>
        <v>Drill</v>
      </c>
      <c r="G366" t="s">
        <v>8</v>
      </c>
      <c r="H366" t="s">
        <v>77</v>
      </c>
    </row>
    <row r="367" spans="1:8" x14ac:dyDescent="0.35">
      <c r="A367">
        <v>1</v>
      </c>
      <c r="B367" t="s">
        <v>20</v>
      </c>
      <c r="C367" s="1">
        <v>45690.32708333333</v>
      </c>
      <c r="D367">
        <v>36</v>
      </c>
      <c r="E367" s="4">
        <f t="shared" si="10"/>
        <v>0.6</v>
      </c>
      <c r="F367" t="str">
        <f t="shared" si="11"/>
        <v>Endmill</v>
      </c>
      <c r="G367" t="s">
        <v>18</v>
      </c>
      <c r="H367" t="s">
        <v>116</v>
      </c>
    </row>
    <row r="368" spans="1:8" x14ac:dyDescent="0.35">
      <c r="A368">
        <v>4</v>
      </c>
      <c r="B368" t="s">
        <v>16</v>
      </c>
      <c r="C368" s="1">
        <v>45901.123611111114</v>
      </c>
      <c r="D368">
        <v>41</v>
      </c>
      <c r="E368" s="4">
        <f t="shared" si="10"/>
        <v>0.68333333333333335</v>
      </c>
      <c r="F368" t="str">
        <f t="shared" si="11"/>
        <v>Others</v>
      </c>
      <c r="G368" t="s">
        <v>18</v>
      </c>
      <c r="H368" t="s">
        <v>160</v>
      </c>
    </row>
    <row r="369" spans="1:8" x14ac:dyDescent="0.35">
      <c r="A369">
        <v>5</v>
      </c>
      <c r="B369" t="s">
        <v>20</v>
      </c>
      <c r="C369" t="s">
        <v>302</v>
      </c>
      <c r="D369">
        <v>37</v>
      </c>
      <c r="E369" s="4">
        <f t="shared" si="10"/>
        <v>0.6166666666666667</v>
      </c>
      <c r="F369" t="str">
        <f t="shared" si="11"/>
        <v>Endmill</v>
      </c>
      <c r="G369" t="s">
        <v>14</v>
      </c>
      <c r="H369" t="s">
        <v>56</v>
      </c>
    </row>
    <row r="370" spans="1:8" x14ac:dyDescent="0.35">
      <c r="A370">
        <v>5</v>
      </c>
      <c r="B370" t="s">
        <v>16</v>
      </c>
      <c r="C370" s="1">
        <v>45778.531944444447</v>
      </c>
      <c r="D370">
        <v>24</v>
      </c>
      <c r="E370" s="4">
        <f t="shared" si="10"/>
        <v>0.4</v>
      </c>
      <c r="F370" t="str">
        <f t="shared" si="11"/>
        <v>Others</v>
      </c>
      <c r="G370" t="s">
        <v>18</v>
      </c>
      <c r="H370" t="s">
        <v>85</v>
      </c>
    </row>
    <row r="371" spans="1:8" x14ac:dyDescent="0.35">
      <c r="A371">
        <v>8</v>
      </c>
      <c r="B371" t="s">
        <v>16</v>
      </c>
      <c r="C371" t="s">
        <v>303</v>
      </c>
      <c r="D371">
        <v>18</v>
      </c>
      <c r="E371" s="4">
        <f t="shared" si="10"/>
        <v>0.3</v>
      </c>
      <c r="F371" t="str">
        <f t="shared" si="11"/>
        <v>Others</v>
      </c>
      <c r="G371" t="s">
        <v>14</v>
      </c>
      <c r="H371" t="s">
        <v>93</v>
      </c>
    </row>
    <row r="372" spans="1:8" x14ac:dyDescent="0.35">
      <c r="A372">
        <v>8</v>
      </c>
      <c r="B372" t="s">
        <v>22</v>
      </c>
      <c r="C372" t="s">
        <v>304</v>
      </c>
      <c r="D372">
        <v>23</v>
      </c>
      <c r="E372" s="4">
        <f t="shared" si="10"/>
        <v>0.38333333333333336</v>
      </c>
      <c r="F372" t="str">
        <f t="shared" si="11"/>
        <v>Drill</v>
      </c>
      <c r="G372" t="s">
        <v>8</v>
      </c>
      <c r="H372" t="s">
        <v>77</v>
      </c>
    </row>
    <row r="373" spans="1:8" x14ac:dyDescent="0.35">
      <c r="A373">
        <v>3</v>
      </c>
      <c r="B373" t="s">
        <v>10</v>
      </c>
      <c r="C373" t="s">
        <v>305</v>
      </c>
      <c r="D373">
        <v>58</v>
      </c>
      <c r="E373" s="4">
        <f t="shared" si="10"/>
        <v>0.96666666666666667</v>
      </c>
      <c r="F373" t="str">
        <f t="shared" si="11"/>
        <v>Tap</v>
      </c>
      <c r="G373" t="s">
        <v>8</v>
      </c>
      <c r="H373" t="s">
        <v>64</v>
      </c>
    </row>
    <row r="374" spans="1:8" x14ac:dyDescent="0.35">
      <c r="A374">
        <v>1</v>
      </c>
      <c r="B374" t="s">
        <v>38</v>
      </c>
      <c r="C374" t="s">
        <v>306</v>
      </c>
      <c r="D374">
        <v>40</v>
      </c>
      <c r="E374" s="4">
        <f t="shared" si="10"/>
        <v>0.66666666666666663</v>
      </c>
      <c r="F374" t="str">
        <f t="shared" si="11"/>
        <v>Endmill</v>
      </c>
      <c r="G374" t="s">
        <v>25</v>
      </c>
      <c r="H374" t="s">
        <v>148</v>
      </c>
    </row>
    <row r="375" spans="1:8" x14ac:dyDescent="0.35">
      <c r="A375">
        <v>1</v>
      </c>
      <c r="B375" t="s">
        <v>12</v>
      </c>
      <c r="C375" s="1">
        <v>45870.806250000001</v>
      </c>
      <c r="D375">
        <v>31</v>
      </c>
      <c r="E375" s="4">
        <f t="shared" si="10"/>
        <v>0.51666666666666672</v>
      </c>
      <c r="F375" t="str">
        <f t="shared" si="11"/>
        <v>Reamer</v>
      </c>
      <c r="G375" t="s">
        <v>25</v>
      </c>
      <c r="H375" t="s">
        <v>48</v>
      </c>
    </row>
    <row r="376" spans="1:8" x14ac:dyDescent="0.35">
      <c r="A376">
        <v>10</v>
      </c>
      <c r="B376" t="s">
        <v>12</v>
      </c>
      <c r="C376" t="s">
        <v>307</v>
      </c>
      <c r="D376">
        <v>57</v>
      </c>
      <c r="E376" s="4">
        <f t="shared" si="10"/>
        <v>0.95</v>
      </c>
      <c r="F376" t="str">
        <f t="shared" si="11"/>
        <v>Reamer</v>
      </c>
      <c r="G376" t="s">
        <v>14</v>
      </c>
      <c r="H376" t="s">
        <v>188</v>
      </c>
    </row>
    <row r="377" spans="1:8" x14ac:dyDescent="0.35">
      <c r="A377">
        <v>1</v>
      </c>
      <c r="B377" t="s">
        <v>6</v>
      </c>
      <c r="C377" t="s">
        <v>308</v>
      </c>
      <c r="D377">
        <v>43</v>
      </c>
      <c r="E377" s="4">
        <f t="shared" si="10"/>
        <v>0.71666666666666667</v>
      </c>
      <c r="F377" t="str">
        <f t="shared" si="11"/>
        <v>Drill</v>
      </c>
      <c r="G377" t="s">
        <v>18</v>
      </c>
      <c r="H377" t="s">
        <v>79</v>
      </c>
    </row>
    <row r="378" spans="1:8" x14ac:dyDescent="0.35">
      <c r="A378">
        <v>2</v>
      </c>
      <c r="B378" t="s">
        <v>38</v>
      </c>
      <c r="C378" t="s">
        <v>309</v>
      </c>
      <c r="D378">
        <v>28</v>
      </c>
      <c r="E378" s="4">
        <f t="shared" si="10"/>
        <v>0.46666666666666667</v>
      </c>
      <c r="F378" t="str">
        <f t="shared" si="11"/>
        <v>Endmill</v>
      </c>
      <c r="G378" t="s">
        <v>8</v>
      </c>
      <c r="H378" t="s">
        <v>256</v>
      </c>
    </row>
    <row r="379" spans="1:8" x14ac:dyDescent="0.35">
      <c r="A379">
        <v>4</v>
      </c>
      <c r="B379" t="s">
        <v>20</v>
      </c>
      <c r="C379" t="s">
        <v>310</v>
      </c>
      <c r="D379">
        <v>27</v>
      </c>
      <c r="E379" s="4">
        <f t="shared" si="10"/>
        <v>0.45</v>
      </c>
      <c r="F379" t="str">
        <f t="shared" si="11"/>
        <v>Endmill</v>
      </c>
      <c r="G379" t="s">
        <v>8</v>
      </c>
      <c r="H379" t="s">
        <v>42</v>
      </c>
    </row>
    <row r="380" spans="1:8" x14ac:dyDescent="0.35">
      <c r="A380">
        <v>7</v>
      </c>
      <c r="B380" t="s">
        <v>50</v>
      </c>
      <c r="C380" t="s">
        <v>311</v>
      </c>
      <c r="D380">
        <v>58</v>
      </c>
      <c r="E380" s="4">
        <f t="shared" si="10"/>
        <v>0.96666666666666667</v>
      </c>
      <c r="F380" t="str">
        <f t="shared" si="11"/>
        <v>Tap</v>
      </c>
      <c r="G380" t="s">
        <v>25</v>
      </c>
      <c r="H380" t="s">
        <v>148</v>
      </c>
    </row>
    <row r="381" spans="1:8" x14ac:dyDescent="0.35">
      <c r="A381">
        <v>8</v>
      </c>
      <c r="B381" t="s">
        <v>10</v>
      </c>
      <c r="C381" t="s">
        <v>312</v>
      </c>
      <c r="D381">
        <v>23</v>
      </c>
      <c r="E381" s="4">
        <f t="shared" si="10"/>
        <v>0.38333333333333336</v>
      </c>
      <c r="F381" t="str">
        <f t="shared" si="11"/>
        <v>Tap</v>
      </c>
      <c r="G381" t="s">
        <v>14</v>
      </c>
      <c r="H381" t="s">
        <v>100</v>
      </c>
    </row>
    <row r="382" spans="1:8" x14ac:dyDescent="0.35">
      <c r="A382">
        <v>3</v>
      </c>
      <c r="B382" t="s">
        <v>38</v>
      </c>
      <c r="C382" t="s">
        <v>313</v>
      </c>
      <c r="D382">
        <v>29</v>
      </c>
      <c r="E382" s="4">
        <f t="shared" si="10"/>
        <v>0.48333333333333334</v>
      </c>
      <c r="F382" t="str">
        <f t="shared" si="11"/>
        <v>Endmill</v>
      </c>
      <c r="G382" t="s">
        <v>25</v>
      </c>
      <c r="H382" t="s">
        <v>109</v>
      </c>
    </row>
    <row r="383" spans="1:8" x14ac:dyDescent="0.35">
      <c r="A383">
        <v>1</v>
      </c>
      <c r="B383" t="s">
        <v>20</v>
      </c>
      <c r="C383" s="1">
        <v>45752.648611111108</v>
      </c>
      <c r="D383">
        <v>26</v>
      </c>
      <c r="E383" s="4">
        <f t="shared" si="10"/>
        <v>0.43333333333333335</v>
      </c>
      <c r="F383" t="str">
        <f t="shared" si="11"/>
        <v>Endmill</v>
      </c>
      <c r="G383" t="s">
        <v>14</v>
      </c>
      <c r="H383" t="s">
        <v>9</v>
      </c>
    </row>
    <row r="384" spans="1:8" x14ac:dyDescent="0.35">
      <c r="A384">
        <v>9</v>
      </c>
      <c r="B384" t="s">
        <v>50</v>
      </c>
      <c r="C384" s="1">
        <v>45996.268750000003</v>
      </c>
      <c r="D384">
        <v>17</v>
      </c>
      <c r="E384" s="4">
        <f t="shared" si="10"/>
        <v>0.28333333333333333</v>
      </c>
      <c r="F384" t="str">
        <f t="shared" si="11"/>
        <v>Tap</v>
      </c>
      <c r="G384" t="s">
        <v>14</v>
      </c>
      <c r="H384" t="s">
        <v>28</v>
      </c>
    </row>
    <row r="385" spans="1:8" x14ac:dyDescent="0.35">
      <c r="A385">
        <v>4</v>
      </c>
      <c r="B385" t="s">
        <v>16</v>
      </c>
      <c r="C385" t="s">
        <v>314</v>
      </c>
      <c r="D385">
        <v>51</v>
      </c>
      <c r="E385" s="4">
        <f t="shared" si="10"/>
        <v>0.85</v>
      </c>
      <c r="F385" t="str">
        <f t="shared" si="11"/>
        <v>Others</v>
      </c>
      <c r="G385" t="s">
        <v>14</v>
      </c>
      <c r="H385" t="s">
        <v>148</v>
      </c>
    </row>
    <row r="386" spans="1:8" x14ac:dyDescent="0.35">
      <c r="A386">
        <v>5</v>
      </c>
      <c r="B386" t="s">
        <v>20</v>
      </c>
      <c r="C386" t="s">
        <v>315</v>
      </c>
      <c r="D386">
        <v>9</v>
      </c>
      <c r="E386" s="4">
        <f t="shared" ref="E386:E449" si="12">D386/60</f>
        <v>0.15</v>
      </c>
      <c r="F386" t="str">
        <f t="shared" ref="F386:F449" si="13">IF(ISNUMBER(SEARCH("DR",B386)),"Drill",
 IF(ISNUMBER(SEARCH("TP",B386)),"Tap",
 IF(ISNUMBER(SEARCH("RM",B386)),"Reamer",
 IF(ISNUMBER(SEARCH("EM",B386)),"Endmill",
 IF(ISNUMBER(SEARCH("OT",B386)),"Others","Unknown")))))</f>
        <v>Endmill</v>
      </c>
      <c r="G386" t="s">
        <v>8</v>
      </c>
      <c r="H386" t="s">
        <v>46</v>
      </c>
    </row>
    <row r="387" spans="1:8" x14ac:dyDescent="0.35">
      <c r="A387">
        <v>1</v>
      </c>
      <c r="B387" t="s">
        <v>38</v>
      </c>
      <c r="C387" t="s">
        <v>316</v>
      </c>
      <c r="D387">
        <v>31</v>
      </c>
      <c r="E387" s="4">
        <f t="shared" si="12"/>
        <v>0.51666666666666672</v>
      </c>
      <c r="F387" t="str">
        <f t="shared" si="13"/>
        <v>Endmill</v>
      </c>
      <c r="G387" t="s">
        <v>14</v>
      </c>
      <c r="H387" t="s">
        <v>34</v>
      </c>
    </row>
    <row r="388" spans="1:8" x14ac:dyDescent="0.35">
      <c r="A388">
        <v>8</v>
      </c>
      <c r="B388" t="s">
        <v>20</v>
      </c>
      <c r="C388" t="s">
        <v>317</v>
      </c>
      <c r="D388">
        <v>3</v>
      </c>
      <c r="E388" s="4">
        <f t="shared" si="12"/>
        <v>0.05</v>
      </c>
      <c r="F388" t="str">
        <f t="shared" si="13"/>
        <v>Endmill</v>
      </c>
      <c r="G388" t="s">
        <v>14</v>
      </c>
      <c r="H388" t="s">
        <v>44</v>
      </c>
    </row>
    <row r="389" spans="1:8" x14ac:dyDescent="0.35">
      <c r="A389">
        <v>4</v>
      </c>
      <c r="B389" t="s">
        <v>20</v>
      </c>
      <c r="C389" t="s">
        <v>318</v>
      </c>
      <c r="D389">
        <v>5</v>
      </c>
      <c r="E389" s="4">
        <f t="shared" si="12"/>
        <v>8.3333333333333329E-2</v>
      </c>
      <c r="F389" t="str">
        <f t="shared" si="13"/>
        <v>Endmill</v>
      </c>
      <c r="G389" t="s">
        <v>25</v>
      </c>
      <c r="H389" t="s">
        <v>120</v>
      </c>
    </row>
    <row r="390" spans="1:8" x14ac:dyDescent="0.35">
      <c r="A390">
        <v>4</v>
      </c>
      <c r="B390" t="s">
        <v>27</v>
      </c>
      <c r="C390" s="1">
        <v>45694.461805555555</v>
      </c>
      <c r="D390">
        <v>40</v>
      </c>
      <c r="E390" s="4">
        <f t="shared" si="12"/>
        <v>0.66666666666666663</v>
      </c>
      <c r="F390" t="str">
        <f t="shared" si="13"/>
        <v>Endmill</v>
      </c>
      <c r="G390" t="s">
        <v>8</v>
      </c>
      <c r="H390" t="s">
        <v>57</v>
      </c>
    </row>
    <row r="391" spans="1:8" x14ac:dyDescent="0.35">
      <c r="A391">
        <v>9</v>
      </c>
      <c r="B391" t="s">
        <v>74</v>
      </c>
      <c r="C391" t="s">
        <v>319</v>
      </c>
      <c r="D391">
        <v>27</v>
      </c>
      <c r="E391" s="4">
        <f t="shared" si="12"/>
        <v>0.45</v>
      </c>
      <c r="F391" t="str">
        <f t="shared" si="13"/>
        <v>Drill</v>
      </c>
      <c r="G391" t="s">
        <v>25</v>
      </c>
      <c r="H391" t="s">
        <v>148</v>
      </c>
    </row>
    <row r="392" spans="1:8" x14ac:dyDescent="0.35">
      <c r="A392">
        <v>6</v>
      </c>
      <c r="B392" t="s">
        <v>6</v>
      </c>
      <c r="C392" t="s">
        <v>320</v>
      </c>
      <c r="D392">
        <v>43</v>
      </c>
      <c r="E392" s="4">
        <f t="shared" si="12"/>
        <v>0.71666666666666667</v>
      </c>
      <c r="F392" t="str">
        <f t="shared" si="13"/>
        <v>Drill</v>
      </c>
      <c r="G392" t="s">
        <v>25</v>
      </c>
      <c r="H392" t="s">
        <v>89</v>
      </c>
    </row>
    <row r="393" spans="1:8" x14ac:dyDescent="0.35">
      <c r="A393">
        <v>3</v>
      </c>
      <c r="B393" t="s">
        <v>12</v>
      </c>
      <c r="C393" t="s">
        <v>321</v>
      </c>
      <c r="D393">
        <v>1</v>
      </c>
      <c r="E393" s="4">
        <f t="shared" si="12"/>
        <v>1.6666666666666666E-2</v>
      </c>
      <c r="F393" t="str">
        <f t="shared" si="13"/>
        <v>Reamer</v>
      </c>
      <c r="G393" t="s">
        <v>18</v>
      </c>
      <c r="H393" t="s">
        <v>188</v>
      </c>
    </row>
    <row r="394" spans="1:8" x14ac:dyDescent="0.35">
      <c r="A394">
        <v>2</v>
      </c>
      <c r="B394" t="s">
        <v>20</v>
      </c>
      <c r="C394" s="1">
        <v>45814.864583333336</v>
      </c>
      <c r="D394">
        <v>1</v>
      </c>
      <c r="E394" s="4">
        <f t="shared" si="12"/>
        <v>1.6666666666666666E-2</v>
      </c>
      <c r="F394" t="str">
        <f t="shared" si="13"/>
        <v>Endmill</v>
      </c>
      <c r="G394" t="s">
        <v>14</v>
      </c>
      <c r="H394" t="s">
        <v>76</v>
      </c>
    </row>
    <row r="395" spans="1:8" x14ac:dyDescent="0.35">
      <c r="A395">
        <v>7</v>
      </c>
      <c r="B395" t="s">
        <v>22</v>
      </c>
      <c r="C395" s="1">
        <v>45904.388194444444</v>
      </c>
      <c r="D395">
        <v>16</v>
      </c>
      <c r="E395" s="4">
        <f t="shared" si="12"/>
        <v>0.26666666666666666</v>
      </c>
      <c r="F395" t="str">
        <f t="shared" si="13"/>
        <v>Drill</v>
      </c>
      <c r="G395" t="s">
        <v>18</v>
      </c>
      <c r="H395" t="s">
        <v>89</v>
      </c>
    </row>
    <row r="396" spans="1:8" x14ac:dyDescent="0.35">
      <c r="A396">
        <v>3</v>
      </c>
      <c r="B396" t="s">
        <v>38</v>
      </c>
      <c r="C396" t="s">
        <v>322</v>
      </c>
      <c r="D396">
        <v>50</v>
      </c>
      <c r="E396" s="4">
        <f t="shared" si="12"/>
        <v>0.83333333333333337</v>
      </c>
      <c r="F396" t="str">
        <f t="shared" si="13"/>
        <v>Endmill</v>
      </c>
      <c r="G396" t="s">
        <v>14</v>
      </c>
      <c r="H396" t="s">
        <v>152</v>
      </c>
    </row>
    <row r="397" spans="1:8" x14ac:dyDescent="0.35">
      <c r="A397">
        <v>9</v>
      </c>
      <c r="B397" t="s">
        <v>6</v>
      </c>
      <c r="C397" s="1">
        <v>45931.45208333333</v>
      </c>
      <c r="D397">
        <v>0</v>
      </c>
      <c r="E397" s="4">
        <f t="shared" si="12"/>
        <v>0</v>
      </c>
      <c r="F397" t="str">
        <f t="shared" si="13"/>
        <v>Drill</v>
      </c>
      <c r="G397" t="s">
        <v>8</v>
      </c>
      <c r="H397" t="s">
        <v>54</v>
      </c>
    </row>
    <row r="398" spans="1:8" x14ac:dyDescent="0.35">
      <c r="A398">
        <v>9</v>
      </c>
      <c r="B398" t="s">
        <v>6</v>
      </c>
      <c r="C398" t="s">
        <v>323</v>
      </c>
      <c r="D398">
        <v>46</v>
      </c>
      <c r="E398" s="4">
        <f t="shared" si="12"/>
        <v>0.76666666666666672</v>
      </c>
      <c r="F398" t="str">
        <f t="shared" si="13"/>
        <v>Drill</v>
      </c>
      <c r="G398" t="s">
        <v>18</v>
      </c>
      <c r="H398" t="s">
        <v>77</v>
      </c>
    </row>
    <row r="399" spans="1:8" x14ac:dyDescent="0.35">
      <c r="A399">
        <v>2</v>
      </c>
      <c r="B399" t="s">
        <v>20</v>
      </c>
      <c r="C399" t="s">
        <v>324</v>
      </c>
      <c r="D399">
        <v>7</v>
      </c>
      <c r="E399" s="4">
        <f t="shared" si="12"/>
        <v>0.11666666666666667</v>
      </c>
      <c r="F399" t="str">
        <f t="shared" si="13"/>
        <v>Endmill</v>
      </c>
      <c r="G399" t="s">
        <v>25</v>
      </c>
      <c r="H399" t="s">
        <v>40</v>
      </c>
    </row>
    <row r="400" spans="1:8" x14ac:dyDescent="0.35">
      <c r="A400">
        <v>9</v>
      </c>
      <c r="B400" t="s">
        <v>74</v>
      </c>
      <c r="C400" t="s">
        <v>325</v>
      </c>
      <c r="D400">
        <v>41</v>
      </c>
      <c r="E400" s="4">
        <f t="shared" si="12"/>
        <v>0.68333333333333335</v>
      </c>
      <c r="F400" t="str">
        <f t="shared" si="13"/>
        <v>Drill</v>
      </c>
      <c r="G400" t="s">
        <v>8</v>
      </c>
      <c r="H400" t="s">
        <v>52</v>
      </c>
    </row>
    <row r="401" spans="1:8" x14ac:dyDescent="0.35">
      <c r="A401">
        <v>3</v>
      </c>
      <c r="B401" t="s">
        <v>16</v>
      </c>
      <c r="C401" s="1">
        <v>45717.300694444442</v>
      </c>
      <c r="D401">
        <v>33</v>
      </c>
      <c r="E401" s="4">
        <f t="shared" si="12"/>
        <v>0.55000000000000004</v>
      </c>
      <c r="F401" t="str">
        <f t="shared" si="13"/>
        <v>Others</v>
      </c>
      <c r="G401" t="s">
        <v>8</v>
      </c>
      <c r="H401" t="s">
        <v>131</v>
      </c>
    </row>
    <row r="402" spans="1:8" x14ac:dyDescent="0.35">
      <c r="A402">
        <v>1</v>
      </c>
      <c r="B402" t="s">
        <v>27</v>
      </c>
      <c r="C402" t="s">
        <v>326</v>
      </c>
      <c r="D402">
        <v>32</v>
      </c>
      <c r="E402" s="4">
        <f t="shared" si="12"/>
        <v>0.53333333333333333</v>
      </c>
      <c r="F402" t="str">
        <f t="shared" si="13"/>
        <v>Endmill</v>
      </c>
      <c r="G402" t="s">
        <v>14</v>
      </c>
      <c r="H402" t="s">
        <v>48</v>
      </c>
    </row>
    <row r="403" spans="1:8" x14ac:dyDescent="0.35">
      <c r="A403">
        <v>6</v>
      </c>
      <c r="B403" t="s">
        <v>20</v>
      </c>
      <c r="C403" t="s">
        <v>327</v>
      </c>
      <c r="D403">
        <v>41</v>
      </c>
      <c r="E403" s="4">
        <f t="shared" si="12"/>
        <v>0.68333333333333335</v>
      </c>
      <c r="F403" t="str">
        <f t="shared" si="13"/>
        <v>Endmill</v>
      </c>
      <c r="G403" t="s">
        <v>18</v>
      </c>
      <c r="H403" t="s">
        <v>61</v>
      </c>
    </row>
    <row r="404" spans="1:8" x14ac:dyDescent="0.35">
      <c r="A404">
        <v>2</v>
      </c>
      <c r="B404" t="s">
        <v>38</v>
      </c>
      <c r="C404" s="1">
        <v>45964.970833333333</v>
      </c>
      <c r="D404">
        <v>60</v>
      </c>
      <c r="E404" s="4">
        <f t="shared" si="12"/>
        <v>1</v>
      </c>
      <c r="F404" t="str">
        <f t="shared" si="13"/>
        <v>Endmill</v>
      </c>
      <c r="G404" t="s">
        <v>14</v>
      </c>
      <c r="H404" t="s">
        <v>120</v>
      </c>
    </row>
    <row r="405" spans="1:8" x14ac:dyDescent="0.35">
      <c r="A405">
        <v>7</v>
      </c>
      <c r="B405" t="s">
        <v>27</v>
      </c>
      <c r="C405" s="1">
        <v>45778.228472222225</v>
      </c>
      <c r="D405">
        <v>45</v>
      </c>
      <c r="E405" s="4">
        <f t="shared" si="12"/>
        <v>0.75</v>
      </c>
      <c r="F405" t="str">
        <f t="shared" si="13"/>
        <v>Endmill</v>
      </c>
      <c r="G405" t="s">
        <v>25</v>
      </c>
      <c r="H405" t="s">
        <v>148</v>
      </c>
    </row>
    <row r="406" spans="1:8" x14ac:dyDescent="0.35">
      <c r="A406">
        <v>2</v>
      </c>
      <c r="B406" t="s">
        <v>20</v>
      </c>
      <c r="C406" t="s">
        <v>328</v>
      </c>
      <c r="D406">
        <v>22</v>
      </c>
      <c r="E406" s="4">
        <f t="shared" si="12"/>
        <v>0.36666666666666664</v>
      </c>
      <c r="F406" t="str">
        <f t="shared" si="13"/>
        <v>Endmill</v>
      </c>
      <c r="G406" t="s">
        <v>25</v>
      </c>
      <c r="H406" t="s">
        <v>116</v>
      </c>
    </row>
    <row r="407" spans="1:8" x14ac:dyDescent="0.35">
      <c r="A407">
        <v>10</v>
      </c>
      <c r="B407" t="s">
        <v>20</v>
      </c>
      <c r="C407" t="s">
        <v>329</v>
      </c>
      <c r="D407">
        <v>31</v>
      </c>
      <c r="E407" s="4">
        <f t="shared" si="12"/>
        <v>0.51666666666666672</v>
      </c>
      <c r="F407" t="str">
        <f t="shared" si="13"/>
        <v>Endmill</v>
      </c>
      <c r="G407" t="s">
        <v>18</v>
      </c>
      <c r="H407" t="s">
        <v>15</v>
      </c>
    </row>
    <row r="408" spans="1:8" x14ac:dyDescent="0.35">
      <c r="A408">
        <v>10</v>
      </c>
      <c r="B408" t="s">
        <v>27</v>
      </c>
      <c r="C408" s="1">
        <v>45753.263888888891</v>
      </c>
      <c r="D408">
        <v>4</v>
      </c>
      <c r="E408" s="4">
        <f t="shared" si="12"/>
        <v>6.6666666666666666E-2</v>
      </c>
      <c r="F408" t="str">
        <f t="shared" si="13"/>
        <v>Endmill</v>
      </c>
      <c r="G408" t="s">
        <v>25</v>
      </c>
      <c r="H408" t="s">
        <v>48</v>
      </c>
    </row>
    <row r="409" spans="1:8" x14ac:dyDescent="0.35">
      <c r="A409">
        <v>6</v>
      </c>
      <c r="B409" t="s">
        <v>20</v>
      </c>
      <c r="C409" t="s">
        <v>330</v>
      </c>
      <c r="D409">
        <v>14</v>
      </c>
      <c r="E409" s="4">
        <f t="shared" si="12"/>
        <v>0.23333333333333334</v>
      </c>
      <c r="F409" t="str">
        <f t="shared" si="13"/>
        <v>Endmill</v>
      </c>
      <c r="G409" t="s">
        <v>25</v>
      </c>
      <c r="H409" t="s">
        <v>96</v>
      </c>
    </row>
    <row r="410" spans="1:8" x14ac:dyDescent="0.35">
      <c r="A410">
        <v>2</v>
      </c>
      <c r="B410" t="s">
        <v>10</v>
      </c>
      <c r="C410" s="1">
        <v>45875.577777777777</v>
      </c>
      <c r="D410">
        <v>37</v>
      </c>
      <c r="E410" s="4">
        <f t="shared" si="12"/>
        <v>0.6166666666666667</v>
      </c>
      <c r="F410" t="str">
        <f t="shared" si="13"/>
        <v>Tap</v>
      </c>
      <c r="G410" t="s">
        <v>8</v>
      </c>
      <c r="H410" t="s">
        <v>52</v>
      </c>
    </row>
    <row r="411" spans="1:8" x14ac:dyDescent="0.35">
      <c r="A411">
        <v>6</v>
      </c>
      <c r="B411" t="s">
        <v>20</v>
      </c>
      <c r="C411" s="1">
        <v>45810.325694444444</v>
      </c>
      <c r="D411">
        <v>40</v>
      </c>
      <c r="E411" s="4">
        <f t="shared" si="12"/>
        <v>0.66666666666666663</v>
      </c>
      <c r="F411" t="str">
        <f t="shared" si="13"/>
        <v>Endmill</v>
      </c>
      <c r="G411" t="s">
        <v>25</v>
      </c>
      <c r="H411" t="s">
        <v>34</v>
      </c>
    </row>
    <row r="412" spans="1:8" x14ac:dyDescent="0.35">
      <c r="A412">
        <v>4</v>
      </c>
      <c r="B412" t="s">
        <v>20</v>
      </c>
      <c r="C412" t="s">
        <v>331</v>
      </c>
      <c r="D412">
        <v>41</v>
      </c>
      <c r="E412" s="4">
        <f t="shared" si="12"/>
        <v>0.68333333333333335</v>
      </c>
      <c r="F412" t="str">
        <f t="shared" si="13"/>
        <v>Endmill</v>
      </c>
      <c r="G412" t="s">
        <v>25</v>
      </c>
      <c r="H412" t="s">
        <v>9</v>
      </c>
    </row>
    <row r="413" spans="1:8" x14ac:dyDescent="0.35">
      <c r="A413">
        <v>10</v>
      </c>
      <c r="B413" t="s">
        <v>38</v>
      </c>
      <c r="C413" s="1">
        <v>45814.186805555553</v>
      </c>
      <c r="D413">
        <v>38</v>
      </c>
      <c r="E413" s="4">
        <f t="shared" si="12"/>
        <v>0.6333333333333333</v>
      </c>
      <c r="F413" t="str">
        <f t="shared" si="13"/>
        <v>Endmill</v>
      </c>
      <c r="G413" t="s">
        <v>14</v>
      </c>
      <c r="H413" t="s">
        <v>59</v>
      </c>
    </row>
    <row r="414" spans="1:8" x14ac:dyDescent="0.35">
      <c r="A414">
        <v>7</v>
      </c>
      <c r="B414" t="s">
        <v>10</v>
      </c>
      <c r="C414" s="1">
        <v>45718.324999999997</v>
      </c>
      <c r="D414">
        <v>39</v>
      </c>
      <c r="E414" s="4">
        <f t="shared" si="12"/>
        <v>0.65</v>
      </c>
      <c r="F414" t="str">
        <f t="shared" si="13"/>
        <v>Tap</v>
      </c>
      <c r="G414" t="s">
        <v>8</v>
      </c>
      <c r="H414" t="s">
        <v>87</v>
      </c>
    </row>
    <row r="415" spans="1:8" x14ac:dyDescent="0.35">
      <c r="A415">
        <v>8</v>
      </c>
      <c r="B415" t="s">
        <v>50</v>
      </c>
      <c r="C415" s="1">
        <v>45813.897916666669</v>
      </c>
      <c r="D415">
        <v>39</v>
      </c>
      <c r="E415" s="4">
        <f t="shared" si="12"/>
        <v>0.65</v>
      </c>
      <c r="F415" t="str">
        <f t="shared" si="13"/>
        <v>Tap</v>
      </c>
      <c r="G415" t="s">
        <v>25</v>
      </c>
      <c r="H415" t="s">
        <v>148</v>
      </c>
    </row>
    <row r="416" spans="1:8" x14ac:dyDescent="0.35">
      <c r="A416">
        <v>2</v>
      </c>
      <c r="B416" t="s">
        <v>20</v>
      </c>
      <c r="C416" s="1">
        <v>45935.67083333333</v>
      </c>
      <c r="D416">
        <v>60</v>
      </c>
      <c r="E416" s="4">
        <f t="shared" si="12"/>
        <v>1</v>
      </c>
      <c r="F416" t="str">
        <f t="shared" si="13"/>
        <v>Endmill</v>
      </c>
      <c r="G416" t="s">
        <v>25</v>
      </c>
      <c r="H416" t="s">
        <v>85</v>
      </c>
    </row>
    <row r="417" spans="1:8" x14ac:dyDescent="0.35">
      <c r="A417">
        <v>3</v>
      </c>
      <c r="B417" t="s">
        <v>22</v>
      </c>
      <c r="C417" t="s">
        <v>332</v>
      </c>
      <c r="D417">
        <v>46</v>
      </c>
      <c r="E417" s="4">
        <f t="shared" si="12"/>
        <v>0.76666666666666672</v>
      </c>
      <c r="F417" t="str">
        <f t="shared" si="13"/>
        <v>Drill</v>
      </c>
      <c r="G417" t="s">
        <v>18</v>
      </c>
      <c r="H417" t="s">
        <v>91</v>
      </c>
    </row>
    <row r="418" spans="1:8" x14ac:dyDescent="0.35">
      <c r="A418">
        <v>3</v>
      </c>
      <c r="B418" t="s">
        <v>10</v>
      </c>
      <c r="C418" s="1">
        <v>45814.118055555555</v>
      </c>
      <c r="D418">
        <v>57</v>
      </c>
      <c r="E418" s="4">
        <f t="shared" si="12"/>
        <v>0.95</v>
      </c>
      <c r="F418" t="str">
        <f t="shared" si="13"/>
        <v>Tap</v>
      </c>
      <c r="G418" t="s">
        <v>25</v>
      </c>
      <c r="H418" t="s">
        <v>160</v>
      </c>
    </row>
    <row r="419" spans="1:8" x14ac:dyDescent="0.35">
      <c r="A419">
        <v>1</v>
      </c>
      <c r="B419" t="s">
        <v>38</v>
      </c>
      <c r="C419" t="s">
        <v>333</v>
      </c>
      <c r="D419">
        <v>40</v>
      </c>
      <c r="E419" s="4">
        <f t="shared" si="12"/>
        <v>0.66666666666666663</v>
      </c>
      <c r="F419" t="str">
        <f t="shared" si="13"/>
        <v>Endmill</v>
      </c>
      <c r="G419" t="s">
        <v>8</v>
      </c>
      <c r="H419" t="s">
        <v>188</v>
      </c>
    </row>
    <row r="420" spans="1:8" x14ac:dyDescent="0.35">
      <c r="A420">
        <v>5</v>
      </c>
      <c r="B420" t="s">
        <v>74</v>
      </c>
      <c r="C420" s="1">
        <v>45813.749305555553</v>
      </c>
      <c r="D420">
        <v>11</v>
      </c>
      <c r="E420" s="4">
        <f t="shared" si="12"/>
        <v>0.18333333333333332</v>
      </c>
      <c r="F420" t="str">
        <f t="shared" si="13"/>
        <v>Drill</v>
      </c>
      <c r="G420" t="s">
        <v>8</v>
      </c>
      <c r="H420" t="s">
        <v>28</v>
      </c>
    </row>
    <row r="421" spans="1:8" x14ac:dyDescent="0.35">
      <c r="A421">
        <v>2</v>
      </c>
      <c r="B421" t="s">
        <v>20</v>
      </c>
      <c r="C421" s="1">
        <v>45839.214583333334</v>
      </c>
      <c r="D421">
        <v>7</v>
      </c>
      <c r="E421" s="4">
        <f t="shared" si="12"/>
        <v>0.11666666666666667</v>
      </c>
      <c r="F421" t="str">
        <f t="shared" si="13"/>
        <v>Endmill</v>
      </c>
      <c r="G421" t="s">
        <v>8</v>
      </c>
      <c r="H421" t="s">
        <v>36</v>
      </c>
    </row>
    <row r="422" spans="1:8" x14ac:dyDescent="0.35">
      <c r="A422">
        <v>6</v>
      </c>
      <c r="B422" t="s">
        <v>50</v>
      </c>
      <c r="C422" s="1">
        <v>45659.07916666667</v>
      </c>
      <c r="D422">
        <v>29</v>
      </c>
      <c r="E422" s="4">
        <f t="shared" si="12"/>
        <v>0.48333333333333334</v>
      </c>
      <c r="F422" t="str">
        <f t="shared" si="13"/>
        <v>Tap</v>
      </c>
      <c r="G422" t="s">
        <v>18</v>
      </c>
      <c r="H422" t="s">
        <v>100</v>
      </c>
    </row>
    <row r="423" spans="1:8" x14ac:dyDescent="0.35">
      <c r="A423">
        <v>7</v>
      </c>
      <c r="B423" t="s">
        <v>22</v>
      </c>
      <c r="C423" t="s">
        <v>334</v>
      </c>
      <c r="D423">
        <v>15</v>
      </c>
      <c r="E423" s="4">
        <f t="shared" si="12"/>
        <v>0.25</v>
      </c>
      <c r="F423" t="str">
        <f t="shared" si="13"/>
        <v>Drill</v>
      </c>
      <c r="G423" t="s">
        <v>8</v>
      </c>
      <c r="H423" t="s">
        <v>52</v>
      </c>
    </row>
    <row r="424" spans="1:8" x14ac:dyDescent="0.35">
      <c r="A424">
        <v>4</v>
      </c>
      <c r="B424" t="s">
        <v>50</v>
      </c>
      <c r="C424" t="s">
        <v>335</v>
      </c>
      <c r="D424">
        <v>17</v>
      </c>
      <c r="E424" s="4">
        <f t="shared" si="12"/>
        <v>0.28333333333333333</v>
      </c>
      <c r="F424" t="str">
        <f t="shared" si="13"/>
        <v>Tap</v>
      </c>
      <c r="G424" t="s">
        <v>8</v>
      </c>
      <c r="H424" t="s">
        <v>48</v>
      </c>
    </row>
    <row r="425" spans="1:8" x14ac:dyDescent="0.35">
      <c r="A425">
        <v>10</v>
      </c>
      <c r="B425" t="s">
        <v>12</v>
      </c>
      <c r="C425" s="1">
        <v>45840.356249999997</v>
      </c>
      <c r="D425">
        <v>56</v>
      </c>
      <c r="E425" s="4">
        <f t="shared" si="12"/>
        <v>0.93333333333333335</v>
      </c>
      <c r="F425" t="str">
        <f t="shared" si="13"/>
        <v>Reamer</v>
      </c>
      <c r="G425" t="s">
        <v>25</v>
      </c>
      <c r="H425" t="s">
        <v>52</v>
      </c>
    </row>
    <row r="426" spans="1:8" x14ac:dyDescent="0.35">
      <c r="A426">
        <v>8</v>
      </c>
      <c r="B426" t="s">
        <v>12</v>
      </c>
      <c r="C426" s="1">
        <v>45814.091666666667</v>
      </c>
      <c r="D426">
        <v>10</v>
      </c>
      <c r="E426" s="4">
        <f t="shared" si="12"/>
        <v>0.16666666666666666</v>
      </c>
      <c r="F426" t="str">
        <f t="shared" si="13"/>
        <v>Reamer</v>
      </c>
      <c r="G426" t="s">
        <v>14</v>
      </c>
      <c r="H426" t="s">
        <v>32</v>
      </c>
    </row>
    <row r="427" spans="1:8" x14ac:dyDescent="0.35">
      <c r="A427">
        <v>8</v>
      </c>
      <c r="B427" t="s">
        <v>12</v>
      </c>
      <c r="C427" s="1">
        <v>45906.051388888889</v>
      </c>
      <c r="D427">
        <v>26</v>
      </c>
      <c r="E427" s="4">
        <f t="shared" si="12"/>
        <v>0.43333333333333335</v>
      </c>
      <c r="F427" t="str">
        <f t="shared" si="13"/>
        <v>Reamer</v>
      </c>
      <c r="G427" t="s">
        <v>8</v>
      </c>
      <c r="H427" t="s">
        <v>116</v>
      </c>
    </row>
    <row r="428" spans="1:8" x14ac:dyDescent="0.35">
      <c r="A428">
        <v>8</v>
      </c>
      <c r="B428" t="s">
        <v>10</v>
      </c>
      <c r="C428" t="s">
        <v>336</v>
      </c>
      <c r="D428">
        <v>52</v>
      </c>
      <c r="E428" s="4">
        <f t="shared" si="12"/>
        <v>0.8666666666666667</v>
      </c>
      <c r="F428" t="str">
        <f t="shared" si="13"/>
        <v>Tap</v>
      </c>
      <c r="G428" t="s">
        <v>14</v>
      </c>
      <c r="H428" t="s">
        <v>79</v>
      </c>
    </row>
    <row r="429" spans="1:8" x14ac:dyDescent="0.35">
      <c r="A429">
        <v>2</v>
      </c>
      <c r="B429" t="s">
        <v>10</v>
      </c>
      <c r="C429" t="s">
        <v>337</v>
      </c>
      <c r="D429">
        <v>8</v>
      </c>
      <c r="E429" s="4">
        <f t="shared" si="12"/>
        <v>0.13333333333333333</v>
      </c>
      <c r="F429" t="str">
        <f t="shared" si="13"/>
        <v>Tap</v>
      </c>
      <c r="G429" t="s">
        <v>25</v>
      </c>
      <c r="H429" t="s">
        <v>188</v>
      </c>
    </row>
    <row r="430" spans="1:8" x14ac:dyDescent="0.35">
      <c r="A430">
        <v>1</v>
      </c>
      <c r="B430" t="s">
        <v>6</v>
      </c>
      <c r="C430" s="1">
        <v>45841.195138888892</v>
      </c>
      <c r="D430">
        <v>13</v>
      </c>
      <c r="E430" s="4">
        <f t="shared" si="12"/>
        <v>0.21666666666666667</v>
      </c>
      <c r="F430" t="str">
        <f t="shared" si="13"/>
        <v>Drill</v>
      </c>
      <c r="G430" t="s">
        <v>18</v>
      </c>
      <c r="H430" t="s">
        <v>76</v>
      </c>
    </row>
    <row r="431" spans="1:8" x14ac:dyDescent="0.35">
      <c r="A431">
        <v>8</v>
      </c>
      <c r="B431" t="s">
        <v>22</v>
      </c>
      <c r="C431" t="s">
        <v>338</v>
      </c>
      <c r="D431">
        <v>28</v>
      </c>
      <c r="E431" s="4">
        <f t="shared" si="12"/>
        <v>0.46666666666666667</v>
      </c>
      <c r="F431" t="str">
        <f t="shared" si="13"/>
        <v>Drill</v>
      </c>
      <c r="G431" t="s">
        <v>14</v>
      </c>
      <c r="H431" t="s">
        <v>52</v>
      </c>
    </row>
    <row r="432" spans="1:8" x14ac:dyDescent="0.35">
      <c r="A432">
        <v>2</v>
      </c>
      <c r="B432" t="s">
        <v>12</v>
      </c>
      <c r="C432" t="s">
        <v>339</v>
      </c>
      <c r="D432">
        <v>28</v>
      </c>
      <c r="E432" s="4">
        <f t="shared" si="12"/>
        <v>0.46666666666666667</v>
      </c>
      <c r="F432" t="str">
        <f t="shared" si="13"/>
        <v>Reamer</v>
      </c>
      <c r="G432" t="s">
        <v>8</v>
      </c>
      <c r="H432" t="s">
        <v>70</v>
      </c>
    </row>
    <row r="433" spans="1:8" x14ac:dyDescent="0.35">
      <c r="A433">
        <v>8</v>
      </c>
      <c r="B433" t="s">
        <v>50</v>
      </c>
      <c r="C433" t="s">
        <v>340</v>
      </c>
      <c r="D433">
        <v>32</v>
      </c>
      <c r="E433" s="4">
        <f t="shared" si="12"/>
        <v>0.53333333333333333</v>
      </c>
      <c r="F433" t="str">
        <f t="shared" si="13"/>
        <v>Tap</v>
      </c>
      <c r="G433" t="s">
        <v>8</v>
      </c>
      <c r="H433" t="s">
        <v>148</v>
      </c>
    </row>
    <row r="434" spans="1:8" x14ac:dyDescent="0.35">
      <c r="A434">
        <v>10</v>
      </c>
      <c r="B434" t="s">
        <v>27</v>
      </c>
      <c r="C434" t="s">
        <v>341</v>
      </c>
      <c r="D434">
        <v>35</v>
      </c>
      <c r="E434" s="4">
        <f t="shared" si="12"/>
        <v>0.58333333333333337</v>
      </c>
      <c r="F434" t="str">
        <f t="shared" si="13"/>
        <v>Endmill</v>
      </c>
      <c r="G434" t="s">
        <v>14</v>
      </c>
      <c r="H434" t="s">
        <v>68</v>
      </c>
    </row>
    <row r="435" spans="1:8" x14ac:dyDescent="0.35">
      <c r="A435">
        <v>4</v>
      </c>
      <c r="B435" t="s">
        <v>12</v>
      </c>
      <c r="C435" t="s">
        <v>342</v>
      </c>
      <c r="D435">
        <v>45</v>
      </c>
      <c r="E435" s="4">
        <f t="shared" si="12"/>
        <v>0.75</v>
      </c>
      <c r="F435" t="str">
        <f t="shared" si="13"/>
        <v>Reamer</v>
      </c>
      <c r="G435" t="s">
        <v>25</v>
      </c>
      <c r="H435" t="s">
        <v>76</v>
      </c>
    </row>
    <row r="436" spans="1:8" x14ac:dyDescent="0.35">
      <c r="A436">
        <v>6</v>
      </c>
      <c r="B436" t="s">
        <v>20</v>
      </c>
      <c r="C436" t="s">
        <v>343</v>
      </c>
      <c r="D436">
        <v>22</v>
      </c>
      <c r="E436" s="4">
        <f t="shared" si="12"/>
        <v>0.36666666666666664</v>
      </c>
      <c r="F436" t="str">
        <f t="shared" si="13"/>
        <v>Endmill</v>
      </c>
      <c r="G436" t="s">
        <v>18</v>
      </c>
      <c r="H436" t="s">
        <v>135</v>
      </c>
    </row>
    <row r="437" spans="1:8" x14ac:dyDescent="0.35">
      <c r="A437">
        <v>9</v>
      </c>
      <c r="B437" t="s">
        <v>20</v>
      </c>
      <c r="C437" s="1">
        <v>45933.306944444441</v>
      </c>
      <c r="D437">
        <v>60</v>
      </c>
      <c r="E437" s="4">
        <f t="shared" si="12"/>
        <v>1</v>
      </c>
      <c r="F437" t="str">
        <f t="shared" si="13"/>
        <v>Endmill</v>
      </c>
      <c r="G437" t="s">
        <v>14</v>
      </c>
      <c r="H437" t="s">
        <v>42</v>
      </c>
    </row>
    <row r="438" spans="1:8" x14ac:dyDescent="0.35">
      <c r="A438">
        <v>4</v>
      </c>
      <c r="B438" t="s">
        <v>74</v>
      </c>
      <c r="C438" t="s">
        <v>344</v>
      </c>
      <c r="D438">
        <v>5</v>
      </c>
      <c r="E438" s="4">
        <f t="shared" si="12"/>
        <v>8.3333333333333329E-2</v>
      </c>
      <c r="F438" t="str">
        <f t="shared" si="13"/>
        <v>Drill</v>
      </c>
      <c r="G438" t="s">
        <v>25</v>
      </c>
      <c r="H438" t="s">
        <v>57</v>
      </c>
    </row>
    <row r="439" spans="1:8" x14ac:dyDescent="0.35">
      <c r="A439">
        <v>4</v>
      </c>
      <c r="B439" t="s">
        <v>20</v>
      </c>
      <c r="C439" t="s">
        <v>345</v>
      </c>
      <c r="D439">
        <v>59</v>
      </c>
      <c r="E439" s="4">
        <f t="shared" si="12"/>
        <v>0.98333333333333328</v>
      </c>
      <c r="F439" t="str">
        <f t="shared" si="13"/>
        <v>Endmill</v>
      </c>
      <c r="G439" t="s">
        <v>14</v>
      </c>
      <c r="H439" t="s">
        <v>256</v>
      </c>
    </row>
    <row r="440" spans="1:8" x14ac:dyDescent="0.35">
      <c r="A440">
        <v>8</v>
      </c>
      <c r="B440" t="s">
        <v>50</v>
      </c>
      <c r="C440" t="s">
        <v>346</v>
      </c>
      <c r="D440">
        <v>60</v>
      </c>
      <c r="E440" s="4">
        <f t="shared" si="12"/>
        <v>1</v>
      </c>
      <c r="F440" t="str">
        <f t="shared" si="13"/>
        <v>Tap</v>
      </c>
      <c r="G440" t="s">
        <v>14</v>
      </c>
      <c r="H440" t="s">
        <v>61</v>
      </c>
    </row>
    <row r="441" spans="1:8" x14ac:dyDescent="0.35">
      <c r="A441">
        <v>10</v>
      </c>
      <c r="B441" t="s">
        <v>27</v>
      </c>
      <c r="C441" t="s">
        <v>347</v>
      </c>
      <c r="D441">
        <v>31</v>
      </c>
      <c r="E441" s="4">
        <f t="shared" si="12"/>
        <v>0.51666666666666672</v>
      </c>
      <c r="F441" t="str">
        <f t="shared" si="13"/>
        <v>Endmill</v>
      </c>
      <c r="G441" t="s">
        <v>8</v>
      </c>
      <c r="H441" t="s">
        <v>87</v>
      </c>
    </row>
    <row r="442" spans="1:8" x14ac:dyDescent="0.35">
      <c r="A442">
        <v>8</v>
      </c>
      <c r="B442" t="s">
        <v>12</v>
      </c>
      <c r="C442" s="1">
        <v>45844.397222222222</v>
      </c>
      <c r="D442">
        <v>2</v>
      </c>
      <c r="E442" s="4">
        <f t="shared" si="12"/>
        <v>3.3333333333333333E-2</v>
      </c>
      <c r="F442" t="str">
        <f t="shared" si="13"/>
        <v>Reamer</v>
      </c>
      <c r="G442" t="s">
        <v>14</v>
      </c>
      <c r="H442" t="s">
        <v>89</v>
      </c>
    </row>
    <row r="443" spans="1:8" x14ac:dyDescent="0.35">
      <c r="A443">
        <v>5</v>
      </c>
      <c r="B443" t="s">
        <v>22</v>
      </c>
      <c r="C443" s="1">
        <v>45875.068055555559</v>
      </c>
      <c r="D443">
        <v>8</v>
      </c>
      <c r="E443" s="4">
        <f t="shared" si="12"/>
        <v>0.13333333333333333</v>
      </c>
      <c r="F443" t="str">
        <f t="shared" si="13"/>
        <v>Drill</v>
      </c>
      <c r="G443" t="s">
        <v>25</v>
      </c>
      <c r="H443" t="s">
        <v>80</v>
      </c>
    </row>
    <row r="444" spans="1:8" x14ac:dyDescent="0.35">
      <c r="A444">
        <v>9</v>
      </c>
      <c r="B444" t="s">
        <v>38</v>
      </c>
      <c r="C444" t="s">
        <v>348</v>
      </c>
      <c r="D444">
        <v>4</v>
      </c>
      <c r="E444" s="4">
        <f t="shared" si="12"/>
        <v>6.6666666666666666E-2</v>
      </c>
      <c r="F444" t="str">
        <f t="shared" si="13"/>
        <v>Endmill</v>
      </c>
      <c r="G444" t="s">
        <v>25</v>
      </c>
      <c r="H444" t="s">
        <v>32</v>
      </c>
    </row>
    <row r="445" spans="1:8" x14ac:dyDescent="0.35">
      <c r="A445">
        <v>9</v>
      </c>
      <c r="B445" t="s">
        <v>10</v>
      </c>
      <c r="C445" s="1">
        <v>45814.713888888888</v>
      </c>
      <c r="D445">
        <v>25</v>
      </c>
      <c r="E445" s="4">
        <f t="shared" si="12"/>
        <v>0.41666666666666669</v>
      </c>
      <c r="F445" t="str">
        <f t="shared" si="13"/>
        <v>Tap</v>
      </c>
      <c r="G445" t="s">
        <v>8</v>
      </c>
      <c r="H445" t="s">
        <v>34</v>
      </c>
    </row>
    <row r="446" spans="1:8" x14ac:dyDescent="0.35">
      <c r="A446">
        <v>7</v>
      </c>
      <c r="B446" t="s">
        <v>6</v>
      </c>
      <c r="C446" s="1">
        <v>45778.595833333333</v>
      </c>
      <c r="D446">
        <v>59</v>
      </c>
      <c r="E446" s="4">
        <f t="shared" si="12"/>
        <v>0.98333333333333328</v>
      </c>
      <c r="F446" t="str">
        <f t="shared" si="13"/>
        <v>Drill</v>
      </c>
      <c r="G446" t="s">
        <v>8</v>
      </c>
      <c r="H446" t="s">
        <v>9</v>
      </c>
    </row>
    <row r="447" spans="1:8" x14ac:dyDescent="0.35">
      <c r="A447">
        <v>6</v>
      </c>
      <c r="B447" t="s">
        <v>16</v>
      </c>
      <c r="C447" t="s">
        <v>349</v>
      </c>
      <c r="D447">
        <v>44</v>
      </c>
      <c r="E447" s="4">
        <f t="shared" si="12"/>
        <v>0.73333333333333328</v>
      </c>
      <c r="F447" t="str">
        <f t="shared" si="13"/>
        <v>Others</v>
      </c>
      <c r="G447" t="s">
        <v>8</v>
      </c>
      <c r="H447" t="s">
        <v>33</v>
      </c>
    </row>
    <row r="448" spans="1:8" x14ac:dyDescent="0.35">
      <c r="A448">
        <v>6</v>
      </c>
      <c r="B448" t="s">
        <v>16</v>
      </c>
      <c r="C448" s="1">
        <v>45660.824305555558</v>
      </c>
      <c r="D448">
        <v>32</v>
      </c>
      <c r="E448" s="4">
        <f t="shared" si="12"/>
        <v>0.53333333333333333</v>
      </c>
      <c r="F448" t="str">
        <f t="shared" si="13"/>
        <v>Others</v>
      </c>
      <c r="G448" t="s">
        <v>25</v>
      </c>
      <c r="H448" t="s">
        <v>152</v>
      </c>
    </row>
    <row r="449" spans="1:8" x14ac:dyDescent="0.35">
      <c r="A449">
        <v>5</v>
      </c>
      <c r="B449" t="s">
        <v>27</v>
      </c>
      <c r="C449" t="s">
        <v>350</v>
      </c>
      <c r="D449">
        <v>31</v>
      </c>
      <c r="E449" s="4">
        <f t="shared" si="12"/>
        <v>0.51666666666666672</v>
      </c>
      <c r="F449" t="str">
        <f t="shared" si="13"/>
        <v>Endmill</v>
      </c>
      <c r="G449" t="s">
        <v>18</v>
      </c>
      <c r="H449" t="s">
        <v>80</v>
      </c>
    </row>
    <row r="450" spans="1:8" x14ac:dyDescent="0.35">
      <c r="A450">
        <v>3</v>
      </c>
      <c r="B450" t="s">
        <v>74</v>
      </c>
      <c r="C450" t="s">
        <v>351</v>
      </c>
      <c r="D450">
        <v>34</v>
      </c>
      <c r="E450" s="4">
        <f t="shared" ref="E450:E513" si="14">D450/60</f>
        <v>0.56666666666666665</v>
      </c>
      <c r="F450" t="str">
        <f t="shared" ref="F450:F513" si="15">IF(ISNUMBER(SEARCH("DR",B450)),"Drill",
 IF(ISNUMBER(SEARCH("TP",B450)),"Tap",
 IF(ISNUMBER(SEARCH("RM",B450)),"Reamer",
 IF(ISNUMBER(SEARCH("EM",B450)),"Endmill",
 IF(ISNUMBER(SEARCH("OT",B450)),"Others","Unknown")))))</f>
        <v>Drill</v>
      </c>
      <c r="G450" t="s">
        <v>18</v>
      </c>
      <c r="H450" t="s">
        <v>148</v>
      </c>
    </row>
    <row r="451" spans="1:8" x14ac:dyDescent="0.35">
      <c r="A451">
        <v>10</v>
      </c>
      <c r="B451" t="s">
        <v>74</v>
      </c>
      <c r="C451" t="s">
        <v>352</v>
      </c>
      <c r="D451">
        <v>57</v>
      </c>
      <c r="E451" s="4">
        <f t="shared" si="14"/>
        <v>0.95</v>
      </c>
      <c r="F451" t="str">
        <f t="shared" si="15"/>
        <v>Drill</v>
      </c>
      <c r="G451" t="s">
        <v>8</v>
      </c>
      <c r="H451" t="s">
        <v>32</v>
      </c>
    </row>
    <row r="452" spans="1:8" x14ac:dyDescent="0.35">
      <c r="A452">
        <v>7</v>
      </c>
      <c r="B452" t="s">
        <v>20</v>
      </c>
      <c r="C452" t="s">
        <v>353</v>
      </c>
      <c r="D452">
        <v>46</v>
      </c>
      <c r="E452" s="4">
        <f t="shared" si="14"/>
        <v>0.76666666666666672</v>
      </c>
      <c r="F452" t="str">
        <f t="shared" si="15"/>
        <v>Endmill</v>
      </c>
      <c r="G452" t="s">
        <v>14</v>
      </c>
      <c r="H452" t="s">
        <v>188</v>
      </c>
    </row>
    <row r="453" spans="1:8" x14ac:dyDescent="0.35">
      <c r="A453">
        <v>9</v>
      </c>
      <c r="B453" t="s">
        <v>27</v>
      </c>
      <c r="C453" s="1">
        <v>45842.977083333331</v>
      </c>
      <c r="D453">
        <v>1</v>
      </c>
      <c r="E453" s="4">
        <f t="shared" si="14"/>
        <v>1.6666666666666666E-2</v>
      </c>
      <c r="F453" t="str">
        <f t="shared" si="15"/>
        <v>Endmill</v>
      </c>
      <c r="G453" t="s">
        <v>8</v>
      </c>
      <c r="H453" t="s">
        <v>104</v>
      </c>
    </row>
    <row r="454" spans="1:8" x14ac:dyDescent="0.35">
      <c r="A454">
        <v>10</v>
      </c>
      <c r="B454" t="s">
        <v>12</v>
      </c>
      <c r="C454" t="s">
        <v>354</v>
      </c>
      <c r="D454">
        <v>19</v>
      </c>
      <c r="E454" s="4">
        <f t="shared" si="14"/>
        <v>0.31666666666666665</v>
      </c>
      <c r="F454" t="str">
        <f t="shared" si="15"/>
        <v>Reamer</v>
      </c>
      <c r="G454" t="s">
        <v>25</v>
      </c>
      <c r="H454" t="s">
        <v>59</v>
      </c>
    </row>
    <row r="455" spans="1:8" x14ac:dyDescent="0.35">
      <c r="A455">
        <v>4</v>
      </c>
      <c r="B455" t="s">
        <v>6</v>
      </c>
      <c r="C455" t="s">
        <v>355</v>
      </c>
      <c r="D455">
        <v>29</v>
      </c>
      <c r="E455" s="4">
        <f t="shared" si="14"/>
        <v>0.48333333333333334</v>
      </c>
      <c r="F455" t="str">
        <f t="shared" si="15"/>
        <v>Drill</v>
      </c>
      <c r="G455" t="s">
        <v>18</v>
      </c>
      <c r="H455" t="s">
        <v>85</v>
      </c>
    </row>
    <row r="456" spans="1:8" x14ac:dyDescent="0.35">
      <c r="A456">
        <v>10</v>
      </c>
      <c r="B456" t="s">
        <v>50</v>
      </c>
      <c r="C456" t="s">
        <v>356</v>
      </c>
      <c r="D456">
        <v>47</v>
      </c>
      <c r="E456" s="4">
        <f t="shared" si="14"/>
        <v>0.78333333333333333</v>
      </c>
      <c r="F456" t="str">
        <f t="shared" si="15"/>
        <v>Tap</v>
      </c>
      <c r="G456" t="s">
        <v>18</v>
      </c>
      <c r="H456" t="s">
        <v>44</v>
      </c>
    </row>
    <row r="457" spans="1:8" x14ac:dyDescent="0.35">
      <c r="A457">
        <v>5</v>
      </c>
      <c r="B457" t="s">
        <v>6</v>
      </c>
      <c r="C457" s="1">
        <v>45870.963888888888</v>
      </c>
      <c r="D457">
        <v>4</v>
      </c>
      <c r="E457" s="4">
        <f t="shared" si="14"/>
        <v>6.6666666666666666E-2</v>
      </c>
      <c r="F457" t="str">
        <f t="shared" si="15"/>
        <v>Drill</v>
      </c>
      <c r="G457" t="s">
        <v>8</v>
      </c>
      <c r="H457" t="s">
        <v>104</v>
      </c>
    </row>
    <row r="458" spans="1:8" x14ac:dyDescent="0.35">
      <c r="A458">
        <v>3</v>
      </c>
      <c r="B458" t="s">
        <v>22</v>
      </c>
      <c r="C458" t="s">
        <v>357</v>
      </c>
      <c r="D458">
        <v>34</v>
      </c>
      <c r="E458" s="4">
        <f t="shared" si="14"/>
        <v>0.56666666666666665</v>
      </c>
      <c r="F458" t="str">
        <f t="shared" si="15"/>
        <v>Drill</v>
      </c>
      <c r="G458" t="s">
        <v>18</v>
      </c>
      <c r="H458" t="s">
        <v>91</v>
      </c>
    </row>
    <row r="459" spans="1:8" x14ac:dyDescent="0.35">
      <c r="A459">
        <v>2</v>
      </c>
      <c r="B459" t="s">
        <v>16</v>
      </c>
      <c r="C459" s="1">
        <v>45967.456250000003</v>
      </c>
      <c r="D459">
        <v>32</v>
      </c>
      <c r="E459" s="4">
        <f t="shared" si="14"/>
        <v>0.53333333333333333</v>
      </c>
      <c r="F459" t="str">
        <f t="shared" si="15"/>
        <v>Others</v>
      </c>
      <c r="G459" t="s">
        <v>14</v>
      </c>
      <c r="H459" t="s">
        <v>52</v>
      </c>
    </row>
    <row r="460" spans="1:8" x14ac:dyDescent="0.35">
      <c r="A460">
        <v>6</v>
      </c>
      <c r="B460" t="s">
        <v>10</v>
      </c>
      <c r="C460" t="s">
        <v>358</v>
      </c>
      <c r="D460">
        <v>19</v>
      </c>
      <c r="E460" s="4">
        <f t="shared" si="14"/>
        <v>0.31666666666666665</v>
      </c>
      <c r="F460" t="str">
        <f t="shared" si="15"/>
        <v>Tap</v>
      </c>
      <c r="G460" t="s">
        <v>8</v>
      </c>
      <c r="H460" t="s">
        <v>120</v>
      </c>
    </row>
    <row r="461" spans="1:8" x14ac:dyDescent="0.35">
      <c r="A461">
        <v>8</v>
      </c>
      <c r="B461" t="s">
        <v>22</v>
      </c>
      <c r="C461" s="1">
        <v>45874.575694444444</v>
      </c>
      <c r="D461">
        <v>5</v>
      </c>
      <c r="E461" s="4">
        <f t="shared" si="14"/>
        <v>8.3333333333333329E-2</v>
      </c>
      <c r="F461" t="str">
        <f t="shared" si="15"/>
        <v>Drill</v>
      </c>
      <c r="G461" t="s">
        <v>18</v>
      </c>
      <c r="H461" t="s">
        <v>93</v>
      </c>
    </row>
    <row r="462" spans="1:8" x14ac:dyDescent="0.35">
      <c r="A462">
        <v>7</v>
      </c>
      <c r="B462" t="s">
        <v>12</v>
      </c>
      <c r="C462" t="s">
        <v>359</v>
      </c>
      <c r="D462">
        <v>18</v>
      </c>
      <c r="E462" s="4">
        <f t="shared" si="14"/>
        <v>0.3</v>
      </c>
      <c r="F462" t="str">
        <f t="shared" si="15"/>
        <v>Reamer</v>
      </c>
      <c r="G462" t="s">
        <v>8</v>
      </c>
      <c r="H462" t="s">
        <v>11</v>
      </c>
    </row>
    <row r="463" spans="1:8" x14ac:dyDescent="0.35">
      <c r="A463">
        <v>9</v>
      </c>
      <c r="B463" t="s">
        <v>12</v>
      </c>
      <c r="C463" s="1">
        <v>45809.961805555555</v>
      </c>
      <c r="D463">
        <v>11</v>
      </c>
      <c r="E463" s="4">
        <f t="shared" si="14"/>
        <v>0.18333333333333332</v>
      </c>
      <c r="F463" t="str">
        <f t="shared" si="15"/>
        <v>Reamer</v>
      </c>
      <c r="G463" t="s">
        <v>25</v>
      </c>
      <c r="H463" t="s">
        <v>80</v>
      </c>
    </row>
    <row r="464" spans="1:8" x14ac:dyDescent="0.35">
      <c r="A464">
        <v>6</v>
      </c>
      <c r="B464" t="s">
        <v>12</v>
      </c>
      <c r="C464" s="1">
        <v>45844.313194444447</v>
      </c>
      <c r="D464">
        <v>34</v>
      </c>
      <c r="E464" s="4">
        <f t="shared" si="14"/>
        <v>0.56666666666666665</v>
      </c>
      <c r="F464" t="str">
        <f t="shared" si="15"/>
        <v>Reamer</v>
      </c>
      <c r="G464" t="s">
        <v>25</v>
      </c>
      <c r="H464" t="s">
        <v>116</v>
      </c>
    </row>
    <row r="465" spans="1:8" x14ac:dyDescent="0.35">
      <c r="A465">
        <v>4</v>
      </c>
      <c r="B465" t="s">
        <v>27</v>
      </c>
      <c r="C465" t="s">
        <v>360</v>
      </c>
      <c r="D465">
        <v>18</v>
      </c>
      <c r="E465" s="4">
        <f t="shared" si="14"/>
        <v>0.3</v>
      </c>
      <c r="F465" t="str">
        <f t="shared" si="15"/>
        <v>Endmill</v>
      </c>
      <c r="G465" t="s">
        <v>14</v>
      </c>
      <c r="H465" t="s">
        <v>9</v>
      </c>
    </row>
    <row r="466" spans="1:8" x14ac:dyDescent="0.35">
      <c r="A466">
        <v>7</v>
      </c>
      <c r="B466" t="s">
        <v>50</v>
      </c>
      <c r="C466" t="s">
        <v>361</v>
      </c>
      <c r="D466">
        <v>54</v>
      </c>
      <c r="E466" s="4">
        <f t="shared" si="14"/>
        <v>0.9</v>
      </c>
      <c r="F466" t="str">
        <f t="shared" si="15"/>
        <v>Tap</v>
      </c>
      <c r="G466" t="s">
        <v>14</v>
      </c>
      <c r="H466" t="s">
        <v>11</v>
      </c>
    </row>
    <row r="467" spans="1:8" x14ac:dyDescent="0.35">
      <c r="A467">
        <v>8</v>
      </c>
      <c r="B467" t="s">
        <v>10</v>
      </c>
      <c r="C467" t="s">
        <v>362</v>
      </c>
      <c r="D467">
        <v>20</v>
      </c>
      <c r="E467" s="4">
        <f t="shared" si="14"/>
        <v>0.33333333333333331</v>
      </c>
      <c r="F467" t="str">
        <f t="shared" si="15"/>
        <v>Tap</v>
      </c>
      <c r="G467" t="s">
        <v>8</v>
      </c>
      <c r="H467" t="s">
        <v>87</v>
      </c>
    </row>
    <row r="468" spans="1:8" x14ac:dyDescent="0.35">
      <c r="A468">
        <v>8</v>
      </c>
      <c r="B468" t="s">
        <v>16</v>
      </c>
      <c r="C468" t="s">
        <v>363</v>
      </c>
      <c r="D468">
        <v>16</v>
      </c>
      <c r="E468" s="4">
        <f t="shared" si="14"/>
        <v>0.26666666666666666</v>
      </c>
      <c r="F468" t="str">
        <f t="shared" si="15"/>
        <v>Others</v>
      </c>
      <c r="G468" t="s">
        <v>14</v>
      </c>
      <c r="H468" t="s">
        <v>52</v>
      </c>
    </row>
    <row r="469" spans="1:8" x14ac:dyDescent="0.35">
      <c r="A469">
        <v>8</v>
      </c>
      <c r="B469" t="s">
        <v>22</v>
      </c>
      <c r="C469" t="s">
        <v>364</v>
      </c>
      <c r="D469">
        <v>26</v>
      </c>
      <c r="E469" s="4">
        <f t="shared" si="14"/>
        <v>0.43333333333333335</v>
      </c>
      <c r="F469" t="str">
        <f t="shared" si="15"/>
        <v>Drill</v>
      </c>
      <c r="G469" t="s">
        <v>8</v>
      </c>
      <c r="H469" t="s">
        <v>79</v>
      </c>
    </row>
    <row r="470" spans="1:8" x14ac:dyDescent="0.35">
      <c r="A470">
        <v>7</v>
      </c>
      <c r="B470" t="s">
        <v>38</v>
      </c>
      <c r="C470" t="s">
        <v>365</v>
      </c>
      <c r="D470">
        <v>38</v>
      </c>
      <c r="E470" s="4">
        <f t="shared" si="14"/>
        <v>0.6333333333333333</v>
      </c>
      <c r="F470" t="str">
        <f t="shared" si="15"/>
        <v>Endmill</v>
      </c>
      <c r="G470" t="s">
        <v>25</v>
      </c>
      <c r="H470" t="s">
        <v>46</v>
      </c>
    </row>
    <row r="471" spans="1:8" x14ac:dyDescent="0.35">
      <c r="A471">
        <v>7</v>
      </c>
      <c r="B471" t="s">
        <v>22</v>
      </c>
      <c r="C471" t="s">
        <v>366</v>
      </c>
      <c r="D471">
        <v>55</v>
      </c>
      <c r="E471" s="4">
        <f t="shared" si="14"/>
        <v>0.91666666666666663</v>
      </c>
      <c r="F471" t="str">
        <f t="shared" si="15"/>
        <v>Drill</v>
      </c>
      <c r="G471" t="s">
        <v>18</v>
      </c>
      <c r="H471" t="s">
        <v>180</v>
      </c>
    </row>
    <row r="472" spans="1:8" x14ac:dyDescent="0.35">
      <c r="A472">
        <v>4</v>
      </c>
      <c r="B472" t="s">
        <v>20</v>
      </c>
      <c r="C472" t="s">
        <v>367</v>
      </c>
      <c r="D472">
        <v>21</v>
      </c>
      <c r="E472" s="4">
        <f t="shared" si="14"/>
        <v>0.35</v>
      </c>
      <c r="F472" t="str">
        <f t="shared" si="15"/>
        <v>Endmill</v>
      </c>
      <c r="G472" t="s">
        <v>14</v>
      </c>
      <c r="H472" t="s">
        <v>19</v>
      </c>
    </row>
    <row r="473" spans="1:8" x14ac:dyDescent="0.35">
      <c r="A473">
        <v>1</v>
      </c>
      <c r="B473" t="s">
        <v>27</v>
      </c>
      <c r="C473" s="1">
        <v>45870.770833333336</v>
      </c>
      <c r="D473">
        <v>14</v>
      </c>
      <c r="E473" s="4">
        <f t="shared" si="14"/>
        <v>0.23333333333333334</v>
      </c>
      <c r="F473" t="str">
        <f t="shared" si="15"/>
        <v>Endmill</v>
      </c>
      <c r="G473" t="s">
        <v>14</v>
      </c>
      <c r="H473" t="s">
        <v>188</v>
      </c>
    </row>
    <row r="474" spans="1:8" x14ac:dyDescent="0.35">
      <c r="A474">
        <v>2</v>
      </c>
      <c r="B474" t="s">
        <v>38</v>
      </c>
      <c r="C474" t="s">
        <v>368</v>
      </c>
      <c r="D474">
        <v>40</v>
      </c>
      <c r="E474" s="4">
        <f t="shared" si="14"/>
        <v>0.66666666666666663</v>
      </c>
      <c r="F474" t="str">
        <f t="shared" si="15"/>
        <v>Endmill</v>
      </c>
      <c r="G474" t="s">
        <v>25</v>
      </c>
      <c r="H474" t="s">
        <v>77</v>
      </c>
    </row>
    <row r="475" spans="1:8" x14ac:dyDescent="0.35">
      <c r="A475">
        <v>10</v>
      </c>
      <c r="B475" t="s">
        <v>38</v>
      </c>
      <c r="C475" t="s">
        <v>369</v>
      </c>
      <c r="D475">
        <v>52</v>
      </c>
      <c r="E475" s="4">
        <f t="shared" si="14"/>
        <v>0.8666666666666667</v>
      </c>
      <c r="F475" t="str">
        <f t="shared" si="15"/>
        <v>Endmill</v>
      </c>
      <c r="G475" t="s">
        <v>8</v>
      </c>
      <c r="H475" t="s">
        <v>80</v>
      </c>
    </row>
    <row r="476" spans="1:8" x14ac:dyDescent="0.35">
      <c r="A476">
        <v>1</v>
      </c>
      <c r="B476" t="s">
        <v>6</v>
      </c>
      <c r="C476" t="s">
        <v>370</v>
      </c>
      <c r="D476">
        <v>52</v>
      </c>
      <c r="E476" s="4">
        <f t="shared" si="14"/>
        <v>0.8666666666666667</v>
      </c>
      <c r="F476" t="str">
        <f t="shared" si="15"/>
        <v>Drill</v>
      </c>
      <c r="G476" t="s">
        <v>8</v>
      </c>
      <c r="H476" t="s">
        <v>85</v>
      </c>
    </row>
    <row r="477" spans="1:8" x14ac:dyDescent="0.35">
      <c r="A477">
        <v>1</v>
      </c>
      <c r="B477" t="s">
        <v>12</v>
      </c>
      <c r="C477" t="s">
        <v>371</v>
      </c>
      <c r="D477">
        <v>3</v>
      </c>
      <c r="E477" s="4">
        <f t="shared" si="14"/>
        <v>0.05</v>
      </c>
      <c r="F477" t="str">
        <f t="shared" si="15"/>
        <v>Reamer</v>
      </c>
      <c r="G477" t="s">
        <v>25</v>
      </c>
      <c r="H477" t="s">
        <v>138</v>
      </c>
    </row>
    <row r="478" spans="1:8" x14ac:dyDescent="0.35">
      <c r="A478">
        <v>8</v>
      </c>
      <c r="B478" t="s">
        <v>6</v>
      </c>
      <c r="C478" t="s">
        <v>372</v>
      </c>
      <c r="D478">
        <v>48</v>
      </c>
      <c r="E478" s="4">
        <f t="shared" si="14"/>
        <v>0.8</v>
      </c>
      <c r="F478" t="str">
        <f t="shared" si="15"/>
        <v>Drill</v>
      </c>
      <c r="G478" t="s">
        <v>8</v>
      </c>
      <c r="H478" t="s">
        <v>21</v>
      </c>
    </row>
    <row r="479" spans="1:8" x14ac:dyDescent="0.35">
      <c r="A479">
        <v>2</v>
      </c>
      <c r="B479" t="s">
        <v>27</v>
      </c>
      <c r="C479" t="s">
        <v>373</v>
      </c>
      <c r="D479">
        <v>51</v>
      </c>
      <c r="E479" s="4">
        <f t="shared" si="14"/>
        <v>0.85</v>
      </c>
      <c r="F479" t="str">
        <f t="shared" si="15"/>
        <v>Endmill</v>
      </c>
      <c r="G479" t="s">
        <v>18</v>
      </c>
      <c r="H479" t="s">
        <v>148</v>
      </c>
    </row>
    <row r="480" spans="1:8" x14ac:dyDescent="0.35">
      <c r="A480">
        <v>2</v>
      </c>
      <c r="B480" t="s">
        <v>10</v>
      </c>
      <c r="C480" s="1">
        <v>45936.446527777778</v>
      </c>
      <c r="D480">
        <v>20</v>
      </c>
      <c r="E480" s="4">
        <f t="shared" si="14"/>
        <v>0.33333333333333331</v>
      </c>
      <c r="F480" t="str">
        <f t="shared" si="15"/>
        <v>Tap</v>
      </c>
      <c r="G480" t="s">
        <v>18</v>
      </c>
      <c r="H480" t="s">
        <v>36</v>
      </c>
    </row>
    <row r="481" spans="1:8" x14ac:dyDescent="0.35">
      <c r="A481">
        <v>6</v>
      </c>
      <c r="B481" t="s">
        <v>38</v>
      </c>
      <c r="C481" t="s">
        <v>374</v>
      </c>
      <c r="D481">
        <v>38</v>
      </c>
      <c r="E481" s="4">
        <f t="shared" si="14"/>
        <v>0.6333333333333333</v>
      </c>
      <c r="F481" t="str">
        <f t="shared" si="15"/>
        <v>Endmill</v>
      </c>
      <c r="G481" t="s">
        <v>18</v>
      </c>
      <c r="H481" t="s">
        <v>15</v>
      </c>
    </row>
    <row r="482" spans="1:8" x14ac:dyDescent="0.35">
      <c r="A482">
        <v>8</v>
      </c>
      <c r="B482" t="s">
        <v>27</v>
      </c>
      <c r="C482" s="1">
        <v>45843.072222222225</v>
      </c>
      <c r="D482">
        <v>39</v>
      </c>
      <c r="E482" s="4">
        <f t="shared" si="14"/>
        <v>0.65</v>
      </c>
      <c r="F482" t="str">
        <f t="shared" si="15"/>
        <v>Endmill</v>
      </c>
      <c r="G482" t="s">
        <v>8</v>
      </c>
      <c r="H482" t="s">
        <v>256</v>
      </c>
    </row>
    <row r="483" spans="1:8" x14ac:dyDescent="0.35">
      <c r="A483">
        <v>6</v>
      </c>
      <c r="B483" t="s">
        <v>27</v>
      </c>
      <c r="C483" s="1">
        <v>45658.157638888886</v>
      </c>
      <c r="D483">
        <v>22</v>
      </c>
      <c r="E483" s="4">
        <f t="shared" si="14"/>
        <v>0.36666666666666664</v>
      </c>
      <c r="F483" t="str">
        <f t="shared" si="15"/>
        <v>Endmill</v>
      </c>
      <c r="G483" t="s">
        <v>18</v>
      </c>
      <c r="H483" t="s">
        <v>70</v>
      </c>
    </row>
    <row r="484" spans="1:8" x14ac:dyDescent="0.35">
      <c r="A484">
        <v>8</v>
      </c>
      <c r="B484" t="s">
        <v>6</v>
      </c>
      <c r="C484" t="s">
        <v>375</v>
      </c>
      <c r="D484">
        <v>56</v>
      </c>
      <c r="E484" s="4">
        <f t="shared" si="14"/>
        <v>0.93333333333333335</v>
      </c>
      <c r="F484" t="str">
        <f t="shared" si="15"/>
        <v>Drill</v>
      </c>
      <c r="G484" t="s">
        <v>18</v>
      </c>
      <c r="H484" t="s">
        <v>180</v>
      </c>
    </row>
    <row r="485" spans="1:8" x14ac:dyDescent="0.35">
      <c r="A485">
        <v>5</v>
      </c>
      <c r="B485" t="s">
        <v>27</v>
      </c>
      <c r="C485" t="s">
        <v>376</v>
      </c>
      <c r="D485">
        <v>25</v>
      </c>
      <c r="E485" s="4">
        <f t="shared" si="14"/>
        <v>0.41666666666666669</v>
      </c>
      <c r="F485" t="str">
        <f t="shared" si="15"/>
        <v>Endmill</v>
      </c>
      <c r="G485" t="s">
        <v>18</v>
      </c>
      <c r="H485" t="s">
        <v>19</v>
      </c>
    </row>
    <row r="486" spans="1:8" x14ac:dyDescent="0.35">
      <c r="A486">
        <v>3</v>
      </c>
      <c r="B486" t="s">
        <v>27</v>
      </c>
      <c r="C486" s="1">
        <v>45778.084722222222</v>
      </c>
      <c r="D486">
        <v>33</v>
      </c>
      <c r="E486" s="4">
        <f t="shared" si="14"/>
        <v>0.55000000000000004</v>
      </c>
      <c r="F486" t="str">
        <f t="shared" si="15"/>
        <v>Endmill</v>
      </c>
      <c r="G486" t="s">
        <v>8</v>
      </c>
      <c r="H486" t="s">
        <v>68</v>
      </c>
    </row>
    <row r="487" spans="1:8" x14ac:dyDescent="0.35">
      <c r="A487">
        <v>1</v>
      </c>
      <c r="B487" t="s">
        <v>22</v>
      </c>
      <c r="C487" s="1">
        <v>45905.890972222223</v>
      </c>
      <c r="D487">
        <v>31</v>
      </c>
      <c r="E487" s="4">
        <f t="shared" si="14"/>
        <v>0.51666666666666672</v>
      </c>
      <c r="F487" t="str">
        <f t="shared" si="15"/>
        <v>Drill</v>
      </c>
      <c r="G487" t="s">
        <v>8</v>
      </c>
      <c r="H487" t="s">
        <v>24</v>
      </c>
    </row>
    <row r="488" spans="1:8" x14ac:dyDescent="0.35">
      <c r="A488">
        <v>10</v>
      </c>
      <c r="B488" t="s">
        <v>50</v>
      </c>
      <c r="C488" t="s">
        <v>377</v>
      </c>
      <c r="D488">
        <v>39</v>
      </c>
      <c r="E488" s="4">
        <f t="shared" si="14"/>
        <v>0.65</v>
      </c>
      <c r="F488" t="str">
        <f t="shared" si="15"/>
        <v>Tap</v>
      </c>
      <c r="G488" t="s">
        <v>18</v>
      </c>
      <c r="H488" t="s">
        <v>30</v>
      </c>
    </row>
    <row r="489" spans="1:8" x14ac:dyDescent="0.35">
      <c r="A489">
        <v>8</v>
      </c>
      <c r="B489" t="s">
        <v>38</v>
      </c>
      <c r="C489" s="1">
        <v>45663.477083333331</v>
      </c>
      <c r="D489">
        <v>43</v>
      </c>
      <c r="E489" s="4">
        <f t="shared" si="14"/>
        <v>0.71666666666666667</v>
      </c>
      <c r="F489" t="str">
        <f t="shared" si="15"/>
        <v>Endmill</v>
      </c>
      <c r="G489" t="s">
        <v>18</v>
      </c>
      <c r="H489" t="s">
        <v>91</v>
      </c>
    </row>
    <row r="490" spans="1:8" x14ac:dyDescent="0.35">
      <c r="A490">
        <v>6</v>
      </c>
      <c r="B490" t="s">
        <v>20</v>
      </c>
      <c r="C490" s="1">
        <v>45689.714583333334</v>
      </c>
      <c r="D490">
        <v>14</v>
      </c>
      <c r="E490" s="4">
        <f t="shared" si="14"/>
        <v>0.23333333333333334</v>
      </c>
      <c r="F490" t="str">
        <f t="shared" si="15"/>
        <v>Endmill</v>
      </c>
      <c r="G490" t="s">
        <v>8</v>
      </c>
      <c r="H490" t="s">
        <v>21</v>
      </c>
    </row>
    <row r="491" spans="1:8" x14ac:dyDescent="0.35">
      <c r="A491">
        <v>6</v>
      </c>
      <c r="B491" t="s">
        <v>38</v>
      </c>
      <c r="C491" t="s">
        <v>378</v>
      </c>
      <c r="D491">
        <v>19</v>
      </c>
      <c r="E491" s="4">
        <f t="shared" si="14"/>
        <v>0.31666666666666665</v>
      </c>
      <c r="F491" t="str">
        <f t="shared" si="15"/>
        <v>Endmill</v>
      </c>
      <c r="G491" t="s">
        <v>8</v>
      </c>
      <c r="H491" t="s">
        <v>48</v>
      </c>
    </row>
    <row r="492" spans="1:8" x14ac:dyDescent="0.35">
      <c r="A492">
        <v>10</v>
      </c>
      <c r="B492" t="s">
        <v>50</v>
      </c>
      <c r="C492" t="s">
        <v>379</v>
      </c>
      <c r="D492">
        <v>58</v>
      </c>
      <c r="E492" s="4">
        <f t="shared" si="14"/>
        <v>0.96666666666666667</v>
      </c>
      <c r="F492" t="str">
        <f t="shared" si="15"/>
        <v>Tap</v>
      </c>
      <c r="G492" t="s">
        <v>8</v>
      </c>
      <c r="H492" t="s">
        <v>28</v>
      </c>
    </row>
    <row r="493" spans="1:8" x14ac:dyDescent="0.35">
      <c r="A493">
        <v>1</v>
      </c>
      <c r="B493" t="s">
        <v>12</v>
      </c>
      <c r="C493" t="s">
        <v>380</v>
      </c>
      <c r="D493">
        <v>45</v>
      </c>
      <c r="E493" s="4">
        <f t="shared" si="14"/>
        <v>0.75</v>
      </c>
      <c r="F493" t="str">
        <f t="shared" si="15"/>
        <v>Reamer</v>
      </c>
      <c r="G493" t="s">
        <v>8</v>
      </c>
      <c r="H493" t="s">
        <v>34</v>
      </c>
    </row>
    <row r="494" spans="1:8" x14ac:dyDescent="0.35">
      <c r="A494">
        <v>7</v>
      </c>
      <c r="B494" t="s">
        <v>16</v>
      </c>
      <c r="C494" t="s">
        <v>381</v>
      </c>
      <c r="D494">
        <v>2</v>
      </c>
      <c r="E494" s="4">
        <f t="shared" si="14"/>
        <v>3.3333333333333333E-2</v>
      </c>
      <c r="F494" t="str">
        <f t="shared" si="15"/>
        <v>Others</v>
      </c>
      <c r="G494" t="s">
        <v>18</v>
      </c>
      <c r="H494" t="s">
        <v>138</v>
      </c>
    </row>
    <row r="495" spans="1:8" x14ac:dyDescent="0.35">
      <c r="A495">
        <v>7</v>
      </c>
      <c r="B495" t="s">
        <v>38</v>
      </c>
      <c r="C495" s="1">
        <v>45844.279861111114</v>
      </c>
      <c r="D495">
        <v>7</v>
      </c>
      <c r="E495" s="4">
        <f t="shared" si="14"/>
        <v>0.11666666666666667</v>
      </c>
      <c r="F495" t="str">
        <f t="shared" si="15"/>
        <v>Endmill</v>
      </c>
      <c r="G495" t="s">
        <v>14</v>
      </c>
      <c r="H495" t="s">
        <v>28</v>
      </c>
    </row>
    <row r="496" spans="1:8" x14ac:dyDescent="0.35">
      <c r="A496">
        <v>6</v>
      </c>
      <c r="B496" t="s">
        <v>12</v>
      </c>
      <c r="C496" s="1">
        <v>45840.68472222222</v>
      </c>
      <c r="D496">
        <v>56</v>
      </c>
      <c r="E496" s="4">
        <f t="shared" si="14"/>
        <v>0.93333333333333335</v>
      </c>
      <c r="F496" t="str">
        <f t="shared" si="15"/>
        <v>Reamer</v>
      </c>
      <c r="G496" t="s">
        <v>18</v>
      </c>
      <c r="H496" t="s">
        <v>48</v>
      </c>
    </row>
    <row r="497" spans="1:8" x14ac:dyDescent="0.35">
      <c r="A497">
        <v>8</v>
      </c>
      <c r="B497" t="s">
        <v>38</v>
      </c>
      <c r="C497" s="1">
        <v>45934.15625</v>
      </c>
      <c r="D497">
        <v>47</v>
      </c>
      <c r="E497" s="4">
        <f t="shared" si="14"/>
        <v>0.78333333333333333</v>
      </c>
      <c r="F497" t="str">
        <f t="shared" si="15"/>
        <v>Endmill</v>
      </c>
      <c r="G497" t="s">
        <v>8</v>
      </c>
      <c r="H497" t="s">
        <v>100</v>
      </c>
    </row>
    <row r="498" spans="1:8" x14ac:dyDescent="0.35">
      <c r="A498">
        <v>3</v>
      </c>
      <c r="B498" t="s">
        <v>50</v>
      </c>
      <c r="C498" t="s">
        <v>382</v>
      </c>
      <c r="D498">
        <v>45</v>
      </c>
      <c r="E498" s="4">
        <f t="shared" si="14"/>
        <v>0.75</v>
      </c>
      <c r="F498" t="str">
        <f t="shared" si="15"/>
        <v>Tap</v>
      </c>
      <c r="G498" t="s">
        <v>14</v>
      </c>
      <c r="H498" t="s">
        <v>135</v>
      </c>
    </row>
    <row r="499" spans="1:8" x14ac:dyDescent="0.35">
      <c r="A499">
        <v>6</v>
      </c>
      <c r="B499" t="s">
        <v>74</v>
      </c>
      <c r="C499" s="1">
        <v>45689.816666666666</v>
      </c>
      <c r="D499">
        <v>20</v>
      </c>
      <c r="E499" s="4">
        <f t="shared" si="14"/>
        <v>0.33333333333333331</v>
      </c>
      <c r="F499" t="str">
        <f t="shared" si="15"/>
        <v>Drill</v>
      </c>
      <c r="G499" t="s">
        <v>8</v>
      </c>
      <c r="H499" t="s">
        <v>93</v>
      </c>
    </row>
    <row r="500" spans="1:8" x14ac:dyDescent="0.35">
      <c r="A500">
        <v>10</v>
      </c>
      <c r="B500" t="s">
        <v>22</v>
      </c>
      <c r="C500" t="s">
        <v>383</v>
      </c>
      <c r="D500">
        <v>26</v>
      </c>
      <c r="E500" s="4">
        <f t="shared" si="14"/>
        <v>0.43333333333333335</v>
      </c>
      <c r="F500" t="str">
        <f t="shared" si="15"/>
        <v>Drill</v>
      </c>
      <c r="G500" t="s">
        <v>14</v>
      </c>
      <c r="H500" t="s">
        <v>91</v>
      </c>
    </row>
    <row r="501" spans="1:8" x14ac:dyDescent="0.35">
      <c r="A501">
        <v>7</v>
      </c>
      <c r="B501" t="s">
        <v>16</v>
      </c>
      <c r="C501" t="s">
        <v>384</v>
      </c>
      <c r="D501">
        <v>44</v>
      </c>
      <c r="E501" s="4">
        <f t="shared" si="14"/>
        <v>0.73333333333333328</v>
      </c>
      <c r="F501" t="str">
        <f t="shared" si="15"/>
        <v>Others</v>
      </c>
      <c r="G501" t="s">
        <v>8</v>
      </c>
      <c r="H501" t="s">
        <v>42</v>
      </c>
    </row>
    <row r="502" spans="1:8" x14ac:dyDescent="0.35">
      <c r="A502">
        <v>8</v>
      </c>
      <c r="B502" t="s">
        <v>10</v>
      </c>
      <c r="C502" t="s">
        <v>385</v>
      </c>
      <c r="D502">
        <v>44</v>
      </c>
      <c r="E502" s="4">
        <f t="shared" si="14"/>
        <v>0.73333333333333328</v>
      </c>
      <c r="F502" t="str">
        <f t="shared" si="15"/>
        <v>Tap</v>
      </c>
      <c r="G502" t="s">
        <v>18</v>
      </c>
      <c r="H502" t="s">
        <v>131</v>
      </c>
    </row>
    <row r="503" spans="1:8" x14ac:dyDescent="0.35">
      <c r="A503">
        <v>8</v>
      </c>
      <c r="B503" t="s">
        <v>6</v>
      </c>
      <c r="C503" s="1">
        <v>45992.6875</v>
      </c>
      <c r="D503">
        <v>24</v>
      </c>
      <c r="E503" s="4">
        <f t="shared" si="14"/>
        <v>0.4</v>
      </c>
      <c r="F503" t="str">
        <f t="shared" si="15"/>
        <v>Drill</v>
      </c>
      <c r="G503" t="s">
        <v>25</v>
      </c>
      <c r="H503" t="s">
        <v>68</v>
      </c>
    </row>
    <row r="504" spans="1:8" x14ac:dyDescent="0.35">
      <c r="A504">
        <v>7</v>
      </c>
      <c r="B504" t="s">
        <v>10</v>
      </c>
      <c r="C504" s="1">
        <v>45721.509722222225</v>
      </c>
      <c r="D504">
        <v>25</v>
      </c>
      <c r="E504" s="4">
        <f t="shared" si="14"/>
        <v>0.41666666666666669</v>
      </c>
      <c r="F504" t="str">
        <f t="shared" si="15"/>
        <v>Tap</v>
      </c>
      <c r="G504" t="s">
        <v>25</v>
      </c>
      <c r="H504" t="s">
        <v>122</v>
      </c>
    </row>
    <row r="505" spans="1:8" x14ac:dyDescent="0.35">
      <c r="A505">
        <v>6</v>
      </c>
      <c r="B505" t="s">
        <v>16</v>
      </c>
      <c r="C505" t="s">
        <v>386</v>
      </c>
      <c r="D505">
        <v>59</v>
      </c>
      <c r="E505" s="4">
        <f t="shared" si="14"/>
        <v>0.98333333333333328</v>
      </c>
      <c r="F505" t="str">
        <f t="shared" si="15"/>
        <v>Others</v>
      </c>
      <c r="G505" t="s">
        <v>25</v>
      </c>
      <c r="H505" t="s">
        <v>152</v>
      </c>
    </row>
    <row r="506" spans="1:8" x14ac:dyDescent="0.35">
      <c r="A506">
        <v>1</v>
      </c>
      <c r="B506" t="s">
        <v>27</v>
      </c>
      <c r="C506" s="1">
        <v>45779.574305555558</v>
      </c>
      <c r="D506">
        <v>13</v>
      </c>
      <c r="E506" s="4">
        <f t="shared" si="14"/>
        <v>0.21666666666666667</v>
      </c>
      <c r="F506" t="str">
        <f t="shared" si="15"/>
        <v>Endmill</v>
      </c>
      <c r="G506" t="s">
        <v>25</v>
      </c>
      <c r="H506" t="s">
        <v>61</v>
      </c>
    </row>
    <row r="507" spans="1:8" x14ac:dyDescent="0.35">
      <c r="A507">
        <v>4</v>
      </c>
      <c r="B507" t="s">
        <v>12</v>
      </c>
      <c r="C507" t="s">
        <v>387</v>
      </c>
      <c r="D507">
        <v>19</v>
      </c>
      <c r="E507" s="4">
        <f t="shared" si="14"/>
        <v>0.31666666666666665</v>
      </c>
      <c r="F507" t="str">
        <f t="shared" si="15"/>
        <v>Reamer</v>
      </c>
      <c r="G507" t="s">
        <v>18</v>
      </c>
      <c r="H507" t="s">
        <v>84</v>
      </c>
    </row>
    <row r="508" spans="1:8" x14ac:dyDescent="0.35">
      <c r="A508">
        <v>2</v>
      </c>
      <c r="B508" t="s">
        <v>27</v>
      </c>
      <c r="C508" t="s">
        <v>388</v>
      </c>
      <c r="D508">
        <v>11</v>
      </c>
      <c r="E508" s="4">
        <f t="shared" si="14"/>
        <v>0.18333333333333332</v>
      </c>
      <c r="F508" t="str">
        <f t="shared" si="15"/>
        <v>Endmill</v>
      </c>
      <c r="G508" t="s">
        <v>25</v>
      </c>
      <c r="H508" t="s">
        <v>11</v>
      </c>
    </row>
    <row r="509" spans="1:8" x14ac:dyDescent="0.35">
      <c r="A509">
        <v>6</v>
      </c>
      <c r="B509" t="s">
        <v>10</v>
      </c>
      <c r="C509" s="1">
        <v>45810.443055555559</v>
      </c>
      <c r="D509">
        <v>36</v>
      </c>
      <c r="E509" s="4">
        <f t="shared" si="14"/>
        <v>0.6</v>
      </c>
      <c r="F509" t="str">
        <f t="shared" si="15"/>
        <v>Tap</v>
      </c>
      <c r="G509" t="s">
        <v>8</v>
      </c>
      <c r="H509" t="s">
        <v>89</v>
      </c>
    </row>
    <row r="510" spans="1:8" x14ac:dyDescent="0.35">
      <c r="A510">
        <v>2</v>
      </c>
      <c r="B510" t="s">
        <v>74</v>
      </c>
      <c r="C510" s="1">
        <v>45964.24722222222</v>
      </c>
      <c r="D510">
        <v>60</v>
      </c>
      <c r="E510" s="4">
        <f t="shared" si="14"/>
        <v>1</v>
      </c>
      <c r="F510" t="str">
        <f t="shared" si="15"/>
        <v>Drill</v>
      </c>
      <c r="G510" t="s">
        <v>18</v>
      </c>
      <c r="H510" t="s">
        <v>64</v>
      </c>
    </row>
    <row r="511" spans="1:8" x14ac:dyDescent="0.35">
      <c r="A511">
        <v>4</v>
      </c>
      <c r="B511" t="s">
        <v>50</v>
      </c>
      <c r="C511" t="s">
        <v>389</v>
      </c>
      <c r="D511">
        <v>41</v>
      </c>
      <c r="E511" s="4">
        <f t="shared" si="14"/>
        <v>0.68333333333333335</v>
      </c>
      <c r="F511" t="str">
        <f t="shared" si="15"/>
        <v>Tap</v>
      </c>
      <c r="G511" t="s">
        <v>18</v>
      </c>
      <c r="H511" t="s">
        <v>59</v>
      </c>
    </row>
    <row r="512" spans="1:8" x14ac:dyDescent="0.35">
      <c r="A512">
        <v>1</v>
      </c>
      <c r="B512" t="s">
        <v>6</v>
      </c>
      <c r="C512" t="s">
        <v>390</v>
      </c>
      <c r="D512">
        <v>42</v>
      </c>
      <c r="E512" s="4">
        <f t="shared" si="14"/>
        <v>0.7</v>
      </c>
      <c r="F512" t="str">
        <f t="shared" si="15"/>
        <v>Drill</v>
      </c>
      <c r="G512" t="s">
        <v>18</v>
      </c>
      <c r="H512" t="s">
        <v>160</v>
      </c>
    </row>
    <row r="513" spans="1:8" x14ac:dyDescent="0.35">
      <c r="A513">
        <v>1</v>
      </c>
      <c r="B513" t="s">
        <v>27</v>
      </c>
      <c r="C513" t="s">
        <v>391</v>
      </c>
      <c r="D513">
        <v>19</v>
      </c>
      <c r="E513" s="4">
        <f t="shared" si="14"/>
        <v>0.31666666666666665</v>
      </c>
      <c r="F513" t="str">
        <f t="shared" si="15"/>
        <v>Endmill</v>
      </c>
      <c r="G513" t="s">
        <v>18</v>
      </c>
      <c r="H513" t="s">
        <v>180</v>
      </c>
    </row>
    <row r="514" spans="1:8" x14ac:dyDescent="0.35">
      <c r="A514">
        <v>2</v>
      </c>
      <c r="B514" t="s">
        <v>74</v>
      </c>
      <c r="C514" s="1">
        <v>45875.170138888891</v>
      </c>
      <c r="D514">
        <v>24</v>
      </c>
      <c r="E514" s="4">
        <f t="shared" ref="E514:E577" si="16">D514/60</f>
        <v>0.4</v>
      </c>
      <c r="F514" t="str">
        <f t="shared" ref="F514:F577" si="17">IF(ISNUMBER(SEARCH("DR",B514)),"Drill",
 IF(ISNUMBER(SEARCH("TP",B514)),"Tap",
 IF(ISNUMBER(SEARCH("RM",B514)),"Reamer",
 IF(ISNUMBER(SEARCH("EM",B514)),"Endmill",
 IF(ISNUMBER(SEARCH("OT",B514)),"Others","Unknown")))))</f>
        <v>Drill</v>
      </c>
      <c r="G514" t="s">
        <v>25</v>
      </c>
      <c r="H514" t="s">
        <v>52</v>
      </c>
    </row>
    <row r="515" spans="1:8" x14ac:dyDescent="0.35">
      <c r="A515">
        <v>4</v>
      </c>
      <c r="B515" t="s">
        <v>27</v>
      </c>
      <c r="C515" t="s">
        <v>392</v>
      </c>
      <c r="D515">
        <v>56</v>
      </c>
      <c r="E515" s="4">
        <f t="shared" si="16"/>
        <v>0.93333333333333335</v>
      </c>
      <c r="F515" t="str">
        <f t="shared" si="17"/>
        <v>Endmill</v>
      </c>
      <c r="G515" t="s">
        <v>14</v>
      </c>
      <c r="H515" t="s">
        <v>19</v>
      </c>
    </row>
    <row r="516" spans="1:8" x14ac:dyDescent="0.35">
      <c r="A516">
        <v>4</v>
      </c>
      <c r="B516" t="s">
        <v>38</v>
      </c>
      <c r="C516" s="1">
        <v>45658.544444444444</v>
      </c>
      <c r="D516">
        <v>32</v>
      </c>
      <c r="E516" s="4">
        <f t="shared" si="16"/>
        <v>0.53333333333333333</v>
      </c>
      <c r="F516" t="str">
        <f t="shared" si="17"/>
        <v>Endmill</v>
      </c>
      <c r="G516" t="s">
        <v>25</v>
      </c>
      <c r="H516" t="s">
        <v>100</v>
      </c>
    </row>
    <row r="517" spans="1:8" x14ac:dyDescent="0.35">
      <c r="A517">
        <v>7</v>
      </c>
      <c r="B517" t="s">
        <v>20</v>
      </c>
      <c r="C517" t="s">
        <v>393</v>
      </c>
      <c r="D517">
        <v>9</v>
      </c>
      <c r="E517" s="4">
        <f t="shared" si="16"/>
        <v>0.15</v>
      </c>
      <c r="F517" t="str">
        <f t="shared" si="17"/>
        <v>Endmill</v>
      </c>
      <c r="G517" t="s">
        <v>14</v>
      </c>
      <c r="H517" t="s">
        <v>91</v>
      </c>
    </row>
    <row r="518" spans="1:8" x14ac:dyDescent="0.35">
      <c r="A518">
        <v>6</v>
      </c>
      <c r="B518" t="s">
        <v>16</v>
      </c>
      <c r="C518" s="1">
        <v>45748.242361111108</v>
      </c>
      <c r="D518">
        <v>28</v>
      </c>
      <c r="E518" s="4">
        <f t="shared" si="16"/>
        <v>0.46666666666666667</v>
      </c>
      <c r="F518" t="str">
        <f t="shared" si="17"/>
        <v>Others</v>
      </c>
      <c r="G518" t="s">
        <v>18</v>
      </c>
      <c r="H518" t="s">
        <v>56</v>
      </c>
    </row>
    <row r="519" spans="1:8" x14ac:dyDescent="0.35">
      <c r="A519">
        <v>7</v>
      </c>
      <c r="B519" t="s">
        <v>12</v>
      </c>
      <c r="C519" t="s">
        <v>394</v>
      </c>
      <c r="D519">
        <v>21</v>
      </c>
      <c r="E519" s="4">
        <f t="shared" si="16"/>
        <v>0.35</v>
      </c>
      <c r="F519" t="str">
        <f t="shared" si="17"/>
        <v>Reamer</v>
      </c>
      <c r="G519" t="s">
        <v>18</v>
      </c>
      <c r="H519" t="s">
        <v>138</v>
      </c>
    </row>
    <row r="520" spans="1:8" x14ac:dyDescent="0.35">
      <c r="A520">
        <v>8</v>
      </c>
      <c r="B520" t="s">
        <v>6</v>
      </c>
      <c r="C520" t="s">
        <v>395</v>
      </c>
      <c r="D520">
        <v>36</v>
      </c>
      <c r="E520" s="4">
        <f t="shared" si="16"/>
        <v>0.6</v>
      </c>
      <c r="F520" t="str">
        <f t="shared" si="17"/>
        <v>Drill</v>
      </c>
      <c r="G520" t="s">
        <v>18</v>
      </c>
      <c r="H520" t="s">
        <v>104</v>
      </c>
    </row>
    <row r="521" spans="1:8" x14ac:dyDescent="0.35">
      <c r="A521">
        <v>5</v>
      </c>
      <c r="B521" t="s">
        <v>6</v>
      </c>
      <c r="C521" t="s">
        <v>396</v>
      </c>
      <c r="D521">
        <v>44</v>
      </c>
      <c r="E521" s="4">
        <f t="shared" si="16"/>
        <v>0.73333333333333328</v>
      </c>
      <c r="F521" t="str">
        <f t="shared" si="17"/>
        <v>Drill</v>
      </c>
      <c r="G521" t="s">
        <v>8</v>
      </c>
      <c r="H521" t="s">
        <v>96</v>
      </c>
    </row>
    <row r="522" spans="1:8" x14ac:dyDescent="0.35">
      <c r="A522">
        <v>3</v>
      </c>
      <c r="B522" t="s">
        <v>50</v>
      </c>
      <c r="C522" t="s">
        <v>397</v>
      </c>
      <c r="D522">
        <v>34</v>
      </c>
      <c r="E522" s="4">
        <f t="shared" si="16"/>
        <v>0.56666666666666665</v>
      </c>
      <c r="F522" t="str">
        <f t="shared" si="17"/>
        <v>Tap</v>
      </c>
      <c r="G522" t="s">
        <v>14</v>
      </c>
      <c r="H522" t="s">
        <v>109</v>
      </c>
    </row>
    <row r="523" spans="1:8" x14ac:dyDescent="0.35">
      <c r="A523">
        <v>10</v>
      </c>
      <c r="B523" t="s">
        <v>74</v>
      </c>
      <c r="C523" t="s">
        <v>398</v>
      </c>
      <c r="D523">
        <v>34</v>
      </c>
      <c r="E523" s="4">
        <f t="shared" si="16"/>
        <v>0.56666666666666665</v>
      </c>
      <c r="F523" t="str">
        <f t="shared" si="17"/>
        <v>Drill</v>
      </c>
      <c r="G523" t="s">
        <v>8</v>
      </c>
      <c r="H523" t="s">
        <v>44</v>
      </c>
    </row>
    <row r="524" spans="1:8" x14ac:dyDescent="0.35">
      <c r="A524">
        <v>4</v>
      </c>
      <c r="B524" t="s">
        <v>20</v>
      </c>
      <c r="C524" t="s">
        <v>399</v>
      </c>
      <c r="D524">
        <v>56</v>
      </c>
      <c r="E524" s="4">
        <f t="shared" si="16"/>
        <v>0.93333333333333335</v>
      </c>
      <c r="F524" t="str">
        <f t="shared" si="17"/>
        <v>Endmill</v>
      </c>
      <c r="G524" t="s">
        <v>8</v>
      </c>
      <c r="H524" t="s">
        <v>100</v>
      </c>
    </row>
    <row r="525" spans="1:8" x14ac:dyDescent="0.35">
      <c r="A525">
        <v>8</v>
      </c>
      <c r="B525" t="s">
        <v>10</v>
      </c>
      <c r="C525" t="s">
        <v>400</v>
      </c>
      <c r="D525">
        <v>58</v>
      </c>
      <c r="E525" s="4">
        <f t="shared" si="16"/>
        <v>0.96666666666666667</v>
      </c>
      <c r="F525" t="str">
        <f t="shared" si="17"/>
        <v>Tap</v>
      </c>
      <c r="G525" t="s">
        <v>8</v>
      </c>
      <c r="H525" t="s">
        <v>70</v>
      </c>
    </row>
    <row r="526" spans="1:8" x14ac:dyDescent="0.35">
      <c r="A526">
        <v>8</v>
      </c>
      <c r="B526" t="s">
        <v>12</v>
      </c>
      <c r="C526" s="1">
        <v>45814.633333333331</v>
      </c>
      <c r="D526">
        <v>21</v>
      </c>
      <c r="E526" s="4">
        <f t="shared" si="16"/>
        <v>0.35</v>
      </c>
      <c r="F526" t="str">
        <f t="shared" si="17"/>
        <v>Reamer</v>
      </c>
      <c r="G526" t="s">
        <v>25</v>
      </c>
      <c r="H526" t="s">
        <v>77</v>
      </c>
    </row>
    <row r="527" spans="1:8" x14ac:dyDescent="0.35">
      <c r="A527">
        <v>5</v>
      </c>
      <c r="B527" t="s">
        <v>74</v>
      </c>
      <c r="C527" s="1">
        <v>45906.493055555555</v>
      </c>
      <c r="D527">
        <v>28</v>
      </c>
      <c r="E527" s="4">
        <f t="shared" si="16"/>
        <v>0.46666666666666667</v>
      </c>
      <c r="F527" t="str">
        <f t="shared" si="17"/>
        <v>Drill</v>
      </c>
      <c r="G527" t="s">
        <v>25</v>
      </c>
      <c r="H527" t="s">
        <v>19</v>
      </c>
    </row>
    <row r="528" spans="1:8" x14ac:dyDescent="0.35">
      <c r="A528">
        <v>2</v>
      </c>
      <c r="B528" t="s">
        <v>22</v>
      </c>
      <c r="C528" s="1">
        <v>45873.365972222222</v>
      </c>
      <c r="D528">
        <v>11</v>
      </c>
      <c r="E528" s="4">
        <f t="shared" si="16"/>
        <v>0.18333333333333332</v>
      </c>
      <c r="F528" t="str">
        <f t="shared" si="17"/>
        <v>Drill</v>
      </c>
      <c r="G528" t="s">
        <v>14</v>
      </c>
      <c r="H528" t="s">
        <v>68</v>
      </c>
    </row>
    <row r="529" spans="1:8" x14ac:dyDescent="0.35">
      <c r="A529">
        <v>9</v>
      </c>
      <c r="B529" t="s">
        <v>20</v>
      </c>
      <c r="C529" s="1">
        <v>45905.286111111112</v>
      </c>
      <c r="D529">
        <v>10</v>
      </c>
      <c r="E529" s="4">
        <f t="shared" si="16"/>
        <v>0.16666666666666666</v>
      </c>
      <c r="F529" t="str">
        <f t="shared" si="17"/>
        <v>Endmill</v>
      </c>
      <c r="G529" t="s">
        <v>14</v>
      </c>
      <c r="H529" t="s">
        <v>68</v>
      </c>
    </row>
    <row r="530" spans="1:8" x14ac:dyDescent="0.35">
      <c r="A530">
        <v>6</v>
      </c>
      <c r="B530" t="s">
        <v>38</v>
      </c>
      <c r="C530" s="1">
        <v>45721.914583333331</v>
      </c>
      <c r="D530">
        <v>33</v>
      </c>
      <c r="E530" s="4">
        <f t="shared" si="16"/>
        <v>0.55000000000000004</v>
      </c>
      <c r="F530" t="str">
        <f t="shared" si="17"/>
        <v>Endmill</v>
      </c>
      <c r="G530" t="s">
        <v>8</v>
      </c>
      <c r="H530" t="s">
        <v>256</v>
      </c>
    </row>
    <row r="531" spans="1:8" x14ac:dyDescent="0.35">
      <c r="A531">
        <v>5</v>
      </c>
      <c r="B531" t="s">
        <v>20</v>
      </c>
      <c r="C531" t="s">
        <v>401</v>
      </c>
      <c r="D531">
        <v>49</v>
      </c>
      <c r="E531" s="4">
        <f t="shared" si="16"/>
        <v>0.81666666666666665</v>
      </c>
      <c r="F531" t="str">
        <f t="shared" si="17"/>
        <v>Endmill</v>
      </c>
      <c r="G531" t="s">
        <v>14</v>
      </c>
      <c r="H531" t="s">
        <v>44</v>
      </c>
    </row>
    <row r="532" spans="1:8" x14ac:dyDescent="0.35">
      <c r="A532">
        <v>8</v>
      </c>
      <c r="B532" t="s">
        <v>50</v>
      </c>
      <c r="C532" t="s">
        <v>402</v>
      </c>
      <c r="D532">
        <v>1</v>
      </c>
      <c r="E532" s="4">
        <f t="shared" si="16"/>
        <v>1.6666666666666666E-2</v>
      </c>
      <c r="F532" t="str">
        <f t="shared" si="17"/>
        <v>Tap</v>
      </c>
      <c r="G532" t="s">
        <v>8</v>
      </c>
      <c r="H532" t="s">
        <v>109</v>
      </c>
    </row>
    <row r="533" spans="1:8" x14ac:dyDescent="0.35">
      <c r="A533">
        <v>2</v>
      </c>
      <c r="B533" t="s">
        <v>12</v>
      </c>
      <c r="C533" s="1">
        <v>45964.397916666669</v>
      </c>
      <c r="D533">
        <v>7</v>
      </c>
      <c r="E533" s="4">
        <f t="shared" si="16"/>
        <v>0.11666666666666667</v>
      </c>
      <c r="F533" t="str">
        <f t="shared" si="17"/>
        <v>Reamer</v>
      </c>
      <c r="G533" t="s">
        <v>18</v>
      </c>
      <c r="H533" t="s">
        <v>109</v>
      </c>
    </row>
    <row r="534" spans="1:8" x14ac:dyDescent="0.35">
      <c r="A534">
        <v>4</v>
      </c>
      <c r="B534" t="s">
        <v>6</v>
      </c>
      <c r="C534" s="1">
        <v>45906.62777777778</v>
      </c>
      <c r="D534">
        <v>32</v>
      </c>
      <c r="E534" s="4">
        <f t="shared" si="16"/>
        <v>0.53333333333333333</v>
      </c>
      <c r="F534" t="str">
        <f t="shared" si="17"/>
        <v>Drill</v>
      </c>
      <c r="G534" t="s">
        <v>8</v>
      </c>
      <c r="H534" t="s">
        <v>87</v>
      </c>
    </row>
    <row r="535" spans="1:8" x14ac:dyDescent="0.35">
      <c r="A535">
        <v>5</v>
      </c>
      <c r="B535" t="s">
        <v>50</v>
      </c>
      <c r="C535" t="s">
        <v>403</v>
      </c>
      <c r="D535">
        <v>52</v>
      </c>
      <c r="E535" s="4">
        <f t="shared" si="16"/>
        <v>0.8666666666666667</v>
      </c>
      <c r="F535" t="str">
        <f t="shared" si="17"/>
        <v>Tap</v>
      </c>
      <c r="G535" t="s">
        <v>14</v>
      </c>
      <c r="H535" t="s">
        <v>62</v>
      </c>
    </row>
    <row r="536" spans="1:8" x14ac:dyDescent="0.35">
      <c r="A536">
        <v>9</v>
      </c>
      <c r="B536" t="s">
        <v>10</v>
      </c>
      <c r="C536" s="1">
        <v>45842.814583333333</v>
      </c>
      <c r="D536">
        <v>60</v>
      </c>
      <c r="E536" s="4">
        <f t="shared" si="16"/>
        <v>1</v>
      </c>
      <c r="F536" t="str">
        <f t="shared" si="17"/>
        <v>Tap</v>
      </c>
      <c r="G536" t="s">
        <v>8</v>
      </c>
      <c r="H536" t="s">
        <v>135</v>
      </c>
    </row>
    <row r="537" spans="1:8" x14ac:dyDescent="0.35">
      <c r="A537">
        <v>9</v>
      </c>
      <c r="B537" t="s">
        <v>16</v>
      </c>
      <c r="C537" t="s">
        <v>404</v>
      </c>
      <c r="D537">
        <v>13</v>
      </c>
      <c r="E537" s="4">
        <f t="shared" si="16"/>
        <v>0.21666666666666667</v>
      </c>
      <c r="F537" t="str">
        <f t="shared" si="17"/>
        <v>Others</v>
      </c>
      <c r="G537" t="s">
        <v>18</v>
      </c>
      <c r="H537" t="s">
        <v>19</v>
      </c>
    </row>
    <row r="538" spans="1:8" x14ac:dyDescent="0.35">
      <c r="A538">
        <v>4</v>
      </c>
      <c r="B538" t="s">
        <v>50</v>
      </c>
      <c r="C538" t="s">
        <v>405</v>
      </c>
      <c r="D538">
        <v>8</v>
      </c>
      <c r="E538" s="4">
        <f t="shared" si="16"/>
        <v>0.13333333333333333</v>
      </c>
      <c r="F538" t="str">
        <f t="shared" si="17"/>
        <v>Tap</v>
      </c>
      <c r="G538" t="s">
        <v>14</v>
      </c>
      <c r="H538" t="s">
        <v>32</v>
      </c>
    </row>
    <row r="539" spans="1:8" x14ac:dyDescent="0.35">
      <c r="A539">
        <v>2</v>
      </c>
      <c r="B539" t="s">
        <v>10</v>
      </c>
      <c r="C539" s="1">
        <v>45905.379861111112</v>
      </c>
      <c r="D539">
        <v>13</v>
      </c>
      <c r="E539" s="4">
        <f t="shared" si="16"/>
        <v>0.21666666666666667</v>
      </c>
      <c r="F539" t="str">
        <f t="shared" si="17"/>
        <v>Tap</v>
      </c>
      <c r="G539" t="s">
        <v>14</v>
      </c>
      <c r="H539" t="s">
        <v>42</v>
      </c>
    </row>
    <row r="540" spans="1:8" x14ac:dyDescent="0.35">
      <c r="A540">
        <v>10</v>
      </c>
      <c r="B540" t="s">
        <v>50</v>
      </c>
      <c r="C540" s="1">
        <v>45967.511805555558</v>
      </c>
      <c r="D540">
        <v>12</v>
      </c>
      <c r="E540" s="4">
        <f t="shared" si="16"/>
        <v>0.2</v>
      </c>
      <c r="F540" t="str">
        <f t="shared" si="17"/>
        <v>Tap</v>
      </c>
      <c r="G540" t="s">
        <v>8</v>
      </c>
      <c r="H540" t="s">
        <v>180</v>
      </c>
    </row>
    <row r="541" spans="1:8" x14ac:dyDescent="0.35">
      <c r="A541">
        <v>2</v>
      </c>
      <c r="B541" t="s">
        <v>50</v>
      </c>
      <c r="C541" s="1">
        <v>45904.499305555553</v>
      </c>
      <c r="D541">
        <v>21</v>
      </c>
      <c r="E541" s="4">
        <f t="shared" si="16"/>
        <v>0.35</v>
      </c>
      <c r="F541" t="str">
        <f t="shared" si="17"/>
        <v>Tap</v>
      </c>
      <c r="G541" t="s">
        <v>14</v>
      </c>
      <c r="H541" t="s">
        <v>54</v>
      </c>
    </row>
    <row r="542" spans="1:8" x14ac:dyDescent="0.35">
      <c r="A542">
        <v>8</v>
      </c>
      <c r="B542" t="s">
        <v>20</v>
      </c>
      <c r="C542" s="1">
        <v>45931.370138888888</v>
      </c>
      <c r="D542">
        <v>50</v>
      </c>
      <c r="E542" s="4">
        <f t="shared" si="16"/>
        <v>0.83333333333333337</v>
      </c>
      <c r="F542" t="str">
        <f t="shared" si="17"/>
        <v>Endmill</v>
      </c>
      <c r="G542" t="s">
        <v>14</v>
      </c>
      <c r="H542" t="s">
        <v>104</v>
      </c>
    </row>
    <row r="543" spans="1:8" x14ac:dyDescent="0.35">
      <c r="A543">
        <v>8</v>
      </c>
      <c r="B543" t="s">
        <v>16</v>
      </c>
      <c r="C543" t="s">
        <v>406</v>
      </c>
      <c r="D543">
        <v>14</v>
      </c>
      <c r="E543" s="4">
        <f t="shared" si="16"/>
        <v>0.23333333333333334</v>
      </c>
      <c r="F543" t="str">
        <f t="shared" si="17"/>
        <v>Others</v>
      </c>
      <c r="G543" t="s">
        <v>14</v>
      </c>
      <c r="H543" t="s">
        <v>104</v>
      </c>
    </row>
    <row r="544" spans="1:8" x14ac:dyDescent="0.35">
      <c r="A544">
        <v>5</v>
      </c>
      <c r="B544" t="s">
        <v>20</v>
      </c>
      <c r="C544" t="s">
        <v>407</v>
      </c>
      <c r="D544">
        <v>41</v>
      </c>
      <c r="E544" s="4">
        <f t="shared" si="16"/>
        <v>0.68333333333333335</v>
      </c>
      <c r="F544" t="str">
        <f t="shared" si="17"/>
        <v>Endmill</v>
      </c>
      <c r="G544" t="s">
        <v>18</v>
      </c>
      <c r="H544" t="s">
        <v>87</v>
      </c>
    </row>
    <row r="545" spans="1:8" x14ac:dyDescent="0.35">
      <c r="A545">
        <v>9</v>
      </c>
      <c r="B545" t="s">
        <v>50</v>
      </c>
      <c r="C545" s="1">
        <v>45934.930555555555</v>
      </c>
      <c r="D545">
        <v>6</v>
      </c>
      <c r="E545" s="4">
        <f t="shared" si="16"/>
        <v>0.1</v>
      </c>
      <c r="F545" t="str">
        <f t="shared" si="17"/>
        <v>Tap</v>
      </c>
      <c r="G545" t="s">
        <v>14</v>
      </c>
      <c r="H545" t="s">
        <v>62</v>
      </c>
    </row>
    <row r="546" spans="1:8" x14ac:dyDescent="0.35">
      <c r="A546">
        <v>9</v>
      </c>
      <c r="B546" t="s">
        <v>27</v>
      </c>
      <c r="C546" t="s">
        <v>408</v>
      </c>
      <c r="D546">
        <v>37</v>
      </c>
      <c r="E546" s="4">
        <f t="shared" si="16"/>
        <v>0.6166666666666667</v>
      </c>
      <c r="F546" t="str">
        <f t="shared" si="17"/>
        <v>Endmill</v>
      </c>
      <c r="G546" t="s">
        <v>25</v>
      </c>
      <c r="H546" t="s">
        <v>56</v>
      </c>
    </row>
    <row r="547" spans="1:8" x14ac:dyDescent="0.35">
      <c r="A547">
        <v>9</v>
      </c>
      <c r="B547" t="s">
        <v>16</v>
      </c>
      <c r="C547" s="1">
        <v>45967.21875</v>
      </c>
      <c r="D547">
        <v>6</v>
      </c>
      <c r="E547" s="4">
        <f t="shared" si="16"/>
        <v>0.1</v>
      </c>
      <c r="F547" t="str">
        <f t="shared" si="17"/>
        <v>Others</v>
      </c>
      <c r="G547" t="s">
        <v>25</v>
      </c>
      <c r="H547" t="s">
        <v>138</v>
      </c>
    </row>
    <row r="548" spans="1:8" x14ac:dyDescent="0.35">
      <c r="A548">
        <v>4</v>
      </c>
      <c r="B548" t="s">
        <v>16</v>
      </c>
      <c r="C548" s="1">
        <v>45659.980555555558</v>
      </c>
      <c r="D548">
        <v>40</v>
      </c>
      <c r="E548" s="4">
        <f t="shared" si="16"/>
        <v>0.66666666666666663</v>
      </c>
      <c r="F548" t="str">
        <f t="shared" si="17"/>
        <v>Others</v>
      </c>
      <c r="G548" t="s">
        <v>14</v>
      </c>
      <c r="H548" t="s">
        <v>256</v>
      </c>
    </row>
    <row r="549" spans="1:8" x14ac:dyDescent="0.35">
      <c r="A549">
        <v>10</v>
      </c>
      <c r="B549" t="s">
        <v>50</v>
      </c>
      <c r="C549" s="1">
        <v>45997.361111111109</v>
      </c>
      <c r="D549">
        <v>36</v>
      </c>
      <c r="E549" s="4">
        <f t="shared" si="16"/>
        <v>0.6</v>
      </c>
      <c r="F549" t="str">
        <f t="shared" si="17"/>
        <v>Tap</v>
      </c>
      <c r="G549" t="s">
        <v>8</v>
      </c>
      <c r="H549" t="s">
        <v>87</v>
      </c>
    </row>
    <row r="550" spans="1:8" x14ac:dyDescent="0.35">
      <c r="A550">
        <v>8</v>
      </c>
      <c r="B550" t="s">
        <v>12</v>
      </c>
      <c r="C550" s="1">
        <v>45840.923611111109</v>
      </c>
      <c r="D550">
        <v>47</v>
      </c>
      <c r="E550" s="4">
        <f t="shared" si="16"/>
        <v>0.78333333333333333</v>
      </c>
      <c r="F550" t="str">
        <f t="shared" si="17"/>
        <v>Reamer</v>
      </c>
      <c r="G550" t="s">
        <v>14</v>
      </c>
      <c r="H550" t="s">
        <v>11</v>
      </c>
    </row>
    <row r="551" spans="1:8" x14ac:dyDescent="0.35">
      <c r="A551">
        <v>4</v>
      </c>
      <c r="B551" t="s">
        <v>74</v>
      </c>
      <c r="C551" t="s">
        <v>409</v>
      </c>
      <c r="D551">
        <v>33</v>
      </c>
      <c r="E551" s="4">
        <f t="shared" si="16"/>
        <v>0.55000000000000004</v>
      </c>
      <c r="F551" t="str">
        <f t="shared" si="17"/>
        <v>Drill</v>
      </c>
      <c r="G551" t="s">
        <v>25</v>
      </c>
      <c r="H551" t="s">
        <v>77</v>
      </c>
    </row>
    <row r="552" spans="1:8" x14ac:dyDescent="0.35">
      <c r="A552">
        <v>3</v>
      </c>
      <c r="B552" t="s">
        <v>74</v>
      </c>
      <c r="C552" s="1">
        <v>45748.382638888892</v>
      </c>
      <c r="D552">
        <v>30</v>
      </c>
      <c r="E552" s="4">
        <f t="shared" si="16"/>
        <v>0.5</v>
      </c>
      <c r="F552" t="str">
        <f t="shared" si="17"/>
        <v>Drill</v>
      </c>
      <c r="G552" t="s">
        <v>18</v>
      </c>
      <c r="H552" t="s">
        <v>34</v>
      </c>
    </row>
    <row r="553" spans="1:8" x14ac:dyDescent="0.35">
      <c r="A553">
        <v>6</v>
      </c>
      <c r="B553" t="s">
        <v>22</v>
      </c>
      <c r="C553" s="1">
        <v>45662.727083333331</v>
      </c>
      <c r="D553">
        <v>14</v>
      </c>
      <c r="E553" s="4">
        <f t="shared" si="16"/>
        <v>0.23333333333333334</v>
      </c>
      <c r="F553" t="str">
        <f t="shared" si="17"/>
        <v>Drill</v>
      </c>
      <c r="G553" t="s">
        <v>18</v>
      </c>
      <c r="H553" t="s">
        <v>84</v>
      </c>
    </row>
    <row r="554" spans="1:8" x14ac:dyDescent="0.35">
      <c r="A554">
        <v>10</v>
      </c>
      <c r="B554" t="s">
        <v>38</v>
      </c>
      <c r="C554" t="s">
        <v>410</v>
      </c>
      <c r="D554">
        <v>0</v>
      </c>
      <c r="E554" s="4">
        <f t="shared" si="16"/>
        <v>0</v>
      </c>
      <c r="F554" t="str">
        <f t="shared" si="17"/>
        <v>Endmill</v>
      </c>
      <c r="G554" t="s">
        <v>25</v>
      </c>
      <c r="H554" t="s">
        <v>160</v>
      </c>
    </row>
    <row r="555" spans="1:8" x14ac:dyDescent="0.35">
      <c r="A555">
        <v>6</v>
      </c>
      <c r="B555" t="s">
        <v>20</v>
      </c>
      <c r="C555" t="s">
        <v>411</v>
      </c>
      <c r="D555">
        <v>17</v>
      </c>
      <c r="E555" s="4">
        <f t="shared" si="16"/>
        <v>0.28333333333333333</v>
      </c>
      <c r="F555" t="str">
        <f t="shared" si="17"/>
        <v>Endmill</v>
      </c>
      <c r="G555" t="s">
        <v>18</v>
      </c>
      <c r="H555" t="s">
        <v>104</v>
      </c>
    </row>
    <row r="556" spans="1:8" x14ac:dyDescent="0.35">
      <c r="A556">
        <v>10</v>
      </c>
      <c r="B556" t="s">
        <v>50</v>
      </c>
      <c r="C556" t="s">
        <v>412</v>
      </c>
      <c r="D556">
        <v>45</v>
      </c>
      <c r="E556" s="4">
        <f t="shared" si="16"/>
        <v>0.75</v>
      </c>
      <c r="F556" t="str">
        <f t="shared" si="17"/>
        <v>Tap</v>
      </c>
      <c r="G556" t="s">
        <v>25</v>
      </c>
      <c r="H556" t="s">
        <v>26</v>
      </c>
    </row>
    <row r="557" spans="1:8" x14ac:dyDescent="0.35">
      <c r="A557">
        <v>6</v>
      </c>
      <c r="B557" t="s">
        <v>27</v>
      </c>
      <c r="C557" s="1">
        <v>45965.489583333336</v>
      </c>
      <c r="D557">
        <v>47</v>
      </c>
      <c r="E557" s="4">
        <f t="shared" si="16"/>
        <v>0.78333333333333333</v>
      </c>
      <c r="F557" t="str">
        <f t="shared" si="17"/>
        <v>Endmill</v>
      </c>
      <c r="G557" t="s">
        <v>18</v>
      </c>
      <c r="H557" t="s">
        <v>48</v>
      </c>
    </row>
    <row r="558" spans="1:8" x14ac:dyDescent="0.35">
      <c r="A558">
        <v>5</v>
      </c>
      <c r="B558" t="s">
        <v>50</v>
      </c>
      <c r="C558" t="s">
        <v>413</v>
      </c>
      <c r="D558">
        <v>56</v>
      </c>
      <c r="E558" s="4">
        <f t="shared" si="16"/>
        <v>0.93333333333333335</v>
      </c>
      <c r="F558" t="str">
        <f t="shared" si="17"/>
        <v>Tap</v>
      </c>
      <c r="G558" t="s">
        <v>8</v>
      </c>
      <c r="H558" t="s">
        <v>100</v>
      </c>
    </row>
    <row r="559" spans="1:8" x14ac:dyDescent="0.35">
      <c r="A559">
        <v>2</v>
      </c>
      <c r="B559" t="s">
        <v>38</v>
      </c>
      <c r="C559" t="s">
        <v>414</v>
      </c>
      <c r="D559">
        <v>33</v>
      </c>
      <c r="E559" s="4">
        <f t="shared" si="16"/>
        <v>0.55000000000000004</v>
      </c>
      <c r="F559" t="str">
        <f t="shared" si="17"/>
        <v>Endmill</v>
      </c>
      <c r="G559" t="s">
        <v>25</v>
      </c>
      <c r="H559" t="s">
        <v>87</v>
      </c>
    </row>
    <row r="560" spans="1:8" x14ac:dyDescent="0.35">
      <c r="A560">
        <v>1</v>
      </c>
      <c r="B560" t="s">
        <v>6</v>
      </c>
      <c r="C560" t="s">
        <v>415</v>
      </c>
      <c r="D560">
        <v>8</v>
      </c>
      <c r="E560" s="4">
        <f t="shared" si="16"/>
        <v>0.13333333333333333</v>
      </c>
      <c r="F560" t="str">
        <f t="shared" si="17"/>
        <v>Drill</v>
      </c>
      <c r="G560" t="s">
        <v>14</v>
      </c>
      <c r="H560" t="s">
        <v>57</v>
      </c>
    </row>
    <row r="561" spans="1:8" x14ac:dyDescent="0.35">
      <c r="A561">
        <v>4</v>
      </c>
      <c r="B561" t="s">
        <v>38</v>
      </c>
      <c r="C561" s="1">
        <v>45994.65902777778</v>
      </c>
      <c r="D561">
        <v>43</v>
      </c>
      <c r="E561" s="4">
        <f t="shared" si="16"/>
        <v>0.71666666666666667</v>
      </c>
      <c r="F561" t="str">
        <f t="shared" si="17"/>
        <v>Endmill</v>
      </c>
      <c r="G561" t="s">
        <v>14</v>
      </c>
      <c r="H561" t="s">
        <v>122</v>
      </c>
    </row>
    <row r="562" spans="1:8" x14ac:dyDescent="0.35">
      <c r="A562">
        <v>1</v>
      </c>
      <c r="B562" t="s">
        <v>12</v>
      </c>
      <c r="C562" s="1">
        <v>45694.87222222222</v>
      </c>
      <c r="D562">
        <v>41</v>
      </c>
      <c r="E562" s="4">
        <f t="shared" si="16"/>
        <v>0.68333333333333335</v>
      </c>
      <c r="F562" t="str">
        <f t="shared" si="17"/>
        <v>Reamer</v>
      </c>
      <c r="G562" t="s">
        <v>8</v>
      </c>
      <c r="H562" t="s">
        <v>57</v>
      </c>
    </row>
    <row r="563" spans="1:8" x14ac:dyDescent="0.35">
      <c r="A563">
        <v>6</v>
      </c>
      <c r="B563" t="s">
        <v>38</v>
      </c>
      <c r="C563" t="s">
        <v>416</v>
      </c>
      <c r="D563">
        <v>53</v>
      </c>
      <c r="E563" s="4">
        <f t="shared" si="16"/>
        <v>0.8833333333333333</v>
      </c>
      <c r="F563" t="str">
        <f t="shared" si="17"/>
        <v>Endmill</v>
      </c>
      <c r="G563" t="s">
        <v>14</v>
      </c>
      <c r="H563" t="s">
        <v>200</v>
      </c>
    </row>
    <row r="564" spans="1:8" x14ac:dyDescent="0.35">
      <c r="A564">
        <v>3</v>
      </c>
      <c r="B564" t="s">
        <v>74</v>
      </c>
      <c r="C564" t="s">
        <v>417</v>
      </c>
      <c r="D564">
        <v>41</v>
      </c>
      <c r="E564" s="4">
        <f t="shared" si="16"/>
        <v>0.68333333333333335</v>
      </c>
      <c r="F564" t="str">
        <f t="shared" si="17"/>
        <v>Drill</v>
      </c>
      <c r="G564" t="s">
        <v>18</v>
      </c>
      <c r="H564" t="s">
        <v>200</v>
      </c>
    </row>
    <row r="565" spans="1:8" x14ac:dyDescent="0.35">
      <c r="A565">
        <v>5</v>
      </c>
      <c r="B565" t="s">
        <v>38</v>
      </c>
      <c r="C565" s="1">
        <v>45782.754166666666</v>
      </c>
      <c r="D565">
        <v>43</v>
      </c>
      <c r="E565" s="4">
        <f t="shared" si="16"/>
        <v>0.71666666666666667</v>
      </c>
      <c r="F565" t="str">
        <f t="shared" si="17"/>
        <v>Endmill</v>
      </c>
      <c r="G565" t="s">
        <v>8</v>
      </c>
      <c r="H565" t="s">
        <v>152</v>
      </c>
    </row>
    <row r="566" spans="1:8" x14ac:dyDescent="0.35">
      <c r="A566">
        <v>10</v>
      </c>
      <c r="B566" t="s">
        <v>16</v>
      </c>
      <c r="C566" t="s">
        <v>418</v>
      </c>
      <c r="D566">
        <v>54</v>
      </c>
      <c r="E566" s="4">
        <f t="shared" si="16"/>
        <v>0.9</v>
      </c>
      <c r="F566" t="str">
        <f t="shared" si="17"/>
        <v>Others</v>
      </c>
      <c r="G566" t="s">
        <v>14</v>
      </c>
      <c r="H566" t="s">
        <v>26</v>
      </c>
    </row>
    <row r="567" spans="1:8" x14ac:dyDescent="0.35">
      <c r="A567">
        <v>6</v>
      </c>
      <c r="B567" t="s">
        <v>12</v>
      </c>
      <c r="C567" s="1">
        <v>45871.137499999997</v>
      </c>
      <c r="D567">
        <v>31</v>
      </c>
      <c r="E567" s="4">
        <f t="shared" si="16"/>
        <v>0.51666666666666672</v>
      </c>
      <c r="F567" t="str">
        <f t="shared" si="17"/>
        <v>Reamer</v>
      </c>
      <c r="G567" t="s">
        <v>8</v>
      </c>
      <c r="H567" t="s">
        <v>180</v>
      </c>
    </row>
    <row r="568" spans="1:8" x14ac:dyDescent="0.35">
      <c r="A568">
        <v>4</v>
      </c>
      <c r="B568" t="s">
        <v>6</v>
      </c>
      <c r="C568" t="s">
        <v>419</v>
      </c>
      <c r="D568">
        <v>47</v>
      </c>
      <c r="E568" s="4">
        <f t="shared" si="16"/>
        <v>0.78333333333333333</v>
      </c>
      <c r="F568" t="str">
        <f t="shared" si="17"/>
        <v>Drill</v>
      </c>
      <c r="G568" t="s">
        <v>18</v>
      </c>
      <c r="H568" t="s">
        <v>34</v>
      </c>
    </row>
    <row r="569" spans="1:8" x14ac:dyDescent="0.35">
      <c r="A569">
        <v>2</v>
      </c>
      <c r="B569" t="s">
        <v>16</v>
      </c>
      <c r="C569" t="s">
        <v>420</v>
      </c>
      <c r="D569">
        <v>16</v>
      </c>
      <c r="E569" s="4">
        <f t="shared" si="16"/>
        <v>0.26666666666666666</v>
      </c>
      <c r="F569" t="str">
        <f t="shared" si="17"/>
        <v>Others</v>
      </c>
      <c r="G569" t="s">
        <v>8</v>
      </c>
      <c r="H569" t="s">
        <v>91</v>
      </c>
    </row>
    <row r="570" spans="1:8" x14ac:dyDescent="0.35">
      <c r="A570">
        <v>2</v>
      </c>
      <c r="B570" t="s">
        <v>6</v>
      </c>
      <c r="C570" t="s">
        <v>421</v>
      </c>
      <c r="D570">
        <v>51</v>
      </c>
      <c r="E570" s="4">
        <f t="shared" si="16"/>
        <v>0.85</v>
      </c>
      <c r="F570" t="str">
        <f t="shared" si="17"/>
        <v>Drill</v>
      </c>
      <c r="G570" t="s">
        <v>25</v>
      </c>
      <c r="H570" t="s">
        <v>21</v>
      </c>
    </row>
    <row r="571" spans="1:8" x14ac:dyDescent="0.35">
      <c r="A571">
        <v>9</v>
      </c>
      <c r="B571" t="s">
        <v>27</v>
      </c>
      <c r="C571" s="1">
        <v>45967.376388888886</v>
      </c>
      <c r="D571">
        <v>43</v>
      </c>
      <c r="E571" s="4">
        <f t="shared" si="16"/>
        <v>0.71666666666666667</v>
      </c>
      <c r="F571" t="str">
        <f t="shared" si="17"/>
        <v>Endmill</v>
      </c>
      <c r="G571" t="s">
        <v>25</v>
      </c>
      <c r="H571" t="s">
        <v>36</v>
      </c>
    </row>
    <row r="572" spans="1:8" x14ac:dyDescent="0.35">
      <c r="A572">
        <v>6</v>
      </c>
      <c r="B572" t="s">
        <v>12</v>
      </c>
      <c r="C572" t="s">
        <v>422</v>
      </c>
      <c r="D572">
        <v>4</v>
      </c>
      <c r="E572" s="4">
        <f t="shared" si="16"/>
        <v>6.6666666666666666E-2</v>
      </c>
      <c r="F572" t="str">
        <f t="shared" si="17"/>
        <v>Reamer</v>
      </c>
      <c r="G572" t="s">
        <v>14</v>
      </c>
      <c r="H572" t="s">
        <v>79</v>
      </c>
    </row>
    <row r="573" spans="1:8" x14ac:dyDescent="0.35">
      <c r="A573">
        <v>4</v>
      </c>
      <c r="B573" t="s">
        <v>12</v>
      </c>
      <c r="C573" t="s">
        <v>423</v>
      </c>
      <c r="D573">
        <v>54</v>
      </c>
      <c r="E573" s="4">
        <f t="shared" si="16"/>
        <v>0.9</v>
      </c>
      <c r="F573" t="str">
        <f t="shared" si="17"/>
        <v>Reamer</v>
      </c>
      <c r="G573" t="s">
        <v>8</v>
      </c>
      <c r="H573" t="s">
        <v>26</v>
      </c>
    </row>
    <row r="574" spans="1:8" x14ac:dyDescent="0.35">
      <c r="A574">
        <v>6</v>
      </c>
      <c r="B574" t="s">
        <v>16</v>
      </c>
      <c r="C574" t="s">
        <v>424</v>
      </c>
      <c r="D574">
        <v>21</v>
      </c>
      <c r="E574" s="4">
        <f t="shared" si="16"/>
        <v>0.35</v>
      </c>
      <c r="F574" t="str">
        <f t="shared" si="17"/>
        <v>Others</v>
      </c>
      <c r="G574" t="s">
        <v>8</v>
      </c>
      <c r="H574" t="s">
        <v>100</v>
      </c>
    </row>
    <row r="575" spans="1:8" x14ac:dyDescent="0.35">
      <c r="A575">
        <v>1</v>
      </c>
      <c r="B575" t="s">
        <v>74</v>
      </c>
      <c r="C575" s="1">
        <v>45749.864583333336</v>
      </c>
      <c r="D575">
        <v>6</v>
      </c>
      <c r="E575" s="4">
        <f t="shared" si="16"/>
        <v>0.1</v>
      </c>
      <c r="F575" t="str">
        <f t="shared" si="17"/>
        <v>Drill</v>
      </c>
      <c r="G575" t="s">
        <v>8</v>
      </c>
      <c r="H575" t="s">
        <v>79</v>
      </c>
    </row>
    <row r="576" spans="1:8" x14ac:dyDescent="0.35">
      <c r="A576">
        <v>3</v>
      </c>
      <c r="B576" t="s">
        <v>10</v>
      </c>
      <c r="C576" s="1">
        <v>45935.454861111109</v>
      </c>
      <c r="D576">
        <v>5</v>
      </c>
      <c r="E576" s="4">
        <f t="shared" si="16"/>
        <v>8.3333333333333329E-2</v>
      </c>
      <c r="F576" t="str">
        <f t="shared" si="17"/>
        <v>Tap</v>
      </c>
      <c r="G576" t="s">
        <v>8</v>
      </c>
      <c r="H576" t="s">
        <v>77</v>
      </c>
    </row>
    <row r="577" spans="1:8" x14ac:dyDescent="0.35">
      <c r="A577">
        <v>6</v>
      </c>
      <c r="B577" t="s">
        <v>10</v>
      </c>
      <c r="C577" t="s">
        <v>425</v>
      </c>
      <c r="D577">
        <v>48</v>
      </c>
      <c r="E577" s="4">
        <f t="shared" si="16"/>
        <v>0.8</v>
      </c>
      <c r="F577" t="str">
        <f t="shared" si="17"/>
        <v>Tap</v>
      </c>
      <c r="G577" t="s">
        <v>25</v>
      </c>
      <c r="H577" t="s">
        <v>200</v>
      </c>
    </row>
    <row r="578" spans="1:8" x14ac:dyDescent="0.35">
      <c r="A578">
        <v>2</v>
      </c>
      <c r="B578" t="s">
        <v>10</v>
      </c>
      <c r="C578" s="1">
        <v>45812.761111111111</v>
      </c>
      <c r="D578">
        <v>53</v>
      </c>
      <c r="E578" s="4">
        <f t="shared" ref="E578:E641" si="18">D578/60</f>
        <v>0.8833333333333333</v>
      </c>
      <c r="F578" t="str">
        <f t="shared" ref="F578:F641" si="19">IF(ISNUMBER(SEARCH("DR",B578)),"Drill",
 IF(ISNUMBER(SEARCH("TP",B578)),"Tap",
 IF(ISNUMBER(SEARCH("RM",B578)),"Reamer",
 IF(ISNUMBER(SEARCH("EM",B578)),"Endmill",
 IF(ISNUMBER(SEARCH("OT",B578)),"Others","Unknown")))))</f>
        <v>Tap</v>
      </c>
      <c r="G578" t="s">
        <v>25</v>
      </c>
      <c r="H578" t="s">
        <v>9</v>
      </c>
    </row>
    <row r="579" spans="1:8" x14ac:dyDescent="0.35">
      <c r="A579">
        <v>4</v>
      </c>
      <c r="B579" t="s">
        <v>6</v>
      </c>
      <c r="C579" s="1">
        <v>45694.602083333331</v>
      </c>
      <c r="D579">
        <v>57</v>
      </c>
      <c r="E579" s="4">
        <f t="shared" si="18"/>
        <v>0.95</v>
      </c>
      <c r="F579" t="str">
        <f t="shared" si="19"/>
        <v>Drill</v>
      </c>
      <c r="G579" t="s">
        <v>18</v>
      </c>
      <c r="H579" t="s">
        <v>188</v>
      </c>
    </row>
    <row r="580" spans="1:8" x14ac:dyDescent="0.35">
      <c r="A580">
        <v>9</v>
      </c>
      <c r="B580" t="s">
        <v>6</v>
      </c>
      <c r="C580" t="s">
        <v>426</v>
      </c>
      <c r="D580">
        <v>56</v>
      </c>
      <c r="E580" s="4">
        <f t="shared" si="18"/>
        <v>0.93333333333333335</v>
      </c>
      <c r="F580" t="str">
        <f t="shared" si="19"/>
        <v>Drill</v>
      </c>
      <c r="G580" t="s">
        <v>25</v>
      </c>
      <c r="H580" t="s">
        <v>64</v>
      </c>
    </row>
    <row r="581" spans="1:8" x14ac:dyDescent="0.35">
      <c r="A581">
        <v>4</v>
      </c>
      <c r="B581" t="s">
        <v>16</v>
      </c>
      <c r="C581" t="s">
        <v>427</v>
      </c>
      <c r="D581">
        <v>56</v>
      </c>
      <c r="E581" s="4">
        <f t="shared" si="18"/>
        <v>0.93333333333333335</v>
      </c>
      <c r="F581" t="str">
        <f t="shared" si="19"/>
        <v>Others</v>
      </c>
      <c r="G581" t="s">
        <v>14</v>
      </c>
      <c r="H581" t="s">
        <v>93</v>
      </c>
    </row>
    <row r="582" spans="1:8" x14ac:dyDescent="0.35">
      <c r="A582">
        <v>4</v>
      </c>
      <c r="B582" t="s">
        <v>10</v>
      </c>
      <c r="C582" s="1">
        <v>45694.802777777775</v>
      </c>
      <c r="D582">
        <v>55</v>
      </c>
      <c r="E582" s="4">
        <f t="shared" si="18"/>
        <v>0.91666666666666663</v>
      </c>
      <c r="F582" t="str">
        <f t="shared" si="19"/>
        <v>Tap</v>
      </c>
      <c r="G582" t="s">
        <v>25</v>
      </c>
      <c r="H582" t="s">
        <v>40</v>
      </c>
    </row>
    <row r="583" spans="1:8" x14ac:dyDescent="0.35">
      <c r="A583">
        <v>3</v>
      </c>
      <c r="B583" t="s">
        <v>74</v>
      </c>
      <c r="C583" t="s">
        <v>428</v>
      </c>
      <c r="D583">
        <v>0</v>
      </c>
      <c r="E583" s="4">
        <f t="shared" si="18"/>
        <v>0</v>
      </c>
      <c r="F583" t="str">
        <f t="shared" si="19"/>
        <v>Drill</v>
      </c>
      <c r="G583" t="s">
        <v>8</v>
      </c>
      <c r="H583" t="s">
        <v>116</v>
      </c>
    </row>
    <row r="584" spans="1:8" x14ac:dyDescent="0.35">
      <c r="A584">
        <v>8</v>
      </c>
      <c r="B584" t="s">
        <v>12</v>
      </c>
      <c r="C584" t="s">
        <v>429</v>
      </c>
      <c r="D584">
        <v>15</v>
      </c>
      <c r="E584" s="4">
        <f t="shared" si="18"/>
        <v>0.25</v>
      </c>
      <c r="F584" t="str">
        <f t="shared" si="19"/>
        <v>Reamer</v>
      </c>
      <c r="G584" t="s">
        <v>25</v>
      </c>
      <c r="H584" t="s">
        <v>54</v>
      </c>
    </row>
    <row r="585" spans="1:8" x14ac:dyDescent="0.35">
      <c r="A585">
        <v>3</v>
      </c>
      <c r="B585" t="s">
        <v>16</v>
      </c>
      <c r="C585" t="s">
        <v>430</v>
      </c>
      <c r="D585">
        <v>11</v>
      </c>
      <c r="E585" s="4">
        <f t="shared" si="18"/>
        <v>0.18333333333333332</v>
      </c>
      <c r="F585" t="str">
        <f t="shared" si="19"/>
        <v>Others</v>
      </c>
      <c r="G585" t="s">
        <v>25</v>
      </c>
      <c r="H585" t="s">
        <v>109</v>
      </c>
    </row>
    <row r="586" spans="1:8" x14ac:dyDescent="0.35">
      <c r="A586">
        <v>1</v>
      </c>
      <c r="B586" t="s">
        <v>27</v>
      </c>
      <c r="C586" s="1">
        <v>45967.756249999999</v>
      </c>
      <c r="D586">
        <v>28</v>
      </c>
      <c r="E586" s="4">
        <f t="shared" si="18"/>
        <v>0.46666666666666667</v>
      </c>
      <c r="F586" t="str">
        <f t="shared" si="19"/>
        <v>Endmill</v>
      </c>
      <c r="G586" t="s">
        <v>14</v>
      </c>
      <c r="H586" t="s">
        <v>52</v>
      </c>
    </row>
    <row r="587" spans="1:8" x14ac:dyDescent="0.35">
      <c r="A587">
        <v>6</v>
      </c>
      <c r="B587" t="s">
        <v>6</v>
      </c>
      <c r="C587" t="s">
        <v>431</v>
      </c>
      <c r="D587">
        <v>46</v>
      </c>
      <c r="E587" s="4">
        <f t="shared" si="18"/>
        <v>0.76666666666666672</v>
      </c>
      <c r="F587" t="str">
        <f t="shared" si="19"/>
        <v>Drill</v>
      </c>
      <c r="G587" t="s">
        <v>18</v>
      </c>
      <c r="H587" t="s">
        <v>48</v>
      </c>
    </row>
    <row r="588" spans="1:8" x14ac:dyDescent="0.35">
      <c r="A588">
        <v>10</v>
      </c>
      <c r="B588" t="s">
        <v>50</v>
      </c>
      <c r="C588" t="s">
        <v>432</v>
      </c>
      <c r="D588">
        <v>26</v>
      </c>
      <c r="E588" s="4">
        <f t="shared" si="18"/>
        <v>0.43333333333333335</v>
      </c>
      <c r="F588" t="str">
        <f t="shared" si="19"/>
        <v>Tap</v>
      </c>
      <c r="G588" t="s">
        <v>8</v>
      </c>
      <c r="H588" t="s">
        <v>135</v>
      </c>
    </row>
    <row r="589" spans="1:8" x14ac:dyDescent="0.35">
      <c r="A589">
        <v>4</v>
      </c>
      <c r="B589" t="s">
        <v>74</v>
      </c>
      <c r="C589" s="1">
        <v>45751.529166666667</v>
      </c>
      <c r="D589">
        <v>47</v>
      </c>
      <c r="E589" s="4">
        <f t="shared" si="18"/>
        <v>0.78333333333333333</v>
      </c>
      <c r="F589" t="str">
        <f t="shared" si="19"/>
        <v>Drill</v>
      </c>
      <c r="G589" t="s">
        <v>14</v>
      </c>
      <c r="H589" t="s">
        <v>76</v>
      </c>
    </row>
    <row r="590" spans="1:8" x14ac:dyDescent="0.35">
      <c r="A590">
        <v>6</v>
      </c>
      <c r="B590" t="s">
        <v>10</v>
      </c>
      <c r="C590" t="s">
        <v>433</v>
      </c>
      <c r="D590">
        <v>20</v>
      </c>
      <c r="E590" s="4">
        <f t="shared" si="18"/>
        <v>0.33333333333333331</v>
      </c>
      <c r="F590" t="str">
        <f t="shared" si="19"/>
        <v>Tap</v>
      </c>
      <c r="G590" t="s">
        <v>25</v>
      </c>
      <c r="H590" t="s">
        <v>77</v>
      </c>
    </row>
    <row r="591" spans="1:8" x14ac:dyDescent="0.35">
      <c r="A591">
        <v>4</v>
      </c>
      <c r="B591" t="s">
        <v>38</v>
      </c>
      <c r="C591" s="1">
        <v>45932.092361111114</v>
      </c>
      <c r="D591">
        <v>4</v>
      </c>
      <c r="E591" s="4">
        <f t="shared" si="18"/>
        <v>6.6666666666666666E-2</v>
      </c>
      <c r="F591" t="str">
        <f t="shared" si="19"/>
        <v>Endmill</v>
      </c>
      <c r="G591" t="s">
        <v>14</v>
      </c>
      <c r="H591" t="s">
        <v>42</v>
      </c>
    </row>
    <row r="592" spans="1:8" x14ac:dyDescent="0.35">
      <c r="A592">
        <v>5</v>
      </c>
      <c r="B592" t="s">
        <v>10</v>
      </c>
      <c r="C592" s="1">
        <v>45782.243750000001</v>
      </c>
      <c r="D592">
        <v>18</v>
      </c>
      <c r="E592" s="4">
        <f t="shared" si="18"/>
        <v>0.3</v>
      </c>
      <c r="F592" t="str">
        <f t="shared" si="19"/>
        <v>Tap</v>
      </c>
      <c r="G592" t="s">
        <v>18</v>
      </c>
      <c r="H592" t="s">
        <v>116</v>
      </c>
    </row>
    <row r="593" spans="1:8" x14ac:dyDescent="0.35">
      <c r="A593">
        <v>10</v>
      </c>
      <c r="B593" t="s">
        <v>16</v>
      </c>
      <c r="C593" t="s">
        <v>434</v>
      </c>
      <c r="D593">
        <v>31</v>
      </c>
      <c r="E593" s="4">
        <f t="shared" si="18"/>
        <v>0.51666666666666672</v>
      </c>
      <c r="F593" t="str">
        <f t="shared" si="19"/>
        <v>Others</v>
      </c>
      <c r="G593" t="s">
        <v>14</v>
      </c>
      <c r="H593" t="s">
        <v>152</v>
      </c>
    </row>
    <row r="594" spans="1:8" x14ac:dyDescent="0.35">
      <c r="A594">
        <v>4</v>
      </c>
      <c r="B594" t="s">
        <v>12</v>
      </c>
      <c r="C594" s="1">
        <v>45753.800694444442</v>
      </c>
      <c r="D594">
        <v>4</v>
      </c>
      <c r="E594" s="4">
        <f t="shared" si="18"/>
        <v>6.6666666666666666E-2</v>
      </c>
      <c r="F594" t="str">
        <f t="shared" si="19"/>
        <v>Reamer</v>
      </c>
      <c r="G594" t="s">
        <v>18</v>
      </c>
      <c r="H594" t="s">
        <v>24</v>
      </c>
    </row>
    <row r="595" spans="1:8" x14ac:dyDescent="0.35">
      <c r="A595">
        <v>4</v>
      </c>
      <c r="B595" t="s">
        <v>38</v>
      </c>
      <c r="C595" t="s">
        <v>435</v>
      </c>
      <c r="D595">
        <v>49</v>
      </c>
      <c r="E595" s="4">
        <f t="shared" si="18"/>
        <v>0.81666666666666665</v>
      </c>
      <c r="F595" t="str">
        <f t="shared" si="19"/>
        <v>Endmill</v>
      </c>
      <c r="G595" t="s">
        <v>14</v>
      </c>
      <c r="H595" t="s">
        <v>64</v>
      </c>
    </row>
    <row r="596" spans="1:8" x14ac:dyDescent="0.35">
      <c r="A596">
        <v>2</v>
      </c>
      <c r="B596" t="s">
        <v>38</v>
      </c>
      <c r="C596" t="s">
        <v>436</v>
      </c>
      <c r="D596">
        <v>40</v>
      </c>
      <c r="E596" s="4">
        <f t="shared" si="18"/>
        <v>0.66666666666666663</v>
      </c>
      <c r="F596" t="str">
        <f t="shared" si="19"/>
        <v>Endmill</v>
      </c>
      <c r="G596" t="s">
        <v>18</v>
      </c>
      <c r="H596" t="s">
        <v>26</v>
      </c>
    </row>
    <row r="597" spans="1:8" x14ac:dyDescent="0.35">
      <c r="A597">
        <v>1</v>
      </c>
      <c r="B597" t="s">
        <v>16</v>
      </c>
      <c r="C597" t="s">
        <v>437</v>
      </c>
      <c r="D597">
        <v>17</v>
      </c>
      <c r="E597" s="4">
        <f t="shared" si="18"/>
        <v>0.28333333333333333</v>
      </c>
      <c r="F597" t="str">
        <f t="shared" si="19"/>
        <v>Others</v>
      </c>
      <c r="G597" t="s">
        <v>8</v>
      </c>
      <c r="H597" t="s">
        <v>148</v>
      </c>
    </row>
    <row r="598" spans="1:8" x14ac:dyDescent="0.35">
      <c r="A598">
        <v>7</v>
      </c>
      <c r="B598" t="s">
        <v>50</v>
      </c>
      <c r="C598" t="s">
        <v>438</v>
      </c>
      <c r="D598">
        <v>51</v>
      </c>
      <c r="E598" s="4">
        <f t="shared" si="18"/>
        <v>0.85</v>
      </c>
      <c r="F598" t="str">
        <f t="shared" si="19"/>
        <v>Tap</v>
      </c>
      <c r="G598" t="s">
        <v>25</v>
      </c>
      <c r="H598" t="s">
        <v>30</v>
      </c>
    </row>
    <row r="599" spans="1:8" x14ac:dyDescent="0.35">
      <c r="A599">
        <v>7</v>
      </c>
      <c r="B599" t="s">
        <v>50</v>
      </c>
      <c r="C599" t="s">
        <v>439</v>
      </c>
      <c r="D599">
        <v>11</v>
      </c>
      <c r="E599" s="4">
        <f t="shared" si="18"/>
        <v>0.18333333333333332</v>
      </c>
      <c r="F599" t="str">
        <f t="shared" si="19"/>
        <v>Tap</v>
      </c>
      <c r="G599" t="s">
        <v>8</v>
      </c>
      <c r="H599" t="s">
        <v>122</v>
      </c>
    </row>
    <row r="600" spans="1:8" x14ac:dyDescent="0.35">
      <c r="A600">
        <v>7</v>
      </c>
      <c r="B600" t="s">
        <v>10</v>
      </c>
      <c r="C600" s="1">
        <v>45691.296527777777</v>
      </c>
      <c r="D600">
        <v>1</v>
      </c>
      <c r="E600" s="4">
        <f t="shared" si="18"/>
        <v>1.6666666666666666E-2</v>
      </c>
      <c r="F600" t="str">
        <f t="shared" si="19"/>
        <v>Tap</v>
      </c>
      <c r="G600" t="s">
        <v>25</v>
      </c>
      <c r="H600" t="s">
        <v>104</v>
      </c>
    </row>
    <row r="601" spans="1:8" x14ac:dyDescent="0.35">
      <c r="A601">
        <v>9</v>
      </c>
      <c r="B601" t="s">
        <v>74</v>
      </c>
      <c r="C601" t="s">
        <v>440</v>
      </c>
      <c r="D601">
        <v>45</v>
      </c>
      <c r="E601" s="4">
        <f t="shared" si="18"/>
        <v>0.75</v>
      </c>
      <c r="F601" t="str">
        <f t="shared" si="19"/>
        <v>Drill</v>
      </c>
      <c r="G601" t="s">
        <v>14</v>
      </c>
      <c r="H601" t="s">
        <v>87</v>
      </c>
    </row>
    <row r="602" spans="1:8" x14ac:dyDescent="0.35">
      <c r="A602">
        <v>7</v>
      </c>
      <c r="B602" t="s">
        <v>6</v>
      </c>
      <c r="C602" s="1">
        <v>45693.263194444444</v>
      </c>
      <c r="D602">
        <v>48</v>
      </c>
      <c r="E602" s="4">
        <f t="shared" si="18"/>
        <v>0.8</v>
      </c>
      <c r="F602" t="str">
        <f t="shared" si="19"/>
        <v>Drill</v>
      </c>
      <c r="G602" t="s">
        <v>14</v>
      </c>
      <c r="H602" t="s">
        <v>76</v>
      </c>
    </row>
    <row r="603" spans="1:8" x14ac:dyDescent="0.35">
      <c r="A603">
        <v>5</v>
      </c>
      <c r="B603" t="s">
        <v>50</v>
      </c>
      <c r="C603" s="1">
        <v>45753.956944444442</v>
      </c>
      <c r="D603">
        <v>47</v>
      </c>
      <c r="E603" s="4">
        <f t="shared" si="18"/>
        <v>0.78333333333333333</v>
      </c>
      <c r="F603" t="str">
        <f t="shared" si="19"/>
        <v>Tap</v>
      </c>
      <c r="G603" t="s">
        <v>14</v>
      </c>
      <c r="H603" t="s">
        <v>79</v>
      </c>
    </row>
    <row r="604" spans="1:8" x14ac:dyDescent="0.35">
      <c r="A604">
        <v>9</v>
      </c>
      <c r="B604" t="s">
        <v>10</v>
      </c>
      <c r="C604" s="1">
        <v>45996.006944444445</v>
      </c>
      <c r="D604">
        <v>35</v>
      </c>
      <c r="E604" s="4">
        <f t="shared" si="18"/>
        <v>0.58333333333333337</v>
      </c>
      <c r="F604" t="str">
        <f t="shared" si="19"/>
        <v>Tap</v>
      </c>
      <c r="G604" t="s">
        <v>18</v>
      </c>
      <c r="H604" t="s">
        <v>30</v>
      </c>
    </row>
    <row r="605" spans="1:8" x14ac:dyDescent="0.35">
      <c r="A605">
        <v>3</v>
      </c>
      <c r="B605" t="s">
        <v>10</v>
      </c>
      <c r="C605" t="s">
        <v>441</v>
      </c>
      <c r="D605">
        <v>3</v>
      </c>
      <c r="E605" s="4">
        <f t="shared" si="18"/>
        <v>0.05</v>
      </c>
      <c r="F605" t="str">
        <f t="shared" si="19"/>
        <v>Tap</v>
      </c>
      <c r="G605" t="s">
        <v>14</v>
      </c>
      <c r="H605" t="s">
        <v>9</v>
      </c>
    </row>
    <row r="606" spans="1:8" x14ac:dyDescent="0.35">
      <c r="A606">
        <v>9</v>
      </c>
      <c r="B606" t="s">
        <v>50</v>
      </c>
      <c r="C606" t="s">
        <v>442</v>
      </c>
      <c r="D606">
        <v>29</v>
      </c>
      <c r="E606" s="4">
        <f t="shared" si="18"/>
        <v>0.48333333333333334</v>
      </c>
      <c r="F606" t="str">
        <f t="shared" si="19"/>
        <v>Tap</v>
      </c>
      <c r="G606" t="s">
        <v>8</v>
      </c>
      <c r="H606" t="s">
        <v>131</v>
      </c>
    </row>
    <row r="607" spans="1:8" x14ac:dyDescent="0.35">
      <c r="A607">
        <v>10</v>
      </c>
      <c r="B607" t="s">
        <v>16</v>
      </c>
      <c r="C607" s="1">
        <v>45779.868750000001</v>
      </c>
      <c r="D607">
        <v>38</v>
      </c>
      <c r="E607" s="4">
        <f t="shared" si="18"/>
        <v>0.6333333333333333</v>
      </c>
      <c r="F607" t="str">
        <f t="shared" si="19"/>
        <v>Others</v>
      </c>
      <c r="G607" t="s">
        <v>25</v>
      </c>
      <c r="H607" t="s">
        <v>109</v>
      </c>
    </row>
    <row r="608" spans="1:8" x14ac:dyDescent="0.35">
      <c r="A608">
        <v>6</v>
      </c>
      <c r="B608" t="s">
        <v>20</v>
      </c>
      <c r="C608" t="s">
        <v>443</v>
      </c>
      <c r="D608">
        <v>23</v>
      </c>
      <c r="E608" s="4">
        <f t="shared" si="18"/>
        <v>0.38333333333333336</v>
      </c>
      <c r="F608" t="str">
        <f t="shared" si="19"/>
        <v>Endmill</v>
      </c>
      <c r="G608" t="s">
        <v>8</v>
      </c>
      <c r="H608" t="s">
        <v>68</v>
      </c>
    </row>
    <row r="609" spans="1:8" x14ac:dyDescent="0.35">
      <c r="A609">
        <v>10</v>
      </c>
      <c r="B609" t="s">
        <v>74</v>
      </c>
      <c r="C609" t="s">
        <v>444</v>
      </c>
      <c r="D609">
        <v>30</v>
      </c>
      <c r="E609" s="4">
        <f t="shared" si="18"/>
        <v>0.5</v>
      </c>
      <c r="F609" t="str">
        <f t="shared" si="19"/>
        <v>Drill</v>
      </c>
      <c r="G609" t="s">
        <v>8</v>
      </c>
      <c r="H609" t="s">
        <v>54</v>
      </c>
    </row>
    <row r="610" spans="1:8" x14ac:dyDescent="0.35">
      <c r="A610">
        <v>4</v>
      </c>
      <c r="B610" t="s">
        <v>22</v>
      </c>
      <c r="C610" t="s">
        <v>445</v>
      </c>
      <c r="D610">
        <v>46</v>
      </c>
      <c r="E610" s="4">
        <f t="shared" si="18"/>
        <v>0.76666666666666672</v>
      </c>
      <c r="F610" t="str">
        <f t="shared" si="19"/>
        <v>Drill</v>
      </c>
      <c r="G610" t="s">
        <v>8</v>
      </c>
      <c r="H610" t="s">
        <v>188</v>
      </c>
    </row>
    <row r="611" spans="1:8" x14ac:dyDescent="0.35">
      <c r="A611">
        <v>5</v>
      </c>
      <c r="B611" t="s">
        <v>27</v>
      </c>
      <c r="C611" t="s">
        <v>446</v>
      </c>
      <c r="D611">
        <v>47</v>
      </c>
      <c r="E611" s="4">
        <f t="shared" si="18"/>
        <v>0.78333333333333333</v>
      </c>
      <c r="F611" t="str">
        <f t="shared" si="19"/>
        <v>Endmill</v>
      </c>
      <c r="G611" t="s">
        <v>14</v>
      </c>
      <c r="H611" t="s">
        <v>52</v>
      </c>
    </row>
    <row r="612" spans="1:8" x14ac:dyDescent="0.35">
      <c r="A612">
        <v>5</v>
      </c>
      <c r="B612" t="s">
        <v>6</v>
      </c>
      <c r="C612" t="s">
        <v>447</v>
      </c>
      <c r="D612">
        <v>21</v>
      </c>
      <c r="E612" s="4">
        <f t="shared" si="18"/>
        <v>0.35</v>
      </c>
      <c r="F612" t="str">
        <f t="shared" si="19"/>
        <v>Drill</v>
      </c>
      <c r="G612" t="s">
        <v>25</v>
      </c>
      <c r="H612" t="s">
        <v>61</v>
      </c>
    </row>
    <row r="613" spans="1:8" x14ac:dyDescent="0.35">
      <c r="A613">
        <v>10</v>
      </c>
      <c r="B613" t="s">
        <v>16</v>
      </c>
      <c r="C613" t="s">
        <v>448</v>
      </c>
      <c r="D613">
        <v>59</v>
      </c>
      <c r="E613" s="4">
        <f t="shared" si="18"/>
        <v>0.98333333333333328</v>
      </c>
      <c r="F613" t="str">
        <f t="shared" si="19"/>
        <v>Others</v>
      </c>
      <c r="G613" t="s">
        <v>25</v>
      </c>
      <c r="H613" t="s">
        <v>32</v>
      </c>
    </row>
    <row r="614" spans="1:8" x14ac:dyDescent="0.35">
      <c r="A614">
        <v>5</v>
      </c>
      <c r="B614" t="s">
        <v>22</v>
      </c>
      <c r="C614" s="1">
        <v>45844.472916666666</v>
      </c>
      <c r="D614">
        <v>2</v>
      </c>
      <c r="E614" s="4">
        <f t="shared" si="18"/>
        <v>3.3333333333333333E-2</v>
      </c>
      <c r="F614" t="str">
        <f t="shared" si="19"/>
        <v>Drill</v>
      </c>
      <c r="G614" t="s">
        <v>14</v>
      </c>
      <c r="H614" t="s">
        <v>19</v>
      </c>
    </row>
    <row r="615" spans="1:8" x14ac:dyDescent="0.35">
      <c r="A615">
        <v>3</v>
      </c>
      <c r="B615" t="s">
        <v>27</v>
      </c>
      <c r="C615" t="s">
        <v>449</v>
      </c>
      <c r="D615">
        <v>47</v>
      </c>
      <c r="E615" s="4">
        <f t="shared" si="18"/>
        <v>0.78333333333333333</v>
      </c>
      <c r="F615" t="str">
        <f t="shared" si="19"/>
        <v>Endmill</v>
      </c>
      <c r="G615" t="s">
        <v>25</v>
      </c>
      <c r="H615" t="s">
        <v>91</v>
      </c>
    </row>
    <row r="616" spans="1:8" x14ac:dyDescent="0.35">
      <c r="A616">
        <v>4</v>
      </c>
      <c r="B616" t="s">
        <v>20</v>
      </c>
      <c r="C616" s="1">
        <v>45996.29583333333</v>
      </c>
      <c r="D616">
        <v>20</v>
      </c>
      <c r="E616" s="4">
        <f t="shared" si="18"/>
        <v>0.33333333333333331</v>
      </c>
      <c r="F616" t="str">
        <f t="shared" si="19"/>
        <v>Endmill</v>
      </c>
      <c r="G616" t="s">
        <v>18</v>
      </c>
      <c r="H616" t="s">
        <v>135</v>
      </c>
    </row>
    <row r="617" spans="1:8" x14ac:dyDescent="0.35">
      <c r="A617">
        <v>4</v>
      </c>
      <c r="B617" t="s">
        <v>16</v>
      </c>
      <c r="C617" t="s">
        <v>450</v>
      </c>
      <c r="D617">
        <v>23</v>
      </c>
      <c r="E617" s="4">
        <f t="shared" si="18"/>
        <v>0.38333333333333336</v>
      </c>
      <c r="F617" t="str">
        <f t="shared" si="19"/>
        <v>Others</v>
      </c>
      <c r="G617" t="s">
        <v>8</v>
      </c>
      <c r="H617" t="s">
        <v>64</v>
      </c>
    </row>
    <row r="618" spans="1:8" x14ac:dyDescent="0.35">
      <c r="A618">
        <v>9</v>
      </c>
      <c r="B618" t="s">
        <v>22</v>
      </c>
      <c r="C618" t="s">
        <v>451</v>
      </c>
      <c r="D618">
        <v>2</v>
      </c>
      <c r="E618" s="4">
        <f t="shared" si="18"/>
        <v>3.3333333333333333E-2</v>
      </c>
      <c r="F618" t="str">
        <f t="shared" si="19"/>
        <v>Drill</v>
      </c>
      <c r="G618" t="s">
        <v>18</v>
      </c>
      <c r="H618" t="s">
        <v>138</v>
      </c>
    </row>
    <row r="619" spans="1:8" x14ac:dyDescent="0.35">
      <c r="A619">
        <v>5</v>
      </c>
      <c r="B619" t="s">
        <v>50</v>
      </c>
      <c r="C619" s="1">
        <v>45658.85</v>
      </c>
      <c r="D619">
        <v>43</v>
      </c>
      <c r="E619" s="4">
        <f t="shared" si="18"/>
        <v>0.71666666666666667</v>
      </c>
      <c r="F619" t="str">
        <f t="shared" si="19"/>
        <v>Tap</v>
      </c>
      <c r="G619" t="s">
        <v>18</v>
      </c>
      <c r="H619" t="s">
        <v>180</v>
      </c>
    </row>
    <row r="620" spans="1:8" x14ac:dyDescent="0.35">
      <c r="A620">
        <v>9</v>
      </c>
      <c r="B620" t="s">
        <v>6</v>
      </c>
      <c r="C620" t="s">
        <v>452</v>
      </c>
      <c r="D620">
        <v>23</v>
      </c>
      <c r="E620" s="4">
        <f t="shared" si="18"/>
        <v>0.38333333333333336</v>
      </c>
      <c r="F620" t="str">
        <f t="shared" si="19"/>
        <v>Drill</v>
      </c>
      <c r="G620" t="s">
        <v>8</v>
      </c>
      <c r="H620" t="s">
        <v>89</v>
      </c>
    </row>
    <row r="621" spans="1:8" x14ac:dyDescent="0.35">
      <c r="A621">
        <v>10</v>
      </c>
      <c r="B621" t="s">
        <v>6</v>
      </c>
      <c r="C621" s="1">
        <v>45871.830555555556</v>
      </c>
      <c r="D621">
        <v>50</v>
      </c>
      <c r="E621" s="4">
        <f t="shared" si="18"/>
        <v>0.83333333333333337</v>
      </c>
      <c r="F621" t="str">
        <f t="shared" si="19"/>
        <v>Drill</v>
      </c>
      <c r="G621" t="s">
        <v>25</v>
      </c>
      <c r="H621" t="s">
        <v>68</v>
      </c>
    </row>
    <row r="622" spans="1:8" x14ac:dyDescent="0.35">
      <c r="A622">
        <v>3</v>
      </c>
      <c r="B622" t="s">
        <v>27</v>
      </c>
      <c r="C622" t="s">
        <v>453</v>
      </c>
      <c r="D622">
        <v>9</v>
      </c>
      <c r="E622" s="4">
        <f t="shared" si="18"/>
        <v>0.15</v>
      </c>
      <c r="F622" t="str">
        <f t="shared" si="19"/>
        <v>Endmill</v>
      </c>
      <c r="G622" t="s">
        <v>8</v>
      </c>
      <c r="H622" t="s">
        <v>84</v>
      </c>
    </row>
    <row r="623" spans="1:8" x14ac:dyDescent="0.35">
      <c r="A623">
        <v>5</v>
      </c>
      <c r="B623" t="s">
        <v>20</v>
      </c>
      <c r="C623" t="s">
        <v>454</v>
      </c>
      <c r="D623">
        <v>8</v>
      </c>
      <c r="E623" s="4">
        <f t="shared" si="18"/>
        <v>0.13333333333333333</v>
      </c>
      <c r="F623" t="str">
        <f t="shared" si="19"/>
        <v>Endmill</v>
      </c>
      <c r="G623" t="s">
        <v>18</v>
      </c>
      <c r="H623" t="s">
        <v>32</v>
      </c>
    </row>
    <row r="624" spans="1:8" x14ac:dyDescent="0.35">
      <c r="A624">
        <v>3</v>
      </c>
      <c r="B624" t="s">
        <v>20</v>
      </c>
      <c r="C624" t="s">
        <v>455</v>
      </c>
      <c r="D624">
        <v>54</v>
      </c>
      <c r="E624" s="4">
        <f t="shared" si="18"/>
        <v>0.9</v>
      </c>
      <c r="F624" t="str">
        <f t="shared" si="19"/>
        <v>Endmill</v>
      </c>
      <c r="G624" t="s">
        <v>25</v>
      </c>
      <c r="H624" t="s">
        <v>44</v>
      </c>
    </row>
    <row r="625" spans="1:8" x14ac:dyDescent="0.35">
      <c r="A625">
        <v>9</v>
      </c>
      <c r="B625" t="s">
        <v>12</v>
      </c>
      <c r="C625" s="1">
        <v>45717.277777777781</v>
      </c>
      <c r="D625">
        <v>9</v>
      </c>
      <c r="E625" s="4">
        <f t="shared" si="18"/>
        <v>0.15</v>
      </c>
      <c r="F625" t="str">
        <f t="shared" si="19"/>
        <v>Reamer</v>
      </c>
      <c r="G625" t="s">
        <v>14</v>
      </c>
      <c r="H625" t="s">
        <v>70</v>
      </c>
    </row>
    <row r="626" spans="1:8" x14ac:dyDescent="0.35">
      <c r="A626">
        <v>6</v>
      </c>
      <c r="B626" t="s">
        <v>27</v>
      </c>
      <c r="C626" s="1">
        <v>45749.272222222222</v>
      </c>
      <c r="D626">
        <v>7</v>
      </c>
      <c r="E626" s="4">
        <f t="shared" si="18"/>
        <v>0.11666666666666667</v>
      </c>
      <c r="F626" t="str">
        <f t="shared" si="19"/>
        <v>Endmill</v>
      </c>
      <c r="G626" t="s">
        <v>25</v>
      </c>
      <c r="H626" t="s">
        <v>85</v>
      </c>
    </row>
    <row r="627" spans="1:8" x14ac:dyDescent="0.35">
      <c r="A627">
        <v>5</v>
      </c>
      <c r="B627" t="s">
        <v>20</v>
      </c>
      <c r="C627" t="s">
        <v>456</v>
      </c>
      <c r="D627">
        <v>25</v>
      </c>
      <c r="E627" s="4">
        <f t="shared" si="18"/>
        <v>0.41666666666666669</v>
      </c>
      <c r="F627" t="str">
        <f t="shared" si="19"/>
        <v>Endmill</v>
      </c>
      <c r="G627" t="s">
        <v>8</v>
      </c>
      <c r="H627" t="s">
        <v>56</v>
      </c>
    </row>
    <row r="628" spans="1:8" x14ac:dyDescent="0.35">
      <c r="A628">
        <v>9</v>
      </c>
      <c r="B628" t="s">
        <v>16</v>
      </c>
      <c r="C628" s="1">
        <v>45662.102777777778</v>
      </c>
      <c r="D628">
        <v>53</v>
      </c>
      <c r="E628" s="4">
        <f t="shared" si="18"/>
        <v>0.8833333333333333</v>
      </c>
      <c r="F628" t="str">
        <f t="shared" si="19"/>
        <v>Others</v>
      </c>
      <c r="G628" t="s">
        <v>25</v>
      </c>
      <c r="H628" t="s">
        <v>34</v>
      </c>
    </row>
    <row r="629" spans="1:8" x14ac:dyDescent="0.35">
      <c r="A629">
        <v>10</v>
      </c>
      <c r="B629" t="s">
        <v>74</v>
      </c>
      <c r="C629" s="1">
        <v>45783.074305555558</v>
      </c>
      <c r="D629">
        <v>36</v>
      </c>
      <c r="E629" s="4">
        <f t="shared" si="18"/>
        <v>0.6</v>
      </c>
      <c r="F629" t="str">
        <f t="shared" si="19"/>
        <v>Drill</v>
      </c>
      <c r="G629" t="s">
        <v>8</v>
      </c>
      <c r="H629" t="s">
        <v>188</v>
      </c>
    </row>
    <row r="630" spans="1:8" x14ac:dyDescent="0.35">
      <c r="A630">
        <v>3</v>
      </c>
      <c r="B630" t="s">
        <v>6</v>
      </c>
      <c r="C630" s="1">
        <v>45812.543749999997</v>
      </c>
      <c r="D630">
        <v>16</v>
      </c>
      <c r="E630" s="4">
        <f t="shared" si="18"/>
        <v>0.26666666666666666</v>
      </c>
      <c r="F630" t="str">
        <f t="shared" si="19"/>
        <v>Drill</v>
      </c>
      <c r="G630" t="s">
        <v>18</v>
      </c>
      <c r="H630" t="s">
        <v>256</v>
      </c>
    </row>
    <row r="631" spans="1:8" x14ac:dyDescent="0.35">
      <c r="A631">
        <v>3</v>
      </c>
      <c r="B631" t="s">
        <v>38</v>
      </c>
      <c r="C631" s="1">
        <v>45809.886111111111</v>
      </c>
      <c r="D631">
        <v>55</v>
      </c>
      <c r="E631" s="4">
        <f t="shared" si="18"/>
        <v>0.91666666666666663</v>
      </c>
      <c r="F631" t="str">
        <f t="shared" si="19"/>
        <v>Endmill</v>
      </c>
      <c r="G631" t="s">
        <v>25</v>
      </c>
      <c r="H631" t="s">
        <v>188</v>
      </c>
    </row>
    <row r="632" spans="1:8" x14ac:dyDescent="0.35">
      <c r="A632">
        <v>2</v>
      </c>
      <c r="B632" t="s">
        <v>38</v>
      </c>
      <c r="C632" s="1">
        <v>45781.651388888888</v>
      </c>
      <c r="D632">
        <v>23</v>
      </c>
      <c r="E632" s="4">
        <f t="shared" si="18"/>
        <v>0.38333333333333336</v>
      </c>
      <c r="F632" t="str">
        <f t="shared" si="19"/>
        <v>Endmill</v>
      </c>
      <c r="G632" t="s">
        <v>8</v>
      </c>
      <c r="H632" t="s">
        <v>180</v>
      </c>
    </row>
    <row r="633" spans="1:8" x14ac:dyDescent="0.35">
      <c r="A633">
        <v>9</v>
      </c>
      <c r="B633" t="s">
        <v>16</v>
      </c>
      <c r="C633" t="s">
        <v>457</v>
      </c>
      <c r="D633">
        <v>38</v>
      </c>
      <c r="E633" s="4">
        <f t="shared" si="18"/>
        <v>0.6333333333333333</v>
      </c>
      <c r="F633" t="str">
        <f t="shared" si="19"/>
        <v>Others</v>
      </c>
      <c r="G633" t="s">
        <v>14</v>
      </c>
      <c r="H633" t="s">
        <v>256</v>
      </c>
    </row>
    <row r="634" spans="1:8" x14ac:dyDescent="0.35">
      <c r="A634">
        <v>7</v>
      </c>
      <c r="B634" t="s">
        <v>12</v>
      </c>
      <c r="C634" t="s">
        <v>458</v>
      </c>
      <c r="D634">
        <v>18</v>
      </c>
      <c r="E634" s="4">
        <f t="shared" si="18"/>
        <v>0.3</v>
      </c>
      <c r="F634" t="str">
        <f t="shared" si="19"/>
        <v>Reamer</v>
      </c>
      <c r="G634" t="s">
        <v>25</v>
      </c>
      <c r="H634" t="s">
        <v>15</v>
      </c>
    </row>
    <row r="635" spans="1:8" x14ac:dyDescent="0.35">
      <c r="A635">
        <v>2</v>
      </c>
      <c r="B635" t="s">
        <v>16</v>
      </c>
      <c r="C635" t="s">
        <v>459</v>
      </c>
      <c r="D635">
        <v>51</v>
      </c>
      <c r="E635" s="4">
        <f t="shared" si="18"/>
        <v>0.85</v>
      </c>
      <c r="F635" t="str">
        <f t="shared" si="19"/>
        <v>Others</v>
      </c>
      <c r="G635" t="s">
        <v>8</v>
      </c>
      <c r="H635" t="s">
        <v>131</v>
      </c>
    </row>
    <row r="636" spans="1:8" x14ac:dyDescent="0.35">
      <c r="A636">
        <v>6</v>
      </c>
      <c r="B636" t="s">
        <v>27</v>
      </c>
      <c r="C636" s="1">
        <v>45871.993055555555</v>
      </c>
      <c r="D636">
        <v>42</v>
      </c>
      <c r="E636" s="4">
        <f t="shared" si="18"/>
        <v>0.7</v>
      </c>
      <c r="F636" t="str">
        <f t="shared" si="19"/>
        <v>Endmill</v>
      </c>
      <c r="G636" t="s">
        <v>8</v>
      </c>
      <c r="H636" t="s">
        <v>36</v>
      </c>
    </row>
    <row r="637" spans="1:8" x14ac:dyDescent="0.35">
      <c r="A637">
        <v>6</v>
      </c>
      <c r="B637" t="s">
        <v>6</v>
      </c>
      <c r="C637" t="s">
        <v>460</v>
      </c>
      <c r="D637">
        <v>17</v>
      </c>
      <c r="E637" s="4">
        <f t="shared" si="18"/>
        <v>0.28333333333333333</v>
      </c>
      <c r="F637" t="str">
        <f t="shared" si="19"/>
        <v>Drill</v>
      </c>
      <c r="G637" t="s">
        <v>14</v>
      </c>
      <c r="H637" t="s">
        <v>138</v>
      </c>
    </row>
    <row r="638" spans="1:8" x14ac:dyDescent="0.35">
      <c r="A638">
        <v>1</v>
      </c>
      <c r="B638" t="s">
        <v>10</v>
      </c>
      <c r="C638" s="1">
        <v>45753.134722222225</v>
      </c>
      <c r="D638">
        <v>31</v>
      </c>
      <c r="E638" s="4">
        <f t="shared" si="18"/>
        <v>0.51666666666666672</v>
      </c>
      <c r="F638" t="str">
        <f t="shared" si="19"/>
        <v>Tap</v>
      </c>
      <c r="G638" t="s">
        <v>8</v>
      </c>
      <c r="H638" t="s">
        <v>148</v>
      </c>
    </row>
    <row r="639" spans="1:8" x14ac:dyDescent="0.35">
      <c r="A639">
        <v>5</v>
      </c>
      <c r="B639" t="s">
        <v>12</v>
      </c>
      <c r="C639" s="1">
        <v>45934.051388888889</v>
      </c>
      <c r="D639">
        <v>59</v>
      </c>
      <c r="E639" s="4">
        <f t="shared" si="18"/>
        <v>0.98333333333333328</v>
      </c>
      <c r="F639" t="str">
        <f t="shared" si="19"/>
        <v>Reamer</v>
      </c>
      <c r="G639" t="s">
        <v>25</v>
      </c>
      <c r="H639" t="s">
        <v>42</v>
      </c>
    </row>
    <row r="640" spans="1:8" x14ac:dyDescent="0.35">
      <c r="A640">
        <v>7</v>
      </c>
      <c r="B640" t="s">
        <v>6</v>
      </c>
      <c r="C640" s="1">
        <v>45717.199305555558</v>
      </c>
      <c r="D640">
        <v>59</v>
      </c>
      <c r="E640" s="4">
        <f t="shared" si="18"/>
        <v>0.98333333333333328</v>
      </c>
      <c r="F640" t="str">
        <f t="shared" si="19"/>
        <v>Drill</v>
      </c>
      <c r="G640" t="s">
        <v>8</v>
      </c>
      <c r="H640" t="s">
        <v>180</v>
      </c>
    </row>
    <row r="641" spans="1:8" x14ac:dyDescent="0.35">
      <c r="A641">
        <v>10</v>
      </c>
      <c r="B641" t="s">
        <v>22</v>
      </c>
      <c r="C641" t="s">
        <v>461</v>
      </c>
      <c r="D641">
        <v>4</v>
      </c>
      <c r="E641" s="4">
        <f t="shared" si="18"/>
        <v>6.6666666666666666E-2</v>
      </c>
      <c r="F641" t="str">
        <f t="shared" si="19"/>
        <v>Drill</v>
      </c>
      <c r="G641" t="s">
        <v>8</v>
      </c>
      <c r="H641" t="s">
        <v>54</v>
      </c>
    </row>
    <row r="642" spans="1:8" x14ac:dyDescent="0.35">
      <c r="A642">
        <v>1</v>
      </c>
      <c r="B642" t="s">
        <v>6</v>
      </c>
      <c r="C642" t="s">
        <v>462</v>
      </c>
      <c r="D642">
        <v>10</v>
      </c>
      <c r="E642" s="4">
        <f t="shared" ref="E642:E705" si="20">D642/60</f>
        <v>0.16666666666666666</v>
      </c>
      <c r="F642" t="str">
        <f t="shared" ref="F642:F705" si="21">IF(ISNUMBER(SEARCH("DR",B642)),"Drill",
 IF(ISNUMBER(SEARCH("TP",B642)),"Tap",
 IF(ISNUMBER(SEARCH("RM",B642)),"Reamer",
 IF(ISNUMBER(SEARCH("EM",B642)),"Endmill",
 IF(ISNUMBER(SEARCH("OT",B642)),"Others","Unknown")))))</f>
        <v>Drill</v>
      </c>
      <c r="G642" t="s">
        <v>8</v>
      </c>
      <c r="H642" t="s">
        <v>28</v>
      </c>
    </row>
    <row r="643" spans="1:8" x14ac:dyDescent="0.35">
      <c r="A643">
        <v>10</v>
      </c>
      <c r="B643" t="s">
        <v>38</v>
      </c>
      <c r="C643" t="s">
        <v>463</v>
      </c>
      <c r="D643">
        <v>10</v>
      </c>
      <c r="E643" s="4">
        <f t="shared" si="20"/>
        <v>0.16666666666666666</v>
      </c>
      <c r="F643" t="str">
        <f t="shared" si="21"/>
        <v>Endmill</v>
      </c>
      <c r="G643" t="s">
        <v>8</v>
      </c>
      <c r="H643" t="s">
        <v>109</v>
      </c>
    </row>
    <row r="644" spans="1:8" x14ac:dyDescent="0.35">
      <c r="A644">
        <v>2</v>
      </c>
      <c r="B644" t="s">
        <v>20</v>
      </c>
      <c r="C644" t="s">
        <v>464</v>
      </c>
      <c r="D644">
        <v>31</v>
      </c>
      <c r="E644" s="4">
        <f t="shared" si="20"/>
        <v>0.51666666666666672</v>
      </c>
      <c r="F644" t="str">
        <f t="shared" si="21"/>
        <v>Endmill</v>
      </c>
      <c r="G644" t="s">
        <v>18</v>
      </c>
      <c r="H644" t="s">
        <v>89</v>
      </c>
    </row>
    <row r="645" spans="1:8" x14ac:dyDescent="0.35">
      <c r="A645">
        <v>1</v>
      </c>
      <c r="B645" t="s">
        <v>20</v>
      </c>
      <c r="C645" s="1">
        <v>45783.81527777778</v>
      </c>
      <c r="D645">
        <v>8</v>
      </c>
      <c r="E645" s="4">
        <f t="shared" si="20"/>
        <v>0.13333333333333333</v>
      </c>
      <c r="F645" t="str">
        <f t="shared" si="21"/>
        <v>Endmill</v>
      </c>
      <c r="G645" t="s">
        <v>18</v>
      </c>
      <c r="H645" t="s">
        <v>79</v>
      </c>
    </row>
    <row r="646" spans="1:8" x14ac:dyDescent="0.35">
      <c r="A646">
        <v>7</v>
      </c>
      <c r="B646" t="s">
        <v>50</v>
      </c>
      <c r="C646" t="s">
        <v>465</v>
      </c>
      <c r="D646">
        <v>28</v>
      </c>
      <c r="E646" s="4">
        <f t="shared" si="20"/>
        <v>0.46666666666666667</v>
      </c>
      <c r="F646" t="str">
        <f t="shared" si="21"/>
        <v>Tap</v>
      </c>
      <c r="G646" t="s">
        <v>25</v>
      </c>
      <c r="H646" t="s">
        <v>61</v>
      </c>
    </row>
    <row r="647" spans="1:8" x14ac:dyDescent="0.35">
      <c r="A647">
        <v>8</v>
      </c>
      <c r="B647" t="s">
        <v>20</v>
      </c>
      <c r="C647" s="1">
        <v>45841.725694444445</v>
      </c>
      <c r="D647">
        <v>26</v>
      </c>
      <c r="E647" s="4">
        <f t="shared" si="20"/>
        <v>0.43333333333333335</v>
      </c>
      <c r="F647" t="str">
        <f t="shared" si="21"/>
        <v>Endmill</v>
      </c>
      <c r="G647" t="s">
        <v>18</v>
      </c>
      <c r="H647" t="s">
        <v>64</v>
      </c>
    </row>
    <row r="648" spans="1:8" x14ac:dyDescent="0.35">
      <c r="A648">
        <v>6</v>
      </c>
      <c r="B648" t="s">
        <v>74</v>
      </c>
      <c r="C648" s="1">
        <v>45963.539583333331</v>
      </c>
      <c r="D648">
        <v>42</v>
      </c>
      <c r="E648" s="4">
        <f t="shared" si="20"/>
        <v>0.7</v>
      </c>
      <c r="F648" t="str">
        <f t="shared" si="21"/>
        <v>Drill</v>
      </c>
      <c r="G648" t="s">
        <v>25</v>
      </c>
      <c r="H648" t="s">
        <v>26</v>
      </c>
    </row>
    <row r="649" spans="1:8" x14ac:dyDescent="0.35">
      <c r="A649">
        <v>4</v>
      </c>
      <c r="B649" t="s">
        <v>38</v>
      </c>
      <c r="C649" s="1">
        <v>45662.104861111111</v>
      </c>
      <c r="D649">
        <v>22</v>
      </c>
      <c r="E649" s="4">
        <f t="shared" si="20"/>
        <v>0.36666666666666664</v>
      </c>
      <c r="F649" t="str">
        <f t="shared" si="21"/>
        <v>Endmill</v>
      </c>
      <c r="G649" t="s">
        <v>18</v>
      </c>
      <c r="H649" t="s">
        <v>30</v>
      </c>
    </row>
    <row r="650" spans="1:8" x14ac:dyDescent="0.35">
      <c r="A650">
        <v>5</v>
      </c>
      <c r="B650" t="s">
        <v>50</v>
      </c>
      <c r="C650" s="1">
        <v>45840.515277777777</v>
      </c>
      <c r="D650">
        <v>44</v>
      </c>
      <c r="E650" s="4">
        <f t="shared" si="20"/>
        <v>0.73333333333333328</v>
      </c>
      <c r="F650" t="str">
        <f t="shared" si="21"/>
        <v>Tap</v>
      </c>
      <c r="G650" t="s">
        <v>18</v>
      </c>
      <c r="H650" t="s">
        <v>122</v>
      </c>
    </row>
    <row r="651" spans="1:8" x14ac:dyDescent="0.35">
      <c r="A651">
        <v>3</v>
      </c>
      <c r="B651" t="s">
        <v>10</v>
      </c>
      <c r="C651" t="s">
        <v>466</v>
      </c>
      <c r="D651">
        <v>41</v>
      </c>
      <c r="E651" s="4">
        <f t="shared" si="20"/>
        <v>0.68333333333333335</v>
      </c>
      <c r="F651" t="str">
        <f t="shared" si="21"/>
        <v>Tap</v>
      </c>
      <c r="G651" t="s">
        <v>18</v>
      </c>
      <c r="H651" t="s">
        <v>59</v>
      </c>
    </row>
    <row r="652" spans="1:8" x14ac:dyDescent="0.35">
      <c r="A652">
        <v>6</v>
      </c>
      <c r="B652" t="s">
        <v>22</v>
      </c>
      <c r="C652" s="1">
        <v>45810.96597222222</v>
      </c>
      <c r="D652">
        <v>7</v>
      </c>
      <c r="E652" s="4">
        <f t="shared" si="20"/>
        <v>0.11666666666666667</v>
      </c>
      <c r="F652" t="str">
        <f t="shared" si="21"/>
        <v>Drill</v>
      </c>
      <c r="G652" t="s">
        <v>14</v>
      </c>
      <c r="H652" t="s">
        <v>64</v>
      </c>
    </row>
    <row r="653" spans="1:8" x14ac:dyDescent="0.35">
      <c r="A653">
        <v>7</v>
      </c>
      <c r="B653" t="s">
        <v>50</v>
      </c>
      <c r="C653" t="s">
        <v>467</v>
      </c>
      <c r="D653">
        <v>27</v>
      </c>
      <c r="E653" s="4">
        <f t="shared" si="20"/>
        <v>0.45</v>
      </c>
      <c r="F653" t="str">
        <f t="shared" si="21"/>
        <v>Tap</v>
      </c>
      <c r="G653" t="s">
        <v>14</v>
      </c>
      <c r="H653" t="s">
        <v>109</v>
      </c>
    </row>
    <row r="654" spans="1:8" x14ac:dyDescent="0.35">
      <c r="A654">
        <v>8</v>
      </c>
      <c r="B654" t="s">
        <v>12</v>
      </c>
      <c r="C654" t="s">
        <v>468</v>
      </c>
      <c r="D654">
        <v>39</v>
      </c>
      <c r="E654" s="4">
        <f t="shared" si="20"/>
        <v>0.65</v>
      </c>
      <c r="F654" t="str">
        <f t="shared" si="21"/>
        <v>Reamer</v>
      </c>
      <c r="G654" t="s">
        <v>18</v>
      </c>
      <c r="H654" t="s">
        <v>77</v>
      </c>
    </row>
    <row r="655" spans="1:8" x14ac:dyDescent="0.35">
      <c r="A655">
        <v>9</v>
      </c>
      <c r="B655" t="s">
        <v>74</v>
      </c>
      <c r="C655" t="s">
        <v>469</v>
      </c>
      <c r="D655">
        <v>53</v>
      </c>
      <c r="E655" s="4">
        <f t="shared" si="20"/>
        <v>0.8833333333333333</v>
      </c>
      <c r="F655" t="str">
        <f t="shared" si="21"/>
        <v>Drill</v>
      </c>
      <c r="G655" t="s">
        <v>25</v>
      </c>
      <c r="H655" t="s">
        <v>48</v>
      </c>
    </row>
    <row r="656" spans="1:8" x14ac:dyDescent="0.35">
      <c r="A656">
        <v>1</v>
      </c>
      <c r="B656" t="s">
        <v>74</v>
      </c>
      <c r="C656" s="1">
        <v>45903.856249999997</v>
      </c>
      <c r="D656">
        <v>17</v>
      </c>
      <c r="E656" s="4">
        <f t="shared" si="20"/>
        <v>0.28333333333333333</v>
      </c>
      <c r="F656" t="str">
        <f t="shared" si="21"/>
        <v>Drill</v>
      </c>
      <c r="G656" t="s">
        <v>25</v>
      </c>
      <c r="H656" t="s">
        <v>42</v>
      </c>
    </row>
    <row r="657" spans="1:8" x14ac:dyDescent="0.35">
      <c r="A657">
        <v>9</v>
      </c>
      <c r="B657" t="s">
        <v>6</v>
      </c>
      <c r="C657" t="s">
        <v>470</v>
      </c>
      <c r="D657">
        <v>26</v>
      </c>
      <c r="E657" s="4">
        <f t="shared" si="20"/>
        <v>0.43333333333333335</v>
      </c>
      <c r="F657" t="str">
        <f t="shared" si="21"/>
        <v>Drill</v>
      </c>
      <c r="G657" t="s">
        <v>14</v>
      </c>
      <c r="H657" t="s">
        <v>80</v>
      </c>
    </row>
    <row r="658" spans="1:8" x14ac:dyDescent="0.35">
      <c r="A658">
        <v>6</v>
      </c>
      <c r="B658" t="s">
        <v>38</v>
      </c>
      <c r="C658" s="1">
        <v>45874.259027777778</v>
      </c>
      <c r="D658">
        <v>7</v>
      </c>
      <c r="E658" s="4">
        <f t="shared" si="20"/>
        <v>0.11666666666666667</v>
      </c>
      <c r="F658" t="str">
        <f t="shared" si="21"/>
        <v>Endmill</v>
      </c>
      <c r="G658" t="s">
        <v>25</v>
      </c>
      <c r="H658" t="s">
        <v>59</v>
      </c>
    </row>
    <row r="659" spans="1:8" x14ac:dyDescent="0.35">
      <c r="A659">
        <v>3</v>
      </c>
      <c r="B659" t="s">
        <v>16</v>
      </c>
      <c r="C659" s="1">
        <v>45779.299305555556</v>
      </c>
      <c r="D659">
        <v>42</v>
      </c>
      <c r="E659" s="4">
        <f t="shared" si="20"/>
        <v>0.7</v>
      </c>
      <c r="F659" t="str">
        <f t="shared" si="21"/>
        <v>Others</v>
      </c>
      <c r="G659" t="s">
        <v>8</v>
      </c>
      <c r="H659" t="s">
        <v>80</v>
      </c>
    </row>
    <row r="660" spans="1:8" x14ac:dyDescent="0.35">
      <c r="A660">
        <v>4</v>
      </c>
      <c r="B660" t="s">
        <v>74</v>
      </c>
      <c r="C660" t="s">
        <v>471</v>
      </c>
      <c r="D660">
        <v>11</v>
      </c>
      <c r="E660" s="4">
        <f t="shared" si="20"/>
        <v>0.18333333333333332</v>
      </c>
      <c r="F660" t="str">
        <f t="shared" si="21"/>
        <v>Drill</v>
      </c>
      <c r="G660" t="s">
        <v>8</v>
      </c>
      <c r="H660" t="s">
        <v>80</v>
      </c>
    </row>
    <row r="661" spans="1:8" x14ac:dyDescent="0.35">
      <c r="A661">
        <v>10</v>
      </c>
      <c r="B661" t="s">
        <v>27</v>
      </c>
      <c r="C661" s="1">
        <v>45694.236111111109</v>
      </c>
      <c r="D661">
        <v>19</v>
      </c>
      <c r="E661" s="4">
        <f t="shared" si="20"/>
        <v>0.31666666666666665</v>
      </c>
      <c r="F661" t="str">
        <f t="shared" si="21"/>
        <v>Endmill</v>
      </c>
      <c r="G661" t="s">
        <v>25</v>
      </c>
      <c r="H661" t="s">
        <v>61</v>
      </c>
    </row>
    <row r="662" spans="1:8" x14ac:dyDescent="0.35">
      <c r="A662">
        <v>5</v>
      </c>
      <c r="B662" t="s">
        <v>6</v>
      </c>
      <c r="C662" s="1">
        <v>45873.220138888886</v>
      </c>
      <c r="D662">
        <v>54</v>
      </c>
      <c r="E662" s="4">
        <f t="shared" si="20"/>
        <v>0.9</v>
      </c>
      <c r="F662" t="str">
        <f t="shared" si="21"/>
        <v>Drill</v>
      </c>
      <c r="G662" t="s">
        <v>18</v>
      </c>
      <c r="H662" t="s">
        <v>61</v>
      </c>
    </row>
    <row r="663" spans="1:8" x14ac:dyDescent="0.35">
      <c r="A663">
        <v>5</v>
      </c>
      <c r="B663" t="s">
        <v>16</v>
      </c>
      <c r="C663" t="s">
        <v>472</v>
      </c>
      <c r="D663">
        <v>48</v>
      </c>
      <c r="E663" s="4">
        <f t="shared" si="20"/>
        <v>0.8</v>
      </c>
      <c r="F663" t="str">
        <f t="shared" si="21"/>
        <v>Others</v>
      </c>
      <c r="G663" t="s">
        <v>8</v>
      </c>
      <c r="H663" t="s">
        <v>26</v>
      </c>
    </row>
    <row r="664" spans="1:8" x14ac:dyDescent="0.35">
      <c r="A664">
        <v>8</v>
      </c>
      <c r="B664" t="s">
        <v>12</v>
      </c>
      <c r="C664" t="s">
        <v>473</v>
      </c>
      <c r="D664">
        <v>49</v>
      </c>
      <c r="E664" s="4">
        <f t="shared" si="20"/>
        <v>0.81666666666666665</v>
      </c>
      <c r="F664" t="str">
        <f t="shared" si="21"/>
        <v>Reamer</v>
      </c>
      <c r="G664" t="s">
        <v>14</v>
      </c>
      <c r="H664" t="s">
        <v>148</v>
      </c>
    </row>
    <row r="665" spans="1:8" x14ac:dyDescent="0.35">
      <c r="A665">
        <v>8</v>
      </c>
      <c r="B665" t="s">
        <v>22</v>
      </c>
      <c r="C665" s="1">
        <v>45874.834722222222</v>
      </c>
      <c r="D665">
        <v>26</v>
      </c>
      <c r="E665" s="4">
        <f t="shared" si="20"/>
        <v>0.43333333333333335</v>
      </c>
      <c r="F665" t="str">
        <f t="shared" si="21"/>
        <v>Drill</v>
      </c>
      <c r="G665" t="s">
        <v>18</v>
      </c>
      <c r="H665" t="s">
        <v>68</v>
      </c>
    </row>
    <row r="666" spans="1:8" x14ac:dyDescent="0.35">
      <c r="A666">
        <v>1</v>
      </c>
      <c r="B666" t="s">
        <v>38</v>
      </c>
      <c r="C666" s="1">
        <v>45902.095833333333</v>
      </c>
      <c r="D666">
        <v>38</v>
      </c>
      <c r="E666" s="4">
        <f t="shared" si="20"/>
        <v>0.6333333333333333</v>
      </c>
      <c r="F666" t="str">
        <f t="shared" si="21"/>
        <v>Endmill</v>
      </c>
      <c r="G666" t="s">
        <v>14</v>
      </c>
      <c r="H666" t="s">
        <v>152</v>
      </c>
    </row>
    <row r="667" spans="1:8" x14ac:dyDescent="0.35">
      <c r="A667">
        <v>9</v>
      </c>
      <c r="B667" t="s">
        <v>74</v>
      </c>
      <c r="C667" s="1">
        <v>45874.441666666666</v>
      </c>
      <c r="D667">
        <v>12</v>
      </c>
      <c r="E667" s="4">
        <f t="shared" si="20"/>
        <v>0.2</v>
      </c>
      <c r="F667" t="str">
        <f t="shared" si="21"/>
        <v>Drill</v>
      </c>
      <c r="G667" t="s">
        <v>14</v>
      </c>
      <c r="H667" t="s">
        <v>32</v>
      </c>
    </row>
    <row r="668" spans="1:8" x14ac:dyDescent="0.35">
      <c r="A668">
        <v>3</v>
      </c>
      <c r="B668" t="s">
        <v>6</v>
      </c>
      <c r="C668" t="s">
        <v>474</v>
      </c>
      <c r="D668">
        <v>3</v>
      </c>
      <c r="E668" s="4">
        <f t="shared" si="20"/>
        <v>0.05</v>
      </c>
      <c r="F668" t="str">
        <f t="shared" si="21"/>
        <v>Drill</v>
      </c>
      <c r="G668" t="s">
        <v>25</v>
      </c>
      <c r="H668" t="s">
        <v>200</v>
      </c>
    </row>
    <row r="669" spans="1:8" x14ac:dyDescent="0.35">
      <c r="A669">
        <v>3</v>
      </c>
      <c r="B669" t="s">
        <v>27</v>
      </c>
      <c r="C669" t="s">
        <v>475</v>
      </c>
      <c r="D669">
        <v>25</v>
      </c>
      <c r="E669" s="4">
        <f t="shared" si="20"/>
        <v>0.41666666666666669</v>
      </c>
      <c r="F669" t="str">
        <f t="shared" si="21"/>
        <v>Endmill</v>
      </c>
      <c r="G669" t="s">
        <v>14</v>
      </c>
      <c r="H669" t="s">
        <v>80</v>
      </c>
    </row>
    <row r="670" spans="1:8" x14ac:dyDescent="0.35">
      <c r="A670">
        <v>9</v>
      </c>
      <c r="B670" t="s">
        <v>10</v>
      </c>
      <c r="C670" s="1">
        <v>45780.649305555555</v>
      </c>
      <c r="D670">
        <v>32</v>
      </c>
      <c r="E670" s="4">
        <f t="shared" si="20"/>
        <v>0.53333333333333333</v>
      </c>
      <c r="F670" t="str">
        <f t="shared" si="21"/>
        <v>Tap</v>
      </c>
      <c r="G670" t="s">
        <v>8</v>
      </c>
      <c r="H670" t="s">
        <v>80</v>
      </c>
    </row>
    <row r="671" spans="1:8" x14ac:dyDescent="0.35">
      <c r="A671">
        <v>7</v>
      </c>
      <c r="B671" t="s">
        <v>12</v>
      </c>
      <c r="C671" s="1">
        <v>45931.227777777778</v>
      </c>
      <c r="D671">
        <v>57</v>
      </c>
      <c r="E671" s="4">
        <f t="shared" si="20"/>
        <v>0.95</v>
      </c>
      <c r="F671" t="str">
        <f t="shared" si="21"/>
        <v>Reamer</v>
      </c>
      <c r="G671" t="s">
        <v>18</v>
      </c>
      <c r="H671" t="s">
        <v>21</v>
      </c>
    </row>
    <row r="672" spans="1:8" x14ac:dyDescent="0.35">
      <c r="A672">
        <v>9</v>
      </c>
      <c r="B672" t="s">
        <v>38</v>
      </c>
      <c r="C672" s="1">
        <v>45781.431250000001</v>
      </c>
      <c r="D672">
        <v>43</v>
      </c>
      <c r="E672" s="4">
        <f t="shared" si="20"/>
        <v>0.71666666666666667</v>
      </c>
      <c r="F672" t="str">
        <f t="shared" si="21"/>
        <v>Endmill</v>
      </c>
      <c r="G672" t="s">
        <v>18</v>
      </c>
      <c r="H672" t="s">
        <v>46</v>
      </c>
    </row>
    <row r="673" spans="1:8" x14ac:dyDescent="0.35">
      <c r="A673">
        <v>9</v>
      </c>
      <c r="B673" t="s">
        <v>12</v>
      </c>
      <c r="C673" t="s">
        <v>476</v>
      </c>
      <c r="D673">
        <v>48</v>
      </c>
      <c r="E673" s="4">
        <f t="shared" si="20"/>
        <v>0.8</v>
      </c>
      <c r="F673" t="str">
        <f t="shared" si="21"/>
        <v>Reamer</v>
      </c>
      <c r="G673" t="s">
        <v>18</v>
      </c>
      <c r="H673" t="s">
        <v>188</v>
      </c>
    </row>
    <row r="674" spans="1:8" x14ac:dyDescent="0.35">
      <c r="A674">
        <v>4</v>
      </c>
      <c r="B674" t="s">
        <v>6</v>
      </c>
      <c r="C674" t="s">
        <v>477</v>
      </c>
      <c r="D674">
        <v>4</v>
      </c>
      <c r="E674" s="4">
        <f t="shared" si="20"/>
        <v>6.6666666666666666E-2</v>
      </c>
      <c r="F674" t="str">
        <f t="shared" si="21"/>
        <v>Drill</v>
      </c>
      <c r="G674" t="s">
        <v>18</v>
      </c>
      <c r="H674" t="s">
        <v>256</v>
      </c>
    </row>
    <row r="675" spans="1:8" x14ac:dyDescent="0.35">
      <c r="A675">
        <v>9</v>
      </c>
      <c r="B675" t="s">
        <v>27</v>
      </c>
      <c r="C675" t="s">
        <v>478</v>
      </c>
      <c r="D675">
        <v>21</v>
      </c>
      <c r="E675" s="4">
        <f t="shared" si="20"/>
        <v>0.35</v>
      </c>
      <c r="F675" t="str">
        <f t="shared" si="21"/>
        <v>Endmill</v>
      </c>
      <c r="G675" t="s">
        <v>14</v>
      </c>
      <c r="H675" t="s">
        <v>70</v>
      </c>
    </row>
    <row r="676" spans="1:8" x14ac:dyDescent="0.35">
      <c r="A676">
        <v>4</v>
      </c>
      <c r="B676" t="s">
        <v>38</v>
      </c>
      <c r="C676" s="1">
        <v>45963.652777777781</v>
      </c>
      <c r="D676">
        <v>12</v>
      </c>
      <c r="E676" s="4">
        <f t="shared" si="20"/>
        <v>0.2</v>
      </c>
      <c r="F676" t="str">
        <f t="shared" si="21"/>
        <v>Endmill</v>
      </c>
      <c r="G676" t="s">
        <v>18</v>
      </c>
      <c r="H676" t="s">
        <v>68</v>
      </c>
    </row>
    <row r="677" spans="1:8" x14ac:dyDescent="0.35">
      <c r="A677">
        <v>4</v>
      </c>
      <c r="B677" t="s">
        <v>38</v>
      </c>
      <c r="C677" t="s">
        <v>479</v>
      </c>
      <c r="D677">
        <v>23</v>
      </c>
      <c r="E677" s="4">
        <f t="shared" si="20"/>
        <v>0.38333333333333336</v>
      </c>
      <c r="F677" t="str">
        <f t="shared" si="21"/>
        <v>Endmill</v>
      </c>
      <c r="G677" t="s">
        <v>18</v>
      </c>
      <c r="H677" t="s">
        <v>54</v>
      </c>
    </row>
    <row r="678" spans="1:8" x14ac:dyDescent="0.35">
      <c r="A678">
        <v>9</v>
      </c>
      <c r="B678" t="s">
        <v>74</v>
      </c>
      <c r="C678" t="s">
        <v>480</v>
      </c>
      <c r="D678">
        <v>47</v>
      </c>
      <c r="E678" s="4">
        <f t="shared" si="20"/>
        <v>0.78333333333333333</v>
      </c>
      <c r="F678" t="str">
        <f t="shared" si="21"/>
        <v>Drill</v>
      </c>
      <c r="G678" t="s">
        <v>25</v>
      </c>
      <c r="H678" t="s">
        <v>62</v>
      </c>
    </row>
    <row r="679" spans="1:8" x14ac:dyDescent="0.35">
      <c r="A679">
        <v>3</v>
      </c>
      <c r="B679" t="s">
        <v>27</v>
      </c>
      <c r="C679" t="s">
        <v>481</v>
      </c>
      <c r="D679">
        <v>4</v>
      </c>
      <c r="E679" s="4">
        <f t="shared" si="20"/>
        <v>6.6666666666666666E-2</v>
      </c>
      <c r="F679" t="str">
        <f t="shared" si="21"/>
        <v>Endmill</v>
      </c>
      <c r="G679" t="s">
        <v>14</v>
      </c>
      <c r="H679" t="s">
        <v>11</v>
      </c>
    </row>
    <row r="680" spans="1:8" x14ac:dyDescent="0.35">
      <c r="A680">
        <v>5</v>
      </c>
      <c r="B680" t="s">
        <v>74</v>
      </c>
      <c r="C680" t="s">
        <v>482</v>
      </c>
      <c r="D680">
        <v>53</v>
      </c>
      <c r="E680" s="4">
        <f t="shared" si="20"/>
        <v>0.8833333333333333</v>
      </c>
      <c r="F680" t="str">
        <f t="shared" si="21"/>
        <v>Drill</v>
      </c>
      <c r="G680" t="s">
        <v>25</v>
      </c>
      <c r="H680" t="s">
        <v>61</v>
      </c>
    </row>
    <row r="681" spans="1:8" x14ac:dyDescent="0.35">
      <c r="A681">
        <v>9</v>
      </c>
      <c r="B681" t="s">
        <v>74</v>
      </c>
      <c r="C681" s="1">
        <v>45901.782638888886</v>
      </c>
      <c r="D681">
        <v>59</v>
      </c>
      <c r="E681" s="4">
        <f t="shared" si="20"/>
        <v>0.98333333333333328</v>
      </c>
      <c r="F681" t="str">
        <f t="shared" si="21"/>
        <v>Drill</v>
      </c>
      <c r="G681" t="s">
        <v>14</v>
      </c>
      <c r="H681" t="s">
        <v>96</v>
      </c>
    </row>
    <row r="682" spans="1:8" x14ac:dyDescent="0.35">
      <c r="A682">
        <v>7</v>
      </c>
      <c r="B682" t="s">
        <v>16</v>
      </c>
      <c r="C682" s="1">
        <v>45780.834027777775</v>
      </c>
      <c r="D682">
        <v>35</v>
      </c>
      <c r="E682" s="4">
        <f t="shared" si="20"/>
        <v>0.58333333333333337</v>
      </c>
      <c r="F682" t="str">
        <f t="shared" si="21"/>
        <v>Others</v>
      </c>
      <c r="G682" t="s">
        <v>8</v>
      </c>
      <c r="H682" t="s">
        <v>32</v>
      </c>
    </row>
    <row r="683" spans="1:8" x14ac:dyDescent="0.35">
      <c r="A683">
        <v>3</v>
      </c>
      <c r="B683" t="s">
        <v>10</v>
      </c>
      <c r="C683" s="1">
        <v>45843.068749999999</v>
      </c>
      <c r="D683">
        <v>33</v>
      </c>
      <c r="E683" s="4">
        <f t="shared" si="20"/>
        <v>0.55000000000000004</v>
      </c>
      <c r="F683" t="str">
        <f t="shared" si="21"/>
        <v>Tap</v>
      </c>
      <c r="G683" t="s">
        <v>18</v>
      </c>
      <c r="H683" t="s">
        <v>84</v>
      </c>
    </row>
    <row r="684" spans="1:8" x14ac:dyDescent="0.35">
      <c r="A684">
        <v>1</v>
      </c>
      <c r="B684" t="s">
        <v>74</v>
      </c>
      <c r="C684" s="1">
        <v>45841.622916666667</v>
      </c>
      <c r="D684">
        <v>13</v>
      </c>
      <c r="E684" s="4">
        <f t="shared" si="20"/>
        <v>0.21666666666666667</v>
      </c>
      <c r="F684" t="str">
        <f t="shared" si="21"/>
        <v>Drill</v>
      </c>
      <c r="G684" t="s">
        <v>25</v>
      </c>
      <c r="H684" t="s">
        <v>100</v>
      </c>
    </row>
    <row r="685" spans="1:8" x14ac:dyDescent="0.35">
      <c r="A685">
        <v>4</v>
      </c>
      <c r="B685" t="s">
        <v>16</v>
      </c>
      <c r="C685" s="1">
        <v>45750.683333333334</v>
      </c>
      <c r="D685">
        <v>42</v>
      </c>
      <c r="E685" s="4">
        <f t="shared" si="20"/>
        <v>0.7</v>
      </c>
      <c r="F685" t="str">
        <f t="shared" si="21"/>
        <v>Others</v>
      </c>
      <c r="G685" t="s">
        <v>18</v>
      </c>
      <c r="H685" t="s">
        <v>91</v>
      </c>
    </row>
    <row r="686" spans="1:8" x14ac:dyDescent="0.35">
      <c r="A686">
        <v>3</v>
      </c>
      <c r="B686" t="s">
        <v>20</v>
      </c>
      <c r="C686" t="s">
        <v>483</v>
      </c>
      <c r="D686">
        <v>1</v>
      </c>
      <c r="E686" s="4">
        <f t="shared" si="20"/>
        <v>1.6666666666666666E-2</v>
      </c>
      <c r="F686" t="str">
        <f t="shared" si="21"/>
        <v>Endmill</v>
      </c>
      <c r="G686" t="s">
        <v>14</v>
      </c>
      <c r="H686" t="s">
        <v>36</v>
      </c>
    </row>
    <row r="687" spans="1:8" x14ac:dyDescent="0.35">
      <c r="A687">
        <v>3</v>
      </c>
      <c r="B687" t="s">
        <v>20</v>
      </c>
      <c r="C687" t="s">
        <v>484</v>
      </c>
      <c r="D687">
        <v>3</v>
      </c>
      <c r="E687" s="4">
        <f t="shared" si="20"/>
        <v>0.05</v>
      </c>
      <c r="F687" t="str">
        <f t="shared" si="21"/>
        <v>Endmill</v>
      </c>
      <c r="G687" t="s">
        <v>8</v>
      </c>
      <c r="H687" t="s">
        <v>109</v>
      </c>
    </row>
    <row r="688" spans="1:8" x14ac:dyDescent="0.35">
      <c r="A688">
        <v>9</v>
      </c>
      <c r="B688" t="s">
        <v>74</v>
      </c>
      <c r="C688" t="s">
        <v>485</v>
      </c>
      <c r="D688">
        <v>6</v>
      </c>
      <c r="E688" s="4">
        <f t="shared" si="20"/>
        <v>0.1</v>
      </c>
      <c r="F688" t="str">
        <f t="shared" si="21"/>
        <v>Drill</v>
      </c>
      <c r="G688" t="s">
        <v>25</v>
      </c>
      <c r="H688" t="s">
        <v>100</v>
      </c>
    </row>
    <row r="689" spans="1:8" x14ac:dyDescent="0.35">
      <c r="A689">
        <v>9</v>
      </c>
      <c r="B689" t="s">
        <v>22</v>
      </c>
      <c r="C689" t="s">
        <v>486</v>
      </c>
      <c r="D689">
        <v>21</v>
      </c>
      <c r="E689" s="4">
        <f t="shared" si="20"/>
        <v>0.35</v>
      </c>
      <c r="F689" t="str">
        <f t="shared" si="21"/>
        <v>Drill</v>
      </c>
      <c r="G689" t="s">
        <v>8</v>
      </c>
      <c r="H689" t="s">
        <v>40</v>
      </c>
    </row>
    <row r="690" spans="1:8" x14ac:dyDescent="0.35">
      <c r="A690">
        <v>1</v>
      </c>
      <c r="B690" t="s">
        <v>27</v>
      </c>
      <c r="C690" s="1">
        <v>45839.022222222222</v>
      </c>
      <c r="D690">
        <v>45</v>
      </c>
      <c r="E690" s="4">
        <f t="shared" si="20"/>
        <v>0.75</v>
      </c>
      <c r="F690" t="str">
        <f t="shared" si="21"/>
        <v>Endmill</v>
      </c>
      <c r="G690" t="s">
        <v>14</v>
      </c>
      <c r="H690" t="s">
        <v>91</v>
      </c>
    </row>
    <row r="691" spans="1:8" x14ac:dyDescent="0.35">
      <c r="A691">
        <v>9</v>
      </c>
      <c r="B691" t="s">
        <v>38</v>
      </c>
      <c r="C691" t="s">
        <v>487</v>
      </c>
      <c r="D691">
        <v>24</v>
      </c>
      <c r="E691" s="4">
        <f t="shared" si="20"/>
        <v>0.4</v>
      </c>
      <c r="F691" t="str">
        <f t="shared" si="21"/>
        <v>Endmill</v>
      </c>
      <c r="G691" t="s">
        <v>25</v>
      </c>
      <c r="H691" t="s">
        <v>56</v>
      </c>
    </row>
    <row r="692" spans="1:8" x14ac:dyDescent="0.35">
      <c r="A692">
        <v>8</v>
      </c>
      <c r="B692" t="s">
        <v>16</v>
      </c>
      <c r="C692" t="s">
        <v>488</v>
      </c>
      <c r="D692">
        <v>30</v>
      </c>
      <c r="E692" s="4">
        <f t="shared" si="20"/>
        <v>0.5</v>
      </c>
      <c r="F692" t="str">
        <f t="shared" si="21"/>
        <v>Others</v>
      </c>
      <c r="G692" t="s">
        <v>25</v>
      </c>
      <c r="H692" t="s">
        <v>256</v>
      </c>
    </row>
    <row r="693" spans="1:8" x14ac:dyDescent="0.35">
      <c r="A693">
        <v>5</v>
      </c>
      <c r="B693" t="s">
        <v>74</v>
      </c>
      <c r="C693" t="s">
        <v>489</v>
      </c>
      <c r="D693">
        <v>12</v>
      </c>
      <c r="E693" s="4">
        <f t="shared" si="20"/>
        <v>0.2</v>
      </c>
      <c r="F693" t="str">
        <f t="shared" si="21"/>
        <v>Drill</v>
      </c>
      <c r="G693" t="s">
        <v>14</v>
      </c>
      <c r="H693" t="s">
        <v>15</v>
      </c>
    </row>
    <row r="694" spans="1:8" x14ac:dyDescent="0.35">
      <c r="A694">
        <v>9</v>
      </c>
      <c r="B694" t="s">
        <v>6</v>
      </c>
      <c r="C694" t="s">
        <v>490</v>
      </c>
      <c r="D694">
        <v>27</v>
      </c>
      <c r="E694" s="4">
        <f t="shared" si="20"/>
        <v>0.45</v>
      </c>
      <c r="F694" t="str">
        <f t="shared" si="21"/>
        <v>Drill</v>
      </c>
      <c r="G694" t="s">
        <v>25</v>
      </c>
      <c r="H694" t="s">
        <v>188</v>
      </c>
    </row>
    <row r="695" spans="1:8" x14ac:dyDescent="0.35">
      <c r="A695">
        <v>2</v>
      </c>
      <c r="B695" t="s">
        <v>6</v>
      </c>
      <c r="C695" s="1">
        <v>45690.984722222223</v>
      </c>
      <c r="D695">
        <v>17</v>
      </c>
      <c r="E695" s="4">
        <f t="shared" si="20"/>
        <v>0.28333333333333333</v>
      </c>
      <c r="F695" t="str">
        <f t="shared" si="21"/>
        <v>Drill</v>
      </c>
      <c r="G695" t="s">
        <v>25</v>
      </c>
      <c r="H695" t="s">
        <v>80</v>
      </c>
    </row>
    <row r="696" spans="1:8" x14ac:dyDescent="0.35">
      <c r="A696">
        <v>1</v>
      </c>
      <c r="B696" t="s">
        <v>10</v>
      </c>
      <c r="C696" s="1">
        <v>45964.384722222225</v>
      </c>
      <c r="D696">
        <v>12</v>
      </c>
      <c r="E696" s="4">
        <f t="shared" si="20"/>
        <v>0.2</v>
      </c>
      <c r="F696" t="str">
        <f t="shared" si="21"/>
        <v>Tap</v>
      </c>
      <c r="G696" t="s">
        <v>18</v>
      </c>
      <c r="H696" t="s">
        <v>59</v>
      </c>
    </row>
    <row r="697" spans="1:8" x14ac:dyDescent="0.35">
      <c r="A697">
        <v>10</v>
      </c>
      <c r="B697" t="s">
        <v>12</v>
      </c>
      <c r="C697" s="1">
        <v>45753.35</v>
      </c>
      <c r="D697">
        <v>50</v>
      </c>
      <c r="E697" s="4">
        <f t="shared" si="20"/>
        <v>0.83333333333333337</v>
      </c>
      <c r="F697" t="str">
        <f t="shared" si="21"/>
        <v>Reamer</v>
      </c>
      <c r="G697" t="s">
        <v>25</v>
      </c>
      <c r="H697" t="s">
        <v>54</v>
      </c>
    </row>
    <row r="698" spans="1:8" x14ac:dyDescent="0.35">
      <c r="A698">
        <v>1</v>
      </c>
      <c r="B698" t="s">
        <v>10</v>
      </c>
      <c r="C698" s="1">
        <v>45717.629166666666</v>
      </c>
      <c r="D698">
        <v>53</v>
      </c>
      <c r="E698" s="4">
        <f t="shared" si="20"/>
        <v>0.8833333333333333</v>
      </c>
      <c r="F698" t="str">
        <f t="shared" si="21"/>
        <v>Tap</v>
      </c>
      <c r="G698" t="s">
        <v>18</v>
      </c>
      <c r="H698" t="s">
        <v>21</v>
      </c>
    </row>
    <row r="699" spans="1:8" x14ac:dyDescent="0.35">
      <c r="A699">
        <v>9</v>
      </c>
      <c r="B699" t="s">
        <v>16</v>
      </c>
      <c r="C699" t="s">
        <v>491</v>
      </c>
      <c r="D699">
        <v>9</v>
      </c>
      <c r="E699" s="4">
        <f t="shared" si="20"/>
        <v>0.15</v>
      </c>
      <c r="F699" t="str">
        <f t="shared" si="21"/>
        <v>Others</v>
      </c>
      <c r="G699" t="s">
        <v>25</v>
      </c>
      <c r="H699" t="s">
        <v>42</v>
      </c>
    </row>
    <row r="700" spans="1:8" x14ac:dyDescent="0.35">
      <c r="A700">
        <v>9</v>
      </c>
      <c r="B700" t="s">
        <v>74</v>
      </c>
      <c r="C700" t="s">
        <v>492</v>
      </c>
      <c r="D700">
        <v>25</v>
      </c>
      <c r="E700" s="4">
        <f t="shared" si="20"/>
        <v>0.41666666666666669</v>
      </c>
      <c r="F700" t="str">
        <f t="shared" si="21"/>
        <v>Drill</v>
      </c>
      <c r="G700" t="s">
        <v>18</v>
      </c>
      <c r="H700" t="s">
        <v>15</v>
      </c>
    </row>
    <row r="701" spans="1:8" x14ac:dyDescent="0.35">
      <c r="A701">
        <v>9</v>
      </c>
      <c r="B701" t="s">
        <v>27</v>
      </c>
      <c r="C701" t="s">
        <v>493</v>
      </c>
      <c r="D701">
        <v>5</v>
      </c>
      <c r="E701" s="4">
        <f t="shared" si="20"/>
        <v>8.3333333333333329E-2</v>
      </c>
      <c r="F701" t="str">
        <f t="shared" si="21"/>
        <v>Endmill</v>
      </c>
      <c r="G701" t="s">
        <v>8</v>
      </c>
      <c r="H701" t="s">
        <v>131</v>
      </c>
    </row>
    <row r="702" spans="1:8" x14ac:dyDescent="0.35">
      <c r="A702">
        <v>1</v>
      </c>
      <c r="B702" t="s">
        <v>16</v>
      </c>
      <c r="C702" s="1">
        <v>45871.554861111108</v>
      </c>
      <c r="D702">
        <v>56</v>
      </c>
      <c r="E702" s="4">
        <f t="shared" si="20"/>
        <v>0.93333333333333335</v>
      </c>
      <c r="F702" t="str">
        <f t="shared" si="21"/>
        <v>Others</v>
      </c>
      <c r="G702" t="s">
        <v>18</v>
      </c>
      <c r="H702" t="s">
        <v>32</v>
      </c>
    </row>
    <row r="703" spans="1:8" x14ac:dyDescent="0.35">
      <c r="A703">
        <v>7</v>
      </c>
      <c r="B703" t="s">
        <v>27</v>
      </c>
      <c r="C703" t="s">
        <v>494</v>
      </c>
      <c r="D703">
        <v>56</v>
      </c>
      <c r="E703" s="4">
        <f t="shared" si="20"/>
        <v>0.93333333333333335</v>
      </c>
      <c r="F703" t="str">
        <f t="shared" si="21"/>
        <v>Endmill</v>
      </c>
      <c r="G703" t="s">
        <v>8</v>
      </c>
      <c r="H703" t="s">
        <v>85</v>
      </c>
    </row>
    <row r="704" spans="1:8" x14ac:dyDescent="0.35">
      <c r="A704">
        <v>9</v>
      </c>
      <c r="B704" t="s">
        <v>22</v>
      </c>
      <c r="C704" s="1">
        <v>45997.871527777781</v>
      </c>
      <c r="D704">
        <v>4</v>
      </c>
      <c r="E704" s="4">
        <f t="shared" si="20"/>
        <v>6.6666666666666666E-2</v>
      </c>
      <c r="F704" t="str">
        <f t="shared" si="21"/>
        <v>Drill</v>
      </c>
      <c r="G704" t="s">
        <v>14</v>
      </c>
      <c r="H704" t="s">
        <v>85</v>
      </c>
    </row>
    <row r="705" spans="1:8" x14ac:dyDescent="0.35">
      <c r="A705">
        <v>1</v>
      </c>
      <c r="B705" t="s">
        <v>22</v>
      </c>
      <c r="C705" t="s">
        <v>495</v>
      </c>
      <c r="D705">
        <v>37</v>
      </c>
      <c r="E705" s="4">
        <f t="shared" si="20"/>
        <v>0.6166666666666667</v>
      </c>
      <c r="F705" t="str">
        <f t="shared" si="21"/>
        <v>Drill</v>
      </c>
      <c r="G705" t="s">
        <v>18</v>
      </c>
      <c r="H705" t="s">
        <v>87</v>
      </c>
    </row>
    <row r="706" spans="1:8" x14ac:dyDescent="0.35">
      <c r="A706">
        <v>8</v>
      </c>
      <c r="B706" t="s">
        <v>16</v>
      </c>
      <c r="C706" t="s">
        <v>496</v>
      </c>
      <c r="D706">
        <v>28</v>
      </c>
      <c r="E706" s="4">
        <f t="shared" ref="E706:E769" si="22">D706/60</f>
        <v>0.46666666666666667</v>
      </c>
      <c r="F706" t="str">
        <f t="shared" ref="F706:F769" si="23">IF(ISNUMBER(SEARCH("DR",B706)),"Drill",
 IF(ISNUMBER(SEARCH("TP",B706)),"Tap",
 IF(ISNUMBER(SEARCH("RM",B706)),"Reamer",
 IF(ISNUMBER(SEARCH("EM",B706)),"Endmill",
 IF(ISNUMBER(SEARCH("OT",B706)),"Others","Unknown")))))</f>
        <v>Others</v>
      </c>
      <c r="G706" t="s">
        <v>18</v>
      </c>
      <c r="H706" t="s">
        <v>36</v>
      </c>
    </row>
    <row r="707" spans="1:8" x14ac:dyDescent="0.35">
      <c r="A707">
        <v>10</v>
      </c>
      <c r="B707" t="s">
        <v>16</v>
      </c>
      <c r="C707" t="s">
        <v>497</v>
      </c>
      <c r="D707">
        <v>53</v>
      </c>
      <c r="E707" s="4">
        <f t="shared" si="22"/>
        <v>0.8833333333333333</v>
      </c>
      <c r="F707" t="str">
        <f t="shared" si="23"/>
        <v>Others</v>
      </c>
      <c r="G707" t="s">
        <v>8</v>
      </c>
      <c r="H707" t="s">
        <v>80</v>
      </c>
    </row>
    <row r="708" spans="1:8" x14ac:dyDescent="0.35">
      <c r="A708">
        <v>6</v>
      </c>
      <c r="B708" t="s">
        <v>38</v>
      </c>
      <c r="C708" t="s">
        <v>498</v>
      </c>
      <c r="D708">
        <v>49</v>
      </c>
      <c r="E708" s="4">
        <f t="shared" si="22"/>
        <v>0.81666666666666665</v>
      </c>
      <c r="F708" t="str">
        <f t="shared" si="23"/>
        <v>Endmill</v>
      </c>
      <c r="G708" t="s">
        <v>18</v>
      </c>
      <c r="H708" t="s">
        <v>138</v>
      </c>
    </row>
    <row r="709" spans="1:8" x14ac:dyDescent="0.35">
      <c r="A709">
        <v>3</v>
      </c>
      <c r="B709" t="s">
        <v>38</v>
      </c>
      <c r="C709" t="s">
        <v>499</v>
      </c>
      <c r="D709">
        <v>46</v>
      </c>
      <c r="E709" s="4">
        <f t="shared" si="22"/>
        <v>0.76666666666666672</v>
      </c>
      <c r="F709" t="str">
        <f t="shared" si="23"/>
        <v>Endmill</v>
      </c>
      <c r="G709" t="s">
        <v>8</v>
      </c>
      <c r="H709" t="s">
        <v>96</v>
      </c>
    </row>
    <row r="710" spans="1:8" x14ac:dyDescent="0.35">
      <c r="A710">
        <v>8</v>
      </c>
      <c r="B710" t="s">
        <v>20</v>
      </c>
      <c r="C710" t="s">
        <v>500</v>
      </c>
      <c r="D710">
        <v>40</v>
      </c>
      <c r="E710" s="4">
        <f t="shared" si="22"/>
        <v>0.66666666666666663</v>
      </c>
      <c r="F710" t="str">
        <f t="shared" si="23"/>
        <v>Endmill</v>
      </c>
      <c r="G710" t="s">
        <v>25</v>
      </c>
      <c r="H710" t="s">
        <v>89</v>
      </c>
    </row>
    <row r="711" spans="1:8" x14ac:dyDescent="0.35">
      <c r="A711">
        <v>4</v>
      </c>
      <c r="B711" t="s">
        <v>12</v>
      </c>
      <c r="C711" t="s">
        <v>501</v>
      </c>
      <c r="D711">
        <v>3</v>
      </c>
      <c r="E711" s="4">
        <f t="shared" si="22"/>
        <v>0.05</v>
      </c>
      <c r="F711" t="str">
        <f t="shared" si="23"/>
        <v>Reamer</v>
      </c>
      <c r="G711" t="s">
        <v>8</v>
      </c>
      <c r="H711" t="s">
        <v>33</v>
      </c>
    </row>
    <row r="712" spans="1:8" x14ac:dyDescent="0.35">
      <c r="A712">
        <v>3</v>
      </c>
      <c r="B712" t="s">
        <v>74</v>
      </c>
      <c r="C712" t="s">
        <v>502</v>
      </c>
      <c r="D712">
        <v>4</v>
      </c>
      <c r="E712" s="4">
        <f t="shared" si="22"/>
        <v>6.6666666666666666E-2</v>
      </c>
      <c r="F712" t="str">
        <f t="shared" si="23"/>
        <v>Drill</v>
      </c>
      <c r="G712" t="s">
        <v>14</v>
      </c>
      <c r="H712" t="s">
        <v>84</v>
      </c>
    </row>
    <row r="713" spans="1:8" x14ac:dyDescent="0.35">
      <c r="A713">
        <v>3</v>
      </c>
      <c r="B713" t="s">
        <v>50</v>
      </c>
      <c r="C713" t="s">
        <v>503</v>
      </c>
      <c r="D713">
        <v>45</v>
      </c>
      <c r="E713" s="4">
        <f t="shared" si="22"/>
        <v>0.75</v>
      </c>
      <c r="F713" t="str">
        <f t="shared" si="23"/>
        <v>Tap</v>
      </c>
      <c r="G713" t="s">
        <v>8</v>
      </c>
      <c r="H713" t="s">
        <v>200</v>
      </c>
    </row>
    <row r="714" spans="1:8" x14ac:dyDescent="0.35">
      <c r="A714">
        <v>3</v>
      </c>
      <c r="B714" t="s">
        <v>38</v>
      </c>
      <c r="C714" t="s">
        <v>504</v>
      </c>
      <c r="D714">
        <v>21</v>
      </c>
      <c r="E714" s="4">
        <f t="shared" si="22"/>
        <v>0.35</v>
      </c>
      <c r="F714" t="str">
        <f t="shared" si="23"/>
        <v>Endmill</v>
      </c>
      <c r="G714" t="s">
        <v>25</v>
      </c>
      <c r="H714" t="s">
        <v>160</v>
      </c>
    </row>
    <row r="715" spans="1:8" x14ac:dyDescent="0.35">
      <c r="A715">
        <v>6</v>
      </c>
      <c r="B715" t="s">
        <v>10</v>
      </c>
      <c r="C715" t="s">
        <v>505</v>
      </c>
      <c r="D715">
        <v>45</v>
      </c>
      <c r="E715" s="4">
        <f t="shared" si="22"/>
        <v>0.75</v>
      </c>
      <c r="F715" t="str">
        <f t="shared" si="23"/>
        <v>Tap</v>
      </c>
      <c r="G715" t="s">
        <v>14</v>
      </c>
      <c r="H715" t="s">
        <v>109</v>
      </c>
    </row>
    <row r="716" spans="1:8" x14ac:dyDescent="0.35">
      <c r="A716">
        <v>5</v>
      </c>
      <c r="B716" t="s">
        <v>20</v>
      </c>
      <c r="C716" t="s">
        <v>506</v>
      </c>
      <c r="D716">
        <v>54</v>
      </c>
      <c r="E716" s="4">
        <f t="shared" si="22"/>
        <v>0.9</v>
      </c>
      <c r="F716" t="str">
        <f t="shared" si="23"/>
        <v>Endmill</v>
      </c>
      <c r="G716" t="s">
        <v>8</v>
      </c>
      <c r="H716" t="s">
        <v>85</v>
      </c>
    </row>
    <row r="717" spans="1:8" x14ac:dyDescent="0.35">
      <c r="A717">
        <v>1</v>
      </c>
      <c r="B717" t="s">
        <v>20</v>
      </c>
      <c r="C717" t="s">
        <v>507</v>
      </c>
      <c r="D717">
        <v>10</v>
      </c>
      <c r="E717" s="4">
        <f t="shared" si="22"/>
        <v>0.16666666666666666</v>
      </c>
      <c r="F717" t="str">
        <f t="shared" si="23"/>
        <v>Endmill</v>
      </c>
      <c r="G717" t="s">
        <v>8</v>
      </c>
      <c r="H717" t="s">
        <v>24</v>
      </c>
    </row>
    <row r="718" spans="1:8" x14ac:dyDescent="0.35">
      <c r="A718">
        <v>9</v>
      </c>
      <c r="B718" t="s">
        <v>6</v>
      </c>
      <c r="C718" s="1">
        <v>45875.87222222222</v>
      </c>
      <c r="D718">
        <v>24</v>
      </c>
      <c r="E718" s="4">
        <f t="shared" si="22"/>
        <v>0.4</v>
      </c>
      <c r="F718" t="str">
        <f t="shared" si="23"/>
        <v>Drill</v>
      </c>
      <c r="G718" t="s">
        <v>18</v>
      </c>
      <c r="H718" t="s">
        <v>91</v>
      </c>
    </row>
    <row r="719" spans="1:8" x14ac:dyDescent="0.35">
      <c r="A719">
        <v>10</v>
      </c>
      <c r="B719" t="s">
        <v>22</v>
      </c>
      <c r="C719" t="s">
        <v>508</v>
      </c>
      <c r="D719">
        <v>51</v>
      </c>
      <c r="E719" s="4">
        <f t="shared" si="22"/>
        <v>0.85</v>
      </c>
      <c r="F719" t="str">
        <f t="shared" si="23"/>
        <v>Drill</v>
      </c>
      <c r="G719" t="s">
        <v>14</v>
      </c>
      <c r="H719" t="s">
        <v>52</v>
      </c>
    </row>
    <row r="720" spans="1:8" x14ac:dyDescent="0.35">
      <c r="A720">
        <v>10</v>
      </c>
      <c r="B720" t="s">
        <v>74</v>
      </c>
      <c r="C720" t="s">
        <v>509</v>
      </c>
      <c r="D720">
        <v>20</v>
      </c>
      <c r="E720" s="4">
        <f t="shared" si="22"/>
        <v>0.33333333333333331</v>
      </c>
      <c r="F720" t="str">
        <f t="shared" si="23"/>
        <v>Drill</v>
      </c>
      <c r="G720" t="s">
        <v>25</v>
      </c>
      <c r="H720" t="s">
        <v>160</v>
      </c>
    </row>
    <row r="721" spans="1:8" x14ac:dyDescent="0.35">
      <c r="A721">
        <v>5</v>
      </c>
      <c r="B721" t="s">
        <v>6</v>
      </c>
      <c r="C721" s="1">
        <v>45780.587500000001</v>
      </c>
      <c r="D721">
        <v>27</v>
      </c>
      <c r="E721" s="4">
        <f t="shared" si="22"/>
        <v>0.45</v>
      </c>
      <c r="F721" t="str">
        <f t="shared" si="23"/>
        <v>Drill</v>
      </c>
      <c r="G721" t="s">
        <v>18</v>
      </c>
      <c r="H721" t="s">
        <v>26</v>
      </c>
    </row>
    <row r="722" spans="1:8" x14ac:dyDescent="0.35">
      <c r="A722">
        <v>1</v>
      </c>
      <c r="B722" t="s">
        <v>20</v>
      </c>
      <c r="C722" s="1">
        <v>45779.123611111114</v>
      </c>
      <c r="D722">
        <v>16</v>
      </c>
      <c r="E722" s="4">
        <f t="shared" si="22"/>
        <v>0.26666666666666666</v>
      </c>
      <c r="F722" t="str">
        <f t="shared" si="23"/>
        <v>Endmill</v>
      </c>
      <c r="G722" t="s">
        <v>18</v>
      </c>
      <c r="H722" t="s">
        <v>135</v>
      </c>
    </row>
    <row r="723" spans="1:8" x14ac:dyDescent="0.35">
      <c r="A723">
        <v>10</v>
      </c>
      <c r="B723" t="s">
        <v>50</v>
      </c>
      <c r="C723" t="s">
        <v>510</v>
      </c>
      <c r="D723">
        <v>10</v>
      </c>
      <c r="E723" s="4">
        <f t="shared" si="22"/>
        <v>0.16666666666666666</v>
      </c>
      <c r="F723" t="str">
        <f t="shared" si="23"/>
        <v>Tap</v>
      </c>
      <c r="G723" t="s">
        <v>14</v>
      </c>
      <c r="H723" t="s">
        <v>61</v>
      </c>
    </row>
    <row r="724" spans="1:8" x14ac:dyDescent="0.35">
      <c r="A724">
        <v>9</v>
      </c>
      <c r="B724" t="s">
        <v>20</v>
      </c>
      <c r="C724" s="1">
        <v>45811.011805555558</v>
      </c>
      <c r="D724">
        <v>7</v>
      </c>
      <c r="E724" s="4">
        <f t="shared" si="22"/>
        <v>0.11666666666666667</v>
      </c>
      <c r="F724" t="str">
        <f t="shared" si="23"/>
        <v>Endmill</v>
      </c>
      <c r="G724" t="s">
        <v>18</v>
      </c>
      <c r="H724" t="s">
        <v>61</v>
      </c>
    </row>
    <row r="725" spans="1:8" x14ac:dyDescent="0.35">
      <c r="A725">
        <v>7</v>
      </c>
      <c r="B725" t="s">
        <v>20</v>
      </c>
      <c r="C725" t="s">
        <v>511</v>
      </c>
      <c r="D725">
        <v>49</v>
      </c>
      <c r="E725" s="4">
        <f t="shared" si="22"/>
        <v>0.81666666666666665</v>
      </c>
      <c r="F725" t="str">
        <f t="shared" si="23"/>
        <v>Endmill</v>
      </c>
      <c r="G725" t="s">
        <v>14</v>
      </c>
      <c r="H725" t="s">
        <v>70</v>
      </c>
    </row>
    <row r="726" spans="1:8" x14ac:dyDescent="0.35">
      <c r="A726">
        <v>2</v>
      </c>
      <c r="B726" t="s">
        <v>27</v>
      </c>
      <c r="C726" t="s">
        <v>512</v>
      </c>
      <c r="D726">
        <v>25</v>
      </c>
      <c r="E726" s="4">
        <f t="shared" si="22"/>
        <v>0.41666666666666669</v>
      </c>
      <c r="F726" t="str">
        <f t="shared" si="23"/>
        <v>Endmill</v>
      </c>
      <c r="G726" t="s">
        <v>25</v>
      </c>
      <c r="H726" t="s">
        <v>68</v>
      </c>
    </row>
    <row r="727" spans="1:8" x14ac:dyDescent="0.35">
      <c r="A727">
        <v>9</v>
      </c>
      <c r="B727" t="s">
        <v>16</v>
      </c>
      <c r="C727" s="1">
        <v>45782.432638888888</v>
      </c>
      <c r="D727">
        <v>26</v>
      </c>
      <c r="E727" s="4">
        <f t="shared" si="22"/>
        <v>0.43333333333333335</v>
      </c>
      <c r="F727" t="str">
        <f t="shared" si="23"/>
        <v>Others</v>
      </c>
      <c r="G727" t="s">
        <v>25</v>
      </c>
      <c r="H727" t="s">
        <v>62</v>
      </c>
    </row>
    <row r="728" spans="1:8" x14ac:dyDescent="0.35">
      <c r="A728">
        <v>5</v>
      </c>
      <c r="B728" t="s">
        <v>10</v>
      </c>
      <c r="C728" s="1">
        <v>45997.167361111111</v>
      </c>
      <c r="D728">
        <v>28</v>
      </c>
      <c r="E728" s="4">
        <f t="shared" si="22"/>
        <v>0.46666666666666667</v>
      </c>
      <c r="F728" t="str">
        <f t="shared" si="23"/>
        <v>Tap</v>
      </c>
      <c r="G728" t="s">
        <v>14</v>
      </c>
      <c r="H728" t="s">
        <v>160</v>
      </c>
    </row>
    <row r="729" spans="1:8" x14ac:dyDescent="0.35">
      <c r="A729">
        <v>8</v>
      </c>
      <c r="B729" t="s">
        <v>10</v>
      </c>
      <c r="C729" t="s">
        <v>513</v>
      </c>
      <c r="D729">
        <v>43</v>
      </c>
      <c r="E729" s="4">
        <f t="shared" si="22"/>
        <v>0.71666666666666667</v>
      </c>
      <c r="F729" t="str">
        <f t="shared" si="23"/>
        <v>Tap</v>
      </c>
      <c r="G729" t="s">
        <v>14</v>
      </c>
      <c r="H729" t="s">
        <v>46</v>
      </c>
    </row>
    <row r="730" spans="1:8" x14ac:dyDescent="0.35">
      <c r="A730">
        <v>1</v>
      </c>
      <c r="B730" t="s">
        <v>20</v>
      </c>
      <c r="C730" s="1">
        <v>45874.97152777778</v>
      </c>
      <c r="D730">
        <v>52</v>
      </c>
      <c r="E730" s="4">
        <f t="shared" si="22"/>
        <v>0.8666666666666667</v>
      </c>
      <c r="F730" t="str">
        <f t="shared" si="23"/>
        <v>Endmill</v>
      </c>
      <c r="G730" t="s">
        <v>18</v>
      </c>
      <c r="H730" t="s">
        <v>80</v>
      </c>
    </row>
    <row r="731" spans="1:8" x14ac:dyDescent="0.35">
      <c r="A731">
        <v>10</v>
      </c>
      <c r="B731" t="s">
        <v>74</v>
      </c>
      <c r="C731" s="1">
        <v>45778.097222222219</v>
      </c>
      <c r="D731">
        <v>29</v>
      </c>
      <c r="E731" s="4">
        <f t="shared" si="22"/>
        <v>0.48333333333333334</v>
      </c>
      <c r="F731" t="str">
        <f t="shared" si="23"/>
        <v>Drill</v>
      </c>
      <c r="G731" t="s">
        <v>18</v>
      </c>
      <c r="H731" t="s">
        <v>62</v>
      </c>
    </row>
    <row r="732" spans="1:8" x14ac:dyDescent="0.35">
      <c r="A732">
        <v>4</v>
      </c>
      <c r="B732" t="s">
        <v>20</v>
      </c>
      <c r="C732" t="s">
        <v>514</v>
      </c>
      <c r="D732">
        <v>36</v>
      </c>
      <c r="E732" s="4">
        <f t="shared" si="22"/>
        <v>0.6</v>
      </c>
      <c r="F732" t="str">
        <f t="shared" si="23"/>
        <v>Endmill</v>
      </c>
      <c r="G732" t="s">
        <v>25</v>
      </c>
      <c r="H732" t="s">
        <v>104</v>
      </c>
    </row>
    <row r="733" spans="1:8" x14ac:dyDescent="0.35">
      <c r="A733">
        <v>10</v>
      </c>
      <c r="B733" t="s">
        <v>16</v>
      </c>
      <c r="C733" s="1">
        <v>45780.795138888891</v>
      </c>
      <c r="D733">
        <v>35</v>
      </c>
      <c r="E733" s="4">
        <f t="shared" si="22"/>
        <v>0.58333333333333337</v>
      </c>
      <c r="F733" t="str">
        <f t="shared" si="23"/>
        <v>Others</v>
      </c>
      <c r="G733" t="s">
        <v>8</v>
      </c>
      <c r="H733" t="s">
        <v>33</v>
      </c>
    </row>
    <row r="734" spans="1:8" x14ac:dyDescent="0.35">
      <c r="A734">
        <v>5</v>
      </c>
      <c r="B734" t="s">
        <v>50</v>
      </c>
      <c r="C734" t="s">
        <v>515</v>
      </c>
      <c r="D734">
        <v>8</v>
      </c>
      <c r="E734" s="4">
        <f t="shared" si="22"/>
        <v>0.13333333333333333</v>
      </c>
      <c r="F734" t="str">
        <f t="shared" si="23"/>
        <v>Tap</v>
      </c>
      <c r="G734" t="s">
        <v>25</v>
      </c>
      <c r="H734" t="s">
        <v>188</v>
      </c>
    </row>
    <row r="735" spans="1:8" x14ac:dyDescent="0.35">
      <c r="A735">
        <v>2</v>
      </c>
      <c r="B735" t="s">
        <v>12</v>
      </c>
      <c r="C735" t="s">
        <v>516</v>
      </c>
      <c r="D735">
        <v>4</v>
      </c>
      <c r="E735" s="4">
        <f t="shared" si="22"/>
        <v>6.6666666666666666E-2</v>
      </c>
      <c r="F735" t="str">
        <f t="shared" si="23"/>
        <v>Reamer</v>
      </c>
      <c r="G735" t="s">
        <v>8</v>
      </c>
      <c r="H735" t="s">
        <v>26</v>
      </c>
    </row>
    <row r="736" spans="1:8" x14ac:dyDescent="0.35">
      <c r="A736">
        <v>2</v>
      </c>
      <c r="B736" t="s">
        <v>10</v>
      </c>
      <c r="C736" t="s">
        <v>517</v>
      </c>
      <c r="D736">
        <v>39</v>
      </c>
      <c r="E736" s="4">
        <f t="shared" si="22"/>
        <v>0.65</v>
      </c>
      <c r="F736" t="str">
        <f t="shared" si="23"/>
        <v>Tap</v>
      </c>
      <c r="G736" t="s">
        <v>25</v>
      </c>
      <c r="H736" t="s">
        <v>256</v>
      </c>
    </row>
    <row r="737" spans="1:8" x14ac:dyDescent="0.35">
      <c r="A737">
        <v>10</v>
      </c>
      <c r="B737" t="s">
        <v>27</v>
      </c>
      <c r="C737" t="s">
        <v>518</v>
      </c>
      <c r="D737">
        <v>16</v>
      </c>
      <c r="E737" s="4">
        <f t="shared" si="22"/>
        <v>0.26666666666666666</v>
      </c>
      <c r="F737" t="str">
        <f t="shared" si="23"/>
        <v>Endmill</v>
      </c>
      <c r="G737" t="s">
        <v>14</v>
      </c>
      <c r="H737" t="s">
        <v>24</v>
      </c>
    </row>
    <row r="738" spans="1:8" x14ac:dyDescent="0.35">
      <c r="A738">
        <v>6</v>
      </c>
      <c r="B738" t="s">
        <v>50</v>
      </c>
      <c r="C738" s="1">
        <v>45992.929861111108</v>
      </c>
      <c r="D738">
        <v>31</v>
      </c>
      <c r="E738" s="4">
        <f t="shared" si="22"/>
        <v>0.51666666666666672</v>
      </c>
      <c r="F738" t="str">
        <f t="shared" si="23"/>
        <v>Tap</v>
      </c>
      <c r="G738" t="s">
        <v>8</v>
      </c>
      <c r="H738" t="s">
        <v>62</v>
      </c>
    </row>
    <row r="739" spans="1:8" x14ac:dyDescent="0.35">
      <c r="A739">
        <v>4</v>
      </c>
      <c r="B739" t="s">
        <v>10</v>
      </c>
      <c r="C739" t="s">
        <v>519</v>
      </c>
      <c r="D739">
        <v>45</v>
      </c>
      <c r="E739" s="4">
        <f t="shared" si="22"/>
        <v>0.75</v>
      </c>
      <c r="F739" t="str">
        <f t="shared" si="23"/>
        <v>Tap</v>
      </c>
      <c r="G739" t="s">
        <v>8</v>
      </c>
      <c r="H739" t="s">
        <v>36</v>
      </c>
    </row>
    <row r="740" spans="1:8" x14ac:dyDescent="0.35">
      <c r="A740">
        <v>10</v>
      </c>
      <c r="B740" t="s">
        <v>27</v>
      </c>
      <c r="C740" s="1">
        <v>45749.143750000003</v>
      </c>
      <c r="D740">
        <v>8</v>
      </c>
      <c r="E740" s="4">
        <f t="shared" si="22"/>
        <v>0.13333333333333333</v>
      </c>
      <c r="F740" t="str">
        <f t="shared" si="23"/>
        <v>Endmill</v>
      </c>
      <c r="G740" t="s">
        <v>25</v>
      </c>
      <c r="H740" t="s">
        <v>87</v>
      </c>
    </row>
    <row r="741" spans="1:8" x14ac:dyDescent="0.35">
      <c r="A741">
        <v>9</v>
      </c>
      <c r="B741" t="s">
        <v>6</v>
      </c>
      <c r="C741" s="1">
        <v>45843.961805555555</v>
      </c>
      <c r="D741">
        <v>44</v>
      </c>
      <c r="E741" s="4">
        <f t="shared" si="22"/>
        <v>0.73333333333333328</v>
      </c>
      <c r="F741" t="str">
        <f t="shared" si="23"/>
        <v>Drill</v>
      </c>
      <c r="G741" t="s">
        <v>18</v>
      </c>
      <c r="H741" t="s">
        <v>9</v>
      </c>
    </row>
    <row r="742" spans="1:8" x14ac:dyDescent="0.35">
      <c r="A742">
        <v>6</v>
      </c>
      <c r="B742" t="s">
        <v>74</v>
      </c>
      <c r="C742" t="s">
        <v>520</v>
      </c>
      <c r="D742">
        <v>45</v>
      </c>
      <c r="E742" s="4">
        <f t="shared" si="22"/>
        <v>0.75</v>
      </c>
      <c r="F742" t="str">
        <f t="shared" si="23"/>
        <v>Drill</v>
      </c>
      <c r="G742" t="s">
        <v>18</v>
      </c>
      <c r="H742" t="s">
        <v>79</v>
      </c>
    </row>
    <row r="743" spans="1:8" x14ac:dyDescent="0.35">
      <c r="A743">
        <v>10</v>
      </c>
      <c r="B743" t="s">
        <v>38</v>
      </c>
      <c r="C743" t="s">
        <v>521</v>
      </c>
      <c r="D743">
        <v>16</v>
      </c>
      <c r="E743" s="4">
        <f t="shared" si="22"/>
        <v>0.26666666666666666</v>
      </c>
      <c r="F743" t="str">
        <f t="shared" si="23"/>
        <v>Endmill</v>
      </c>
      <c r="G743" t="s">
        <v>18</v>
      </c>
      <c r="H743" t="s">
        <v>21</v>
      </c>
    </row>
    <row r="744" spans="1:8" x14ac:dyDescent="0.35">
      <c r="A744">
        <v>4</v>
      </c>
      <c r="B744" t="s">
        <v>10</v>
      </c>
      <c r="C744" t="s">
        <v>522</v>
      </c>
      <c r="D744">
        <v>26</v>
      </c>
      <c r="E744" s="4">
        <f t="shared" si="22"/>
        <v>0.43333333333333335</v>
      </c>
      <c r="F744" t="str">
        <f t="shared" si="23"/>
        <v>Tap</v>
      </c>
      <c r="G744" t="s">
        <v>8</v>
      </c>
      <c r="H744" t="s">
        <v>122</v>
      </c>
    </row>
    <row r="745" spans="1:8" x14ac:dyDescent="0.35">
      <c r="A745">
        <v>7</v>
      </c>
      <c r="B745" t="s">
        <v>16</v>
      </c>
      <c r="C745" t="s">
        <v>523</v>
      </c>
      <c r="D745">
        <v>32</v>
      </c>
      <c r="E745" s="4">
        <f t="shared" si="22"/>
        <v>0.53333333333333333</v>
      </c>
      <c r="F745" t="str">
        <f t="shared" si="23"/>
        <v>Others</v>
      </c>
      <c r="G745" t="s">
        <v>14</v>
      </c>
      <c r="H745" t="s">
        <v>36</v>
      </c>
    </row>
    <row r="746" spans="1:8" x14ac:dyDescent="0.35">
      <c r="A746">
        <v>1</v>
      </c>
      <c r="B746" t="s">
        <v>10</v>
      </c>
      <c r="C746" t="s">
        <v>524</v>
      </c>
      <c r="D746">
        <v>5</v>
      </c>
      <c r="E746" s="4">
        <f t="shared" si="22"/>
        <v>8.3333333333333329E-2</v>
      </c>
      <c r="F746" t="str">
        <f t="shared" si="23"/>
        <v>Tap</v>
      </c>
      <c r="G746" t="s">
        <v>14</v>
      </c>
      <c r="H746" t="s">
        <v>116</v>
      </c>
    </row>
    <row r="747" spans="1:8" x14ac:dyDescent="0.35">
      <c r="A747">
        <v>2</v>
      </c>
      <c r="B747" t="s">
        <v>20</v>
      </c>
      <c r="C747" t="s">
        <v>525</v>
      </c>
      <c r="D747">
        <v>12</v>
      </c>
      <c r="E747" s="4">
        <f t="shared" si="22"/>
        <v>0.2</v>
      </c>
      <c r="F747" t="str">
        <f t="shared" si="23"/>
        <v>Endmill</v>
      </c>
      <c r="G747" t="s">
        <v>8</v>
      </c>
      <c r="H747" t="s">
        <v>40</v>
      </c>
    </row>
    <row r="748" spans="1:8" x14ac:dyDescent="0.35">
      <c r="A748">
        <v>3</v>
      </c>
      <c r="B748" t="s">
        <v>38</v>
      </c>
      <c r="C748" s="1">
        <v>45873.841666666667</v>
      </c>
      <c r="D748">
        <v>40</v>
      </c>
      <c r="E748" s="4">
        <f t="shared" si="22"/>
        <v>0.66666666666666663</v>
      </c>
      <c r="F748" t="str">
        <f t="shared" si="23"/>
        <v>Endmill</v>
      </c>
      <c r="G748" t="s">
        <v>18</v>
      </c>
      <c r="H748" t="s">
        <v>152</v>
      </c>
    </row>
    <row r="749" spans="1:8" x14ac:dyDescent="0.35">
      <c r="A749">
        <v>9</v>
      </c>
      <c r="B749" t="s">
        <v>22</v>
      </c>
      <c r="C749" t="s">
        <v>526</v>
      </c>
      <c r="D749">
        <v>13</v>
      </c>
      <c r="E749" s="4">
        <f t="shared" si="22"/>
        <v>0.21666666666666667</v>
      </c>
      <c r="F749" t="str">
        <f t="shared" si="23"/>
        <v>Drill</v>
      </c>
      <c r="G749" t="s">
        <v>8</v>
      </c>
      <c r="H749" t="s">
        <v>85</v>
      </c>
    </row>
    <row r="750" spans="1:8" x14ac:dyDescent="0.35">
      <c r="A750">
        <v>2</v>
      </c>
      <c r="B750" t="s">
        <v>74</v>
      </c>
      <c r="C750" t="s">
        <v>527</v>
      </c>
      <c r="D750">
        <v>46</v>
      </c>
      <c r="E750" s="4">
        <f t="shared" si="22"/>
        <v>0.76666666666666672</v>
      </c>
      <c r="F750" t="str">
        <f t="shared" si="23"/>
        <v>Drill</v>
      </c>
      <c r="G750" t="s">
        <v>25</v>
      </c>
      <c r="H750" t="s">
        <v>85</v>
      </c>
    </row>
    <row r="751" spans="1:8" x14ac:dyDescent="0.35">
      <c r="A751">
        <v>5</v>
      </c>
      <c r="B751" t="s">
        <v>22</v>
      </c>
      <c r="C751" t="s">
        <v>528</v>
      </c>
      <c r="D751">
        <v>38</v>
      </c>
      <c r="E751" s="4">
        <f t="shared" si="22"/>
        <v>0.6333333333333333</v>
      </c>
      <c r="F751" t="str">
        <f t="shared" si="23"/>
        <v>Drill</v>
      </c>
      <c r="G751" t="s">
        <v>14</v>
      </c>
      <c r="H751" t="s">
        <v>256</v>
      </c>
    </row>
    <row r="752" spans="1:8" x14ac:dyDescent="0.35">
      <c r="A752">
        <v>8</v>
      </c>
      <c r="B752" t="s">
        <v>12</v>
      </c>
      <c r="C752" t="s">
        <v>529</v>
      </c>
      <c r="D752">
        <v>27</v>
      </c>
      <c r="E752" s="4">
        <f t="shared" si="22"/>
        <v>0.45</v>
      </c>
      <c r="F752" t="str">
        <f t="shared" si="23"/>
        <v>Reamer</v>
      </c>
      <c r="G752" t="s">
        <v>14</v>
      </c>
      <c r="H752" t="s">
        <v>120</v>
      </c>
    </row>
    <row r="753" spans="1:8" x14ac:dyDescent="0.35">
      <c r="A753">
        <v>10</v>
      </c>
      <c r="B753" t="s">
        <v>16</v>
      </c>
      <c r="C753" t="s">
        <v>530</v>
      </c>
      <c r="D753">
        <v>45</v>
      </c>
      <c r="E753" s="4">
        <f t="shared" si="22"/>
        <v>0.75</v>
      </c>
      <c r="F753" t="str">
        <f t="shared" si="23"/>
        <v>Others</v>
      </c>
      <c r="G753" t="s">
        <v>8</v>
      </c>
      <c r="H753" t="s">
        <v>59</v>
      </c>
    </row>
    <row r="754" spans="1:8" x14ac:dyDescent="0.35">
      <c r="A754">
        <v>4</v>
      </c>
      <c r="B754" t="s">
        <v>74</v>
      </c>
      <c r="C754" s="1">
        <v>45750.275000000001</v>
      </c>
      <c r="D754">
        <v>50</v>
      </c>
      <c r="E754" s="4">
        <f t="shared" si="22"/>
        <v>0.83333333333333337</v>
      </c>
      <c r="F754" t="str">
        <f t="shared" si="23"/>
        <v>Drill</v>
      </c>
      <c r="G754" t="s">
        <v>8</v>
      </c>
      <c r="H754" t="s">
        <v>11</v>
      </c>
    </row>
    <row r="755" spans="1:8" x14ac:dyDescent="0.35">
      <c r="A755">
        <v>10</v>
      </c>
      <c r="B755" t="s">
        <v>12</v>
      </c>
      <c r="C755" s="1">
        <v>45870.953472222223</v>
      </c>
      <c r="D755">
        <v>48</v>
      </c>
      <c r="E755" s="4">
        <f t="shared" si="22"/>
        <v>0.8</v>
      </c>
      <c r="F755" t="str">
        <f t="shared" si="23"/>
        <v>Reamer</v>
      </c>
      <c r="G755" t="s">
        <v>25</v>
      </c>
      <c r="H755" t="s">
        <v>61</v>
      </c>
    </row>
    <row r="756" spans="1:8" x14ac:dyDescent="0.35">
      <c r="A756">
        <v>4</v>
      </c>
      <c r="B756" t="s">
        <v>16</v>
      </c>
      <c r="C756" t="s">
        <v>531</v>
      </c>
      <c r="D756">
        <v>51</v>
      </c>
      <c r="E756" s="4">
        <f t="shared" si="22"/>
        <v>0.85</v>
      </c>
      <c r="F756" t="str">
        <f t="shared" si="23"/>
        <v>Others</v>
      </c>
      <c r="G756" t="s">
        <v>8</v>
      </c>
      <c r="H756" t="s">
        <v>200</v>
      </c>
    </row>
    <row r="757" spans="1:8" x14ac:dyDescent="0.35">
      <c r="A757">
        <v>4</v>
      </c>
      <c r="B757" t="s">
        <v>22</v>
      </c>
      <c r="C757" s="1">
        <v>45844.25277777778</v>
      </c>
      <c r="D757">
        <v>31</v>
      </c>
      <c r="E757" s="4">
        <f t="shared" si="22"/>
        <v>0.51666666666666672</v>
      </c>
      <c r="F757" t="str">
        <f t="shared" si="23"/>
        <v>Drill</v>
      </c>
      <c r="G757" t="s">
        <v>8</v>
      </c>
      <c r="H757" t="s">
        <v>148</v>
      </c>
    </row>
    <row r="758" spans="1:8" x14ac:dyDescent="0.35">
      <c r="A758">
        <v>1</v>
      </c>
      <c r="B758" t="s">
        <v>27</v>
      </c>
      <c r="C758" s="1">
        <v>45936.494444444441</v>
      </c>
      <c r="D758">
        <v>10</v>
      </c>
      <c r="E758" s="4">
        <f t="shared" si="22"/>
        <v>0.16666666666666666</v>
      </c>
      <c r="F758" t="str">
        <f t="shared" si="23"/>
        <v>Endmill</v>
      </c>
      <c r="G758" t="s">
        <v>14</v>
      </c>
      <c r="H758" t="s">
        <v>135</v>
      </c>
    </row>
    <row r="759" spans="1:8" x14ac:dyDescent="0.35">
      <c r="A759">
        <v>2</v>
      </c>
      <c r="B759" t="s">
        <v>27</v>
      </c>
      <c r="C759" t="s">
        <v>532</v>
      </c>
      <c r="D759">
        <v>1</v>
      </c>
      <c r="E759" s="4">
        <f t="shared" si="22"/>
        <v>1.6666666666666666E-2</v>
      </c>
      <c r="F759" t="str">
        <f t="shared" si="23"/>
        <v>Endmill</v>
      </c>
      <c r="G759" t="s">
        <v>14</v>
      </c>
      <c r="H759" t="s">
        <v>77</v>
      </c>
    </row>
    <row r="760" spans="1:8" x14ac:dyDescent="0.35">
      <c r="A760">
        <v>9</v>
      </c>
      <c r="B760" t="s">
        <v>50</v>
      </c>
      <c r="C760" s="1">
        <v>45752.969444444447</v>
      </c>
      <c r="D760">
        <v>2</v>
      </c>
      <c r="E760" s="4">
        <f t="shared" si="22"/>
        <v>3.3333333333333333E-2</v>
      </c>
      <c r="F760" t="str">
        <f t="shared" si="23"/>
        <v>Tap</v>
      </c>
      <c r="G760" t="s">
        <v>14</v>
      </c>
      <c r="H760" t="s">
        <v>59</v>
      </c>
    </row>
    <row r="761" spans="1:8" x14ac:dyDescent="0.35">
      <c r="A761">
        <v>10</v>
      </c>
      <c r="B761" t="s">
        <v>12</v>
      </c>
      <c r="C761" t="s">
        <v>533</v>
      </c>
      <c r="D761">
        <v>23</v>
      </c>
      <c r="E761" s="4">
        <f t="shared" si="22"/>
        <v>0.38333333333333336</v>
      </c>
      <c r="F761" t="str">
        <f t="shared" si="23"/>
        <v>Reamer</v>
      </c>
      <c r="G761" t="s">
        <v>14</v>
      </c>
      <c r="H761" t="s">
        <v>15</v>
      </c>
    </row>
    <row r="762" spans="1:8" x14ac:dyDescent="0.35">
      <c r="A762">
        <v>2</v>
      </c>
      <c r="B762" t="s">
        <v>22</v>
      </c>
      <c r="C762" t="s">
        <v>534</v>
      </c>
      <c r="D762">
        <v>17</v>
      </c>
      <c r="E762" s="4">
        <f t="shared" si="22"/>
        <v>0.28333333333333333</v>
      </c>
      <c r="F762" t="str">
        <f t="shared" si="23"/>
        <v>Drill</v>
      </c>
      <c r="G762" t="s">
        <v>8</v>
      </c>
      <c r="H762" t="s">
        <v>84</v>
      </c>
    </row>
    <row r="763" spans="1:8" x14ac:dyDescent="0.35">
      <c r="A763">
        <v>10</v>
      </c>
      <c r="B763" t="s">
        <v>12</v>
      </c>
      <c r="C763" t="s">
        <v>535</v>
      </c>
      <c r="D763">
        <v>0</v>
      </c>
      <c r="E763" s="4">
        <f t="shared" si="22"/>
        <v>0</v>
      </c>
      <c r="F763" t="str">
        <f t="shared" si="23"/>
        <v>Reamer</v>
      </c>
      <c r="G763" t="s">
        <v>14</v>
      </c>
      <c r="H763" t="s">
        <v>116</v>
      </c>
    </row>
    <row r="764" spans="1:8" x14ac:dyDescent="0.35">
      <c r="A764">
        <v>7</v>
      </c>
      <c r="B764" t="s">
        <v>16</v>
      </c>
      <c r="C764" s="1">
        <v>45962.839583333334</v>
      </c>
      <c r="D764">
        <v>10</v>
      </c>
      <c r="E764" s="4">
        <f t="shared" si="22"/>
        <v>0.16666666666666666</v>
      </c>
      <c r="F764" t="str">
        <f t="shared" si="23"/>
        <v>Others</v>
      </c>
      <c r="G764" t="s">
        <v>25</v>
      </c>
      <c r="H764" t="s">
        <v>40</v>
      </c>
    </row>
    <row r="765" spans="1:8" x14ac:dyDescent="0.35">
      <c r="A765">
        <v>3</v>
      </c>
      <c r="B765" t="s">
        <v>27</v>
      </c>
      <c r="C765" t="s">
        <v>536</v>
      </c>
      <c r="D765">
        <v>54</v>
      </c>
      <c r="E765" s="4">
        <f t="shared" si="22"/>
        <v>0.9</v>
      </c>
      <c r="F765" t="str">
        <f t="shared" si="23"/>
        <v>Endmill</v>
      </c>
      <c r="G765" t="s">
        <v>25</v>
      </c>
      <c r="H765" t="s">
        <v>54</v>
      </c>
    </row>
    <row r="766" spans="1:8" x14ac:dyDescent="0.35">
      <c r="A766">
        <v>4</v>
      </c>
      <c r="B766" t="s">
        <v>10</v>
      </c>
      <c r="C766" s="1">
        <v>45992.1875</v>
      </c>
      <c r="D766">
        <v>17</v>
      </c>
      <c r="E766" s="4">
        <f t="shared" si="22"/>
        <v>0.28333333333333333</v>
      </c>
      <c r="F766" t="str">
        <f t="shared" si="23"/>
        <v>Tap</v>
      </c>
      <c r="G766" t="s">
        <v>8</v>
      </c>
      <c r="H766" t="s">
        <v>21</v>
      </c>
    </row>
    <row r="767" spans="1:8" x14ac:dyDescent="0.35">
      <c r="A767">
        <v>8</v>
      </c>
      <c r="B767" t="s">
        <v>20</v>
      </c>
      <c r="C767" s="1">
        <v>45997.570138888892</v>
      </c>
      <c r="D767">
        <v>26</v>
      </c>
      <c r="E767" s="4">
        <f t="shared" si="22"/>
        <v>0.43333333333333335</v>
      </c>
      <c r="F767" t="str">
        <f t="shared" si="23"/>
        <v>Endmill</v>
      </c>
      <c r="G767" t="s">
        <v>8</v>
      </c>
      <c r="H767" t="s">
        <v>56</v>
      </c>
    </row>
    <row r="768" spans="1:8" x14ac:dyDescent="0.35">
      <c r="A768">
        <v>5</v>
      </c>
      <c r="B768" t="s">
        <v>12</v>
      </c>
      <c r="C768" t="s">
        <v>537</v>
      </c>
      <c r="D768">
        <v>24</v>
      </c>
      <c r="E768" s="4">
        <f t="shared" si="22"/>
        <v>0.4</v>
      </c>
      <c r="F768" t="str">
        <f t="shared" si="23"/>
        <v>Reamer</v>
      </c>
      <c r="G768" t="s">
        <v>14</v>
      </c>
      <c r="H768" t="s">
        <v>36</v>
      </c>
    </row>
    <row r="769" spans="1:8" x14ac:dyDescent="0.35">
      <c r="A769">
        <v>6</v>
      </c>
      <c r="B769" t="s">
        <v>10</v>
      </c>
      <c r="C769" s="1">
        <v>45693.825694444444</v>
      </c>
      <c r="D769">
        <v>11</v>
      </c>
      <c r="E769" s="4">
        <f t="shared" si="22"/>
        <v>0.18333333333333332</v>
      </c>
      <c r="F769" t="str">
        <f t="shared" si="23"/>
        <v>Tap</v>
      </c>
      <c r="G769" t="s">
        <v>8</v>
      </c>
      <c r="H769" t="s">
        <v>200</v>
      </c>
    </row>
    <row r="770" spans="1:8" x14ac:dyDescent="0.35">
      <c r="A770">
        <v>10</v>
      </c>
      <c r="B770" t="s">
        <v>27</v>
      </c>
      <c r="C770" t="s">
        <v>538</v>
      </c>
      <c r="D770">
        <v>7</v>
      </c>
      <c r="E770" s="4">
        <f t="shared" ref="E770:E833" si="24">D770/60</f>
        <v>0.11666666666666667</v>
      </c>
      <c r="F770" t="str">
        <f t="shared" ref="F770:F833" si="25">IF(ISNUMBER(SEARCH("DR",B770)),"Drill",
 IF(ISNUMBER(SEARCH("TP",B770)),"Tap",
 IF(ISNUMBER(SEARCH("RM",B770)),"Reamer",
 IF(ISNUMBER(SEARCH("EM",B770)),"Endmill",
 IF(ISNUMBER(SEARCH("OT",B770)),"Others","Unknown")))))</f>
        <v>Endmill</v>
      </c>
      <c r="G770" t="s">
        <v>8</v>
      </c>
      <c r="H770" t="s">
        <v>11</v>
      </c>
    </row>
    <row r="771" spans="1:8" x14ac:dyDescent="0.35">
      <c r="A771">
        <v>3</v>
      </c>
      <c r="B771" t="s">
        <v>16</v>
      </c>
      <c r="C771" t="s">
        <v>539</v>
      </c>
      <c r="D771">
        <v>48</v>
      </c>
      <c r="E771" s="4">
        <f t="shared" si="24"/>
        <v>0.8</v>
      </c>
      <c r="F771" t="str">
        <f t="shared" si="25"/>
        <v>Others</v>
      </c>
      <c r="G771" t="s">
        <v>8</v>
      </c>
      <c r="H771" t="s">
        <v>56</v>
      </c>
    </row>
    <row r="772" spans="1:8" x14ac:dyDescent="0.35">
      <c r="A772">
        <v>1</v>
      </c>
      <c r="B772" t="s">
        <v>6</v>
      </c>
      <c r="C772" t="s">
        <v>540</v>
      </c>
      <c r="D772">
        <v>22</v>
      </c>
      <c r="E772" s="4">
        <f t="shared" si="24"/>
        <v>0.36666666666666664</v>
      </c>
      <c r="F772" t="str">
        <f t="shared" si="25"/>
        <v>Drill</v>
      </c>
      <c r="G772" t="s">
        <v>8</v>
      </c>
      <c r="H772" t="s">
        <v>36</v>
      </c>
    </row>
    <row r="773" spans="1:8" x14ac:dyDescent="0.35">
      <c r="A773">
        <v>7</v>
      </c>
      <c r="B773" t="s">
        <v>22</v>
      </c>
      <c r="C773" s="1">
        <v>45781.118750000001</v>
      </c>
      <c r="D773">
        <v>16</v>
      </c>
      <c r="E773" s="4">
        <f t="shared" si="24"/>
        <v>0.26666666666666666</v>
      </c>
      <c r="F773" t="str">
        <f t="shared" si="25"/>
        <v>Drill</v>
      </c>
      <c r="G773" t="s">
        <v>18</v>
      </c>
      <c r="H773" t="s">
        <v>89</v>
      </c>
    </row>
    <row r="774" spans="1:8" x14ac:dyDescent="0.35">
      <c r="A774">
        <v>2</v>
      </c>
      <c r="B774" t="s">
        <v>16</v>
      </c>
      <c r="C774" t="s">
        <v>541</v>
      </c>
      <c r="D774">
        <v>50</v>
      </c>
      <c r="E774" s="4">
        <f t="shared" si="24"/>
        <v>0.83333333333333337</v>
      </c>
      <c r="F774" t="str">
        <f t="shared" si="25"/>
        <v>Others</v>
      </c>
      <c r="G774" t="s">
        <v>8</v>
      </c>
      <c r="H774" t="s">
        <v>15</v>
      </c>
    </row>
    <row r="775" spans="1:8" x14ac:dyDescent="0.35">
      <c r="A775">
        <v>7</v>
      </c>
      <c r="B775" t="s">
        <v>50</v>
      </c>
      <c r="C775" t="s">
        <v>542</v>
      </c>
      <c r="D775">
        <v>56</v>
      </c>
      <c r="E775" s="4">
        <f t="shared" si="24"/>
        <v>0.93333333333333335</v>
      </c>
      <c r="F775" t="str">
        <f t="shared" si="25"/>
        <v>Tap</v>
      </c>
      <c r="G775" t="s">
        <v>8</v>
      </c>
      <c r="H775" t="s">
        <v>77</v>
      </c>
    </row>
    <row r="776" spans="1:8" x14ac:dyDescent="0.35">
      <c r="A776">
        <v>3</v>
      </c>
      <c r="B776" t="s">
        <v>22</v>
      </c>
      <c r="C776" t="s">
        <v>543</v>
      </c>
      <c r="D776">
        <v>6</v>
      </c>
      <c r="E776" s="4">
        <f t="shared" si="24"/>
        <v>0.1</v>
      </c>
      <c r="F776" t="str">
        <f t="shared" si="25"/>
        <v>Drill</v>
      </c>
      <c r="G776" t="s">
        <v>25</v>
      </c>
      <c r="H776" t="s">
        <v>122</v>
      </c>
    </row>
    <row r="777" spans="1:8" x14ac:dyDescent="0.35">
      <c r="A777">
        <v>4</v>
      </c>
      <c r="B777" t="s">
        <v>38</v>
      </c>
      <c r="C777" t="s">
        <v>544</v>
      </c>
      <c r="D777">
        <v>36</v>
      </c>
      <c r="E777" s="4">
        <f t="shared" si="24"/>
        <v>0.6</v>
      </c>
      <c r="F777" t="str">
        <f t="shared" si="25"/>
        <v>Endmill</v>
      </c>
      <c r="G777" t="s">
        <v>14</v>
      </c>
      <c r="H777" t="s">
        <v>131</v>
      </c>
    </row>
    <row r="778" spans="1:8" x14ac:dyDescent="0.35">
      <c r="A778">
        <v>4</v>
      </c>
      <c r="B778" t="s">
        <v>12</v>
      </c>
      <c r="C778" s="1">
        <v>45658.681250000001</v>
      </c>
      <c r="D778">
        <v>8</v>
      </c>
      <c r="E778" s="4">
        <f t="shared" si="24"/>
        <v>0.13333333333333333</v>
      </c>
      <c r="F778" t="str">
        <f t="shared" si="25"/>
        <v>Reamer</v>
      </c>
      <c r="G778" t="s">
        <v>14</v>
      </c>
      <c r="H778" t="s">
        <v>76</v>
      </c>
    </row>
    <row r="779" spans="1:8" x14ac:dyDescent="0.35">
      <c r="A779">
        <v>5</v>
      </c>
      <c r="B779" t="s">
        <v>20</v>
      </c>
      <c r="C779" s="1">
        <v>45905.569444444445</v>
      </c>
      <c r="D779">
        <v>51</v>
      </c>
      <c r="E779" s="4">
        <f t="shared" si="24"/>
        <v>0.85</v>
      </c>
      <c r="F779" t="str">
        <f t="shared" si="25"/>
        <v>Endmill</v>
      </c>
      <c r="G779" t="s">
        <v>18</v>
      </c>
      <c r="H779" t="s">
        <v>104</v>
      </c>
    </row>
    <row r="780" spans="1:8" x14ac:dyDescent="0.35">
      <c r="A780">
        <v>6</v>
      </c>
      <c r="B780" t="s">
        <v>50</v>
      </c>
      <c r="C780" s="1">
        <v>45693.972222222219</v>
      </c>
      <c r="D780">
        <v>45</v>
      </c>
      <c r="E780" s="4">
        <f t="shared" si="24"/>
        <v>0.75</v>
      </c>
      <c r="F780" t="str">
        <f t="shared" si="25"/>
        <v>Tap</v>
      </c>
      <c r="G780" t="s">
        <v>18</v>
      </c>
      <c r="H780" t="s">
        <v>40</v>
      </c>
    </row>
    <row r="781" spans="1:8" x14ac:dyDescent="0.35">
      <c r="A781">
        <v>10</v>
      </c>
      <c r="B781" t="s">
        <v>38</v>
      </c>
      <c r="C781" t="s">
        <v>545</v>
      </c>
      <c r="D781">
        <v>11</v>
      </c>
      <c r="E781" s="4">
        <f t="shared" si="24"/>
        <v>0.18333333333333332</v>
      </c>
      <c r="F781" t="str">
        <f t="shared" si="25"/>
        <v>Endmill</v>
      </c>
      <c r="G781" t="s">
        <v>18</v>
      </c>
      <c r="H781" t="s">
        <v>68</v>
      </c>
    </row>
    <row r="782" spans="1:8" x14ac:dyDescent="0.35">
      <c r="A782">
        <v>8</v>
      </c>
      <c r="B782" t="s">
        <v>6</v>
      </c>
      <c r="C782" s="1">
        <v>45965.032638888886</v>
      </c>
      <c r="D782">
        <v>7</v>
      </c>
      <c r="E782" s="4">
        <f t="shared" si="24"/>
        <v>0.11666666666666667</v>
      </c>
      <c r="F782" t="str">
        <f t="shared" si="25"/>
        <v>Drill</v>
      </c>
      <c r="G782" t="s">
        <v>14</v>
      </c>
      <c r="H782" t="s">
        <v>160</v>
      </c>
    </row>
    <row r="783" spans="1:8" x14ac:dyDescent="0.35">
      <c r="A783">
        <v>7</v>
      </c>
      <c r="B783" t="s">
        <v>22</v>
      </c>
      <c r="C783" s="1">
        <v>45717.523611111108</v>
      </c>
      <c r="D783">
        <v>10</v>
      </c>
      <c r="E783" s="4">
        <f t="shared" si="24"/>
        <v>0.16666666666666666</v>
      </c>
      <c r="F783" t="str">
        <f t="shared" si="25"/>
        <v>Drill</v>
      </c>
      <c r="G783" t="s">
        <v>14</v>
      </c>
      <c r="H783" t="s">
        <v>89</v>
      </c>
    </row>
    <row r="784" spans="1:8" x14ac:dyDescent="0.35">
      <c r="A784">
        <v>10</v>
      </c>
      <c r="B784" t="s">
        <v>6</v>
      </c>
      <c r="C784" s="1">
        <v>45691.8125</v>
      </c>
      <c r="D784">
        <v>59</v>
      </c>
      <c r="E784" s="4">
        <f t="shared" si="24"/>
        <v>0.98333333333333328</v>
      </c>
      <c r="F784" t="str">
        <f t="shared" si="25"/>
        <v>Drill</v>
      </c>
      <c r="G784" t="s">
        <v>25</v>
      </c>
      <c r="H784" t="s">
        <v>89</v>
      </c>
    </row>
    <row r="785" spans="1:8" x14ac:dyDescent="0.35">
      <c r="A785">
        <v>5</v>
      </c>
      <c r="B785" t="s">
        <v>74</v>
      </c>
      <c r="C785" s="1">
        <v>45995.926388888889</v>
      </c>
      <c r="D785">
        <v>3</v>
      </c>
      <c r="E785" s="4">
        <f t="shared" si="24"/>
        <v>0.05</v>
      </c>
      <c r="F785" t="str">
        <f t="shared" si="25"/>
        <v>Drill</v>
      </c>
      <c r="G785" t="s">
        <v>8</v>
      </c>
      <c r="H785" t="s">
        <v>180</v>
      </c>
    </row>
    <row r="786" spans="1:8" x14ac:dyDescent="0.35">
      <c r="A786">
        <v>8</v>
      </c>
      <c r="B786" t="s">
        <v>74</v>
      </c>
      <c r="C786" t="s">
        <v>546</v>
      </c>
      <c r="D786">
        <v>4</v>
      </c>
      <c r="E786" s="4">
        <f t="shared" si="24"/>
        <v>6.6666666666666666E-2</v>
      </c>
      <c r="F786" t="str">
        <f t="shared" si="25"/>
        <v>Drill</v>
      </c>
      <c r="G786" t="s">
        <v>14</v>
      </c>
      <c r="H786" t="s">
        <v>152</v>
      </c>
    </row>
    <row r="787" spans="1:8" x14ac:dyDescent="0.35">
      <c r="A787">
        <v>3</v>
      </c>
      <c r="B787" t="s">
        <v>12</v>
      </c>
      <c r="C787" s="1">
        <v>45692.635416666664</v>
      </c>
      <c r="D787">
        <v>54</v>
      </c>
      <c r="E787" s="4">
        <f t="shared" si="24"/>
        <v>0.9</v>
      </c>
      <c r="F787" t="str">
        <f t="shared" si="25"/>
        <v>Reamer</v>
      </c>
      <c r="G787" t="s">
        <v>25</v>
      </c>
      <c r="H787" t="s">
        <v>76</v>
      </c>
    </row>
    <row r="788" spans="1:8" x14ac:dyDescent="0.35">
      <c r="A788">
        <v>2</v>
      </c>
      <c r="B788" t="s">
        <v>74</v>
      </c>
      <c r="C788" t="s">
        <v>547</v>
      </c>
      <c r="D788">
        <v>24</v>
      </c>
      <c r="E788" s="4">
        <f t="shared" si="24"/>
        <v>0.4</v>
      </c>
      <c r="F788" t="str">
        <f t="shared" si="25"/>
        <v>Drill</v>
      </c>
      <c r="G788" t="s">
        <v>8</v>
      </c>
      <c r="H788" t="s">
        <v>80</v>
      </c>
    </row>
    <row r="789" spans="1:8" x14ac:dyDescent="0.35">
      <c r="A789">
        <v>10</v>
      </c>
      <c r="B789" t="s">
        <v>20</v>
      </c>
      <c r="C789" t="s">
        <v>548</v>
      </c>
      <c r="D789">
        <v>51</v>
      </c>
      <c r="E789" s="4">
        <f t="shared" si="24"/>
        <v>0.85</v>
      </c>
      <c r="F789" t="str">
        <f t="shared" si="25"/>
        <v>Endmill</v>
      </c>
      <c r="G789" t="s">
        <v>14</v>
      </c>
      <c r="H789" t="s">
        <v>44</v>
      </c>
    </row>
    <row r="790" spans="1:8" x14ac:dyDescent="0.35">
      <c r="A790">
        <v>8</v>
      </c>
      <c r="B790" t="s">
        <v>6</v>
      </c>
      <c r="C790" s="1">
        <v>45840.260416666664</v>
      </c>
      <c r="D790">
        <v>15</v>
      </c>
      <c r="E790" s="4">
        <f t="shared" si="24"/>
        <v>0.25</v>
      </c>
      <c r="F790" t="str">
        <f t="shared" si="25"/>
        <v>Drill</v>
      </c>
      <c r="G790" t="s">
        <v>14</v>
      </c>
      <c r="H790" t="s">
        <v>48</v>
      </c>
    </row>
    <row r="791" spans="1:8" x14ac:dyDescent="0.35">
      <c r="A791">
        <v>3</v>
      </c>
      <c r="B791" t="s">
        <v>50</v>
      </c>
      <c r="C791" t="s">
        <v>549</v>
      </c>
      <c r="D791">
        <v>0</v>
      </c>
      <c r="E791" s="4">
        <f t="shared" si="24"/>
        <v>0</v>
      </c>
      <c r="F791" t="str">
        <f t="shared" si="25"/>
        <v>Tap</v>
      </c>
      <c r="G791" t="s">
        <v>25</v>
      </c>
      <c r="H791" t="s">
        <v>36</v>
      </c>
    </row>
    <row r="792" spans="1:8" x14ac:dyDescent="0.35">
      <c r="A792">
        <v>4</v>
      </c>
      <c r="B792" t="s">
        <v>6</v>
      </c>
      <c r="C792" t="s">
        <v>550</v>
      </c>
      <c r="D792">
        <v>16</v>
      </c>
      <c r="E792" s="4">
        <f t="shared" si="24"/>
        <v>0.26666666666666666</v>
      </c>
      <c r="F792" t="str">
        <f t="shared" si="25"/>
        <v>Drill</v>
      </c>
      <c r="G792" t="s">
        <v>25</v>
      </c>
      <c r="H792" t="s">
        <v>79</v>
      </c>
    </row>
    <row r="793" spans="1:8" x14ac:dyDescent="0.35">
      <c r="A793">
        <v>1</v>
      </c>
      <c r="B793" t="s">
        <v>12</v>
      </c>
      <c r="C793" t="s">
        <v>551</v>
      </c>
      <c r="D793">
        <v>54</v>
      </c>
      <c r="E793" s="4">
        <f t="shared" si="24"/>
        <v>0.9</v>
      </c>
      <c r="F793" t="str">
        <f t="shared" si="25"/>
        <v>Reamer</v>
      </c>
      <c r="G793" t="s">
        <v>25</v>
      </c>
      <c r="H793" t="s">
        <v>131</v>
      </c>
    </row>
    <row r="794" spans="1:8" x14ac:dyDescent="0.35">
      <c r="A794">
        <v>2</v>
      </c>
      <c r="B794" t="s">
        <v>38</v>
      </c>
      <c r="C794" t="s">
        <v>552</v>
      </c>
      <c r="D794">
        <v>1</v>
      </c>
      <c r="E794" s="4">
        <f t="shared" si="24"/>
        <v>1.6666666666666666E-2</v>
      </c>
      <c r="F794" t="str">
        <f t="shared" si="25"/>
        <v>Endmill</v>
      </c>
      <c r="G794" t="s">
        <v>14</v>
      </c>
      <c r="H794" t="s">
        <v>85</v>
      </c>
    </row>
    <row r="795" spans="1:8" x14ac:dyDescent="0.35">
      <c r="A795">
        <v>6</v>
      </c>
      <c r="B795" t="s">
        <v>16</v>
      </c>
      <c r="C795" s="1">
        <v>45995.595833333333</v>
      </c>
      <c r="D795">
        <v>14</v>
      </c>
      <c r="E795" s="4">
        <f t="shared" si="24"/>
        <v>0.23333333333333334</v>
      </c>
      <c r="F795" t="str">
        <f t="shared" si="25"/>
        <v>Others</v>
      </c>
      <c r="G795" t="s">
        <v>14</v>
      </c>
      <c r="H795" t="s">
        <v>120</v>
      </c>
    </row>
    <row r="796" spans="1:8" x14ac:dyDescent="0.35">
      <c r="A796">
        <v>10</v>
      </c>
      <c r="B796" t="s">
        <v>74</v>
      </c>
      <c r="C796" t="s">
        <v>553</v>
      </c>
      <c r="D796">
        <v>45</v>
      </c>
      <c r="E796" s="4">
        <f t="shared" si="24"/>
        <v>0.75</v>
      </c>
      <c r="F796" t="str">
        <f t="shared" si="25"/>
        <v>Drill</v>
      </c>
      <c r="G796" t="s">
        <v>14</v>
      </c>
      <c r="H796" t="s">
        <v>180</v>
      </c>
    </row>
    <row r="797" spans="1:8" x14ac:dyDescent="0.35">
      <c r="A797">
        <v>10</v>
      </c>
      <c r="B797" t="s">
        <v>16</v>
      </c>
      <c r="C797" t="s">
        <v>554</v>
      </c>
      <c r="D797">
        <v>26</v>
      </c>
      <c r="E797" s="4">
        <f t="shared" si="24"/>
        <v>0.43333333333333335</v>
      </c>
      <c r="F797" t="str">
        <f t="shared" si="25"/>
        <v>Others</v>
      </c>
      <c r="G797" t="s">
        <v>8</v>
      </c>
      <c r="H797" t="s">
        <v>21</v>
      </c>
    </row>
    <row r="798" spans="1:8" x14ac:dyDescent="0.35">
      <c r="A798">
        <v>6</v>
      </c>
      <c r="B798" t="s">
        <v>6</v>
      </c>
      <c r="C798" s="1">
        <v>45873.271527777775</v>
      </c>
      <c r="D798">
        <v>52</v>
      </c>
      <c r="E798" s="4">
        <f t="shared" si="24"/>
        <v>0.8666666666666667</v>
      </c>
      <c r="F798" t="str">
        <f t="shared" si="25"/>
        <v>Drill</v>
      </c>
      <c r="G798" t="s">
        <v>8</v>
      </c>
      <c r="H798" t="s">
        <v>200</v>
      </c>
    </row>
    <row r="799" spans="1:8" x14ac:dyDescent="0.35">
      <c r="A799">
        <v>4</v>
      </c>
      <c r="B799" t="s">
        <v>50</v>
      </c>
      <c r="C799" s="1">
        <v>45902.456250000003</v>
      </c>
      <c r="D799">
        <v>3</v>
      </c>
      <c r="E799" s="4">
        <f t="shared" si="24"/>
        <v>0.05</v>
      </c>
      <c r="F799" t="str">
        <f t="shared" si="25"/>
        <v>Tap</v>
      </c>
      <c r="G799" t="s">
        <v>8</v>
      </c>
      <c r="H799" t="s">
        <v>256</v>
      </c>
    </row>
    <row r="800" spans="1:8" x14ac:dyDescent="0.35">
      <c r="A800">
        <v>5</v>
      </c>
      <c r="B800" t="s">
        <v>12</v>
      </c>
      <c r="C800" s="1">
        <v>45779.824305555558</v>
      </c>
      <c r="D800">
        <v>39</v>
      </c>
      <c r="E800" s="4">
        <f t="shared" si="24"/>
        <v>0.65</v>
      </c>
      <c r="F800" t="str">
        <f t="shared" si="25"/>
        <v>Reamer</v>
      </c>
      <c r="G800" t="s">
        <v>14</v>
      </c>
      <c r="H800" t="s">
        <v>52</v>
      </c>
    </row>
    <row r="801" spans="1:8" x14ac:dyDescent="0.35">
      <c r="A801">
        <v>9</v>
      </c>
      <c r="B801" t="s">
        <v>12</v>
      </c>
      <c r="C801" t="s">
        <v>555</v>
      </c>
      <c r="D801">
        <v>12</v>
      </c>
      <c r="E801" s="4">
        <f t="shared" si="24"/>
        <v>0.2</v>
      </c>
      <c r="F801" t="str">
        <f t="shared" si="25"/>
        <v>Reamer</v>
      </c>
      <c r="G801" t="s">
        <v>8</v>
      </c>
      <c r="H801" t="s">
        <v>46</v>
      </c>
    </row>
    <row r="802" spans="1:8" x14ac:dyDescent="0.35">
      <c r="A802">
        <v>3</v>
      </c>
      <c r="B802" t="s">
        <v>10</v>
      </c>
      <c r="C802" t="s">
        <v>556</v>
      </c>
      <c r="D802">
        <v>9</v>
      </c>
      <c r="E802" s="4">
        <f t="shared" si="24"/>
        <v>0.15</v>
      </c>
      <c r="F802" t="str">
        <f t="shared" si="25"/>
        <v>Tap</v>
      </c>
      <c r="G802" t="s">
        <v>8</v>
      </c>
      <c r="H802" t="s">
        <v>122</v>
      </c>
    </row>
    <row r="803" spans="1:8" x14ac:dyDescent="0.35">
      <c r="A803">
        <v>10</v>
      </c>
      <c r="B803" t="s">
        <v>12</v>
      </c>
      <c r="C803" s="1">
        <v>45659.463888888888</v>
      </c>
      <c r="D803">
        <v>28</v>
      </c>
      <c r="E803" s="4">
        <f t="shared" si="24"/>
        <v>0.46666666666666667</v>
      </c>
      <c r="F803" t="str">
        <f t="shared" si="25"/>
        <v>Reamer</v>
      </c>
      <c r="G803" t="s">
        <v>25</v>
      </c>
      <c r="H803" t="s">
        <v>84</v>
      </c>
    </row>
    <row r="804" spans="1:8" x14ac:dyDescent="0.35">
      <c r="A804">
        <v>1</v>
      </c>
      <c r="B804" t="s">
        <v>12</v>
      </c>
      <c r="C804" s="1">
        <v>45753.395138888889</v>
      </c>
      <c r="D804">
        <v>51</v>
      </c>
      <c r="E804" s="4">
        <f t="shared" si="24"/>
        <v>0.85</v>
      </c>
      <c r="F804" t="str">
        <f t="shared" si="25"/>
        <v>Reamer</v>
      </c>
      <c r="G804" t="s">
        <v>25</v>
      </c>
      <c r="H804" t="s">
        <v>84</v>
      </c>
    </row>
    <row r="805" spans="1:8" x14ac:dyDescent="0.35">
      <c r="A805">
        <v>1</v>
      </c>
      <c r="B805" t="s">
        <v>74</v>
      </c>
      <c r="C805" t="s">
        <v>557</v>
      </c>
      <c r="D805">
        <v>19</v>
      </c>
      <c r="E805" s="4">
        <f t="shared" si="24"/>
        <v>0.31666666666666665</v>
      </c>
      <c r="F805" t="str">
        <f t="shared" si="25"/>
        <v>Drill</v>
      </c>
      <c r="G805" t="s">
        <v>25</v>
      </c>
      <c r="H805" t="s">
        <v>21</v>
      </c>
    </row>
    <row r="806" spans="1:8" x14ac:dyDescent="0.35">
      <c r="A806">
        <v>6</v>
      </c>
      <c r="B806" t="s">
        <v>74</v>
      </c>
      <c r="C806" t="s">
        <v>558</v>
      </c>
      <c r="D806">
        <v>32</v>
      </c>
      <c r="E806" s="4">
        <f t="shared" si="24"/>
        <v>0.53333333333333333</v>
      </c>
      <c r="F806" t="str">
        <f t="shared" si="25"/>
        <v>Drill</v>
      </c>
      <c r="G806" t="s">
        <v>14</v>
      </c>
      <c r="H806" t="s">
        <v>188</v>
      </c>
    </row>
    <row r="807" spans="1:8" x14ac:dyDescent="0.35">
      <c r="A807">
        <v>6</v>
      </c>
      <c r="B807" t="s">
        <v>50</v>
      </c>
      <c r="C807" t="s">
        <v>559</v>
      </c>
      <c r="D807">
        <v>43</v>
      </c>
      <c r="E807" s="4">
        <f t="shared" si="24"/>
        <v>0.71666666666666667</v>
      </c>
      <c r="F807" t="str">
        <f t="shared" si="25"/>
        <v>Tap</v>
      </c>
      <c r="G807" t="s">
        <v>25</v>
      </c>
      <c r="H807" t="s">
        <v>138</v>
      </c>
    </row>
    <row r="808" spans="1:8" x14ac:dyDescent="0.35">
      <c r="A808">
        <v>10</v>
      </c>
      <c r="B808" t="s">
        <v>38</v>
      </c>
      <c r="C808" t="s">
        <v>560</v>
      </c>
      <c r="D808">
        <v>22</v>
      </c>
      <c r="E808" s="4">
        <f t="shared" si="24"/>
        <v>0.36666666666666664</v>
      </c>
      <c r="F808" t="str">
        <f t="shared" si="25"/>
        <v>Endmill</v>
      </c>
      <c r="G808" t="s">
        <v>25</v>
      </c>
      <c r="H808" t="s">
        <v>34</v>
      </c>
    </row>
    <row r="809" spans="1:8" x14ac:dyDescent="0.35">
      <c r="A809">
        <v>6</v>
      </c>
      <c r="B809" t="s">
        <v>38</v>
      </c>
      <c r="C809" s="1">
        <v>45935.088194444441</v>
      </c>
      <c r="D809">
        <v>1</v>
      </c>
      <c r="E809" s="4">
        <f t="shared" si="24"/>
        <v>1.6666666666666666E-2</v>
      </c>
      <c r="F809" t="str">
        <f t="shared" si="25"/>
        <v>Endmill</v>
      </c>
      <c r="G809" t="s">
        <v>14</v>
      </c>
      <c r="H809" t="s">
        <v>122</v>
      </c>
    </row>
    <row r="810" spans="1:8" x14ac:dyDescent="0.35">
      <c r="A810">
        <v>1</v>
      </c>
      <c r="B810" t="s">
        <v>27</v>
      </c>
      <c r="C810" s="1">
        <v>45779.15347222222</v>
      </c>
      <c r="D810">
        <v>39</v>
      </c>
      <c r="E810" s="4">
        <f t="shared" si="24"/>
        <v>0.65</v>
      </c>
      <c r="F810" t="str">
        <f t="shared" si="25"/>
        <v>Endmill</v>
      </c>
      <c r="G810" t="s">
        <v>14</v>
      </c>
      <c r="H810" t="s">
        <v>76</v>
      </c>
    </row>
    <row r="811" spans="1:8" x14ac:dyDescent="0.35">
      <c r="A811">
        <v>6</v>
      </c>
      <c r="B811" t="s">
        <v>16</v>
      </c>
      <c r="C811" s="1">
        <v>45934.913888888892</v>
      </c>
      <c r="D811">
        <v>4</v>
      </c>
      <c r="E811" s="4">
        <f t="shared" si="24"/>
        <v>6.6666666666666666E-2</v>
      </c>
      <c r="F811" t="str">
        <f t="shared" si="25"/>
        <v>Others</v>
      </c>
      <c r="G811" t="s">
        <v>18</v>
      </c>
      <c r="H811" t="s">
        <v>24</v>
      </c>
    </row>
    <row r="812" spans="1:8" x14ac:dyDescent="0.35">
      <c r="A812">
        <v>1</v>
      </c>
      <c r="B812" t="s">
        <v>10</v>
      </c>
      <c r="C812" t="s">
        <v>561</v>
      </c>
      <c r="D812">
        <v>0</v>
      </c>
      <c r="E812" s="4">
        <f t="shared" si="24"/>
        <v>0</v>
      </c>
      <c r="F812" t="str">
        <f t="shared" si="25"/>
        <v>Tap</v>
      </c>
      <c r="G812" t="s">
        <v>14</v>
      </c>
      <c r="H812" t="s">
        <v>33</v>
      </c>
    </row>
    <row r="813" spans="1:8" x14ac:dyDescent="0.35">
      <c r="A813">
        <v>6</v>
      </c>
      <c r="B813" t="s">
        <v>10</v>
      </c>
      <c r="C813" s="1">
        <v>45722.85</v>
      </c>
      <c r="D813">
        <v>26</v>
      </c>
      <c r="E813" s="4">
        <f t="shared" si="24"/>
        <v>0.43333333333333335</v>
      </c>
      <c r="F813" t="str">
        <f t="shared" si="25"/>
        <v>Tap</v>
      </c>
      <c r="G813" t="s">
        <v>14</v>
      </c>
      <c r="H813" t="s">
        <v>21</v>
      </c>
    </row>
    <row r="814" spans="1:8" x14ac:dyDescent="0.35">
      <c r="A814">
        <v>2</v>
      </c>
      <c r="B814" t="s">
        <v>50</v>
      </c>
      <c r="C814" t="s">
        <v>562</v>
      </c>
      <c r="D814">
        <v>21</v>
      </c>
      <c r="E814" s="4">
        <f t="shared" si="24"/>
        <v>0.35</v>
      </c>
      <c r="F814" t="str">
        <f t="shared" si="25"/>
        <v>Tap</v>
      </c>
      <c r="G814" t="s">
        <v>25</v>
      </c>
      <c r="H814" t="s">
        <v>96</v>
      </c>
    </row>
    <row r="815" spans="1:8" x14ac:dyDescent="0.35">
      <c r="A815">
        <v>6</v>
      </c>
      <c r="B815" t="s">
        <v>12</v>
      </c>
      <c r="C815" t="s">
        <v>563</v>
      </c>
      <c r="D815">
        <v>32</v>
      </c>
      <c r="E815" s="4">
        <f t="shared" si="24"/>
        <v>0.53333333333333333</v>
      </c>
      <c r="F815" t="str">
        <f t="shared" si="25"/>
        <v>Reamer</v>
      </c>
      <c r="G815" t="s">
        <v>8</v>
      </c>
      <c r="H815" t="s">
        <v>122</v>
      </c>
    </row>
    <row r="816" spans="1:8" x14ac:dyDescent="0.35">
      <c r="A816">
        <v>1</v>
      </c>
      <c r="B816" t="s">
        <v>20</v>
      </c>
      <c r="C816" s="1">
        <v>45875.251388888886</v>
      </c>
      <c r="D816">
        <v>3</v>
      </c>
      <c r="E816" s="4">
        <f t="shared" si="24"/>
        <v>0.05</v>
      </c>
      <c r="F816" t="str">
        <f t="shared" si="25"/>
        <v>Endmill</v>
      </c>
      <c r="G816" t="s">
        <v>14</v>
      </c>
      <c r="H816" t="s">
        <v>76</v>
      </c>
    </row>
    <row r="817" spans="1:8" x14ac:dyDescent="0.35">
      <c r="A817">
        <v>1</v>
      </c>
      <c r="B817" t="s">
        <v>38</v>
      </c>
      <c r="C817" t="s">
        <v>564</v>
      </c>
      <c r="D817">
        <v>20</v>
      </c>
      <c r="E817" s="4">
        <f t="shared" si="24"/>
        <v>0.33333333333333331</v>
      </c>
      <c r="F817" t="str">
        <f t="shared" si="25"/>
        <v>Endmill</v>
      </c>
      <c r="G817" t="s">
        <v>14</v>
      </c>
      <c r="H817" t="s">
        <v>200</v>
      </c>
    </row>
    <row r="818" spans="1:8" x14ac:dyDescent="0.35">
      <c r="A818">
        <v>1</v>
      </c>
      <c r="B818" t="s">
        <v>38</v>
      </c>
      <c r="C818" t="s">
        <v>565</v>
      </c>
      <c r="D818">
        <v>5</v>
      </c>
      <c r="E818" s="4">
        <f t="shared" si="24"/>
        <v>8.3333333333333329E-2</v>
      </c>
      <c r="F818" t="str">
        <f t="shared" si="25"/>
        <v>Endmill</v>
      </c>
      <c r="G818" t="s">
        <v>25</v>
      </c>
      <c r="H818" t="s">
        <v>48</v>
      </c>
    </row>
    <row r="819" spans="1:8" x14ac:dyDescent="0.35">
      <c r="A819">
        <v>3</v>
      </c>
      <c r="B819" t="s">
        <v>20</v>
      </c>
      <c r="C819" t="s">
        <v>566</v>
      </c>
      <c r="D819">
        <v>20</v>
      </c>
      <c r="E819" s="4">
        <f t="shared" si="24"/>
        <v>0.33333333333333331</v>
      </c>
      <c r="F819" t="str">
        <f t="shared" si="25"/>
        <v>Endmill</v>
      </c>
      <c r="G819" t="s">
        <v>8</v>
      </c>
      <c r="H819" t="s">
        <v>28</v>
      </c>
    </row>
    <row r="820" spans="1:8" x14ac:dyDescent="0.35">
      <c r="A820">
        <v>7</v>
      </c>
      <c r="B820" t="s">
        <v>27</v>
      </c>
      <c r="C820" t="s">
        <v>567</v>
      </c>
      <c r="D820">
        <v>50</v>
      </c>
      <c r="E820" s="4">
        <f t="shared" si="24"/>
        <v>0.83333333333333337</v>
      </c>
      <c r="F820" t="str">
        <f t="shared" si="25"/>
        <v>Endmill</v>
      </c>
      <c r="G820" t="s">
        <v>8</v>
      </c>
      <c r="H820" t="s">
        <v>11</v>
      </c>
    </row>
    <row r="821" spans="1:8" x14ac:dyDescent="0.35">
      <c r="A821">
        <v>8</v>
      </c>
      <c r="B821" t="s">
        <v>38</v>
      </c>
      <c r="C821" s="1">
        <v>45659.265972222223</v>
      </c>
      <c r="D821">
        <v>33</v>
      </c>
      <c r="E821" s="4">
        <f t="shared" si="24"/>
        <v>0.55000000000000004</v>
      </c>
      <c r="F821" t="str">
        <f t="shared" si="25"/>
        <v>Endmill</v>
      </c>
      <c r="G821" t="s">
        <v>25</v>
      </c>
      <c r="H821" t="s">
        <v>76</v>
      </c>
    </row>
    <row r="822" spans="1:8" x14ac:dyDescent="0.35">
      <c r="A822">
        <v>5</v>
      </c>
      <c r="B822" t="s">
        <v>10</v>
      </c>
      <c r="C822" s="1">
        <v>45934.461805555555</v>
      </c>
      <c r="D822">
        <v>51</v>
      </c>
      <c r="E822" s="4">
        <f t="shared" si="24"/>
        <v>0.85</v>
      </c>
      <c r="F822" t="str">
        <f t="shared" si="25"/>
        <v>Tap</v>
      </c>
      <c r="G822" t="s">
        <v>14</v>
      </c>
      <c r="H822" t="s">
        <v>64</v>
      </c>
    </row>
    <row r="823" spans="1:8" x14ac:dyDescent="0.35">
      <c r="A823">
        <v>3</v>
      </c>
      <c r="B823" t="s">
        <v>27</v>
      </c>
      <c r="C823" t="s">
        <v>568</v>
      </c>
      <c r="D823">
        <v>33</v>
      </c>
      <c r="E823" s="4">
        <f t="shared" si="24"/>
        <v>0.55000000000000004</v>
      </c>
      <c r="F823" t="str">
        <f t="shared" si="25"/>
        <v>Endmill</v>
      </c>
      <c r="G823" t="s">
        <v>25</v>
      </c>
      <c r="H823" t="s">
        <v>9</v>
      </c>
    </row>
    <row r="824" spans="1:8" x14ac:dyDescent="0.35">
      <c r="A824">
        <v>8</v>
      </c>
      <c r="B824" t="s">
        <v>50</v>
      </c>
      <c r="C824" s="1">
        <v>45870.393055555556</v>
      </c>
      <c r="D824">
        <v>8</v>
      </c>
      <c r="E824" s="4">
        <f t="shared" si="24"/>
        <v>0.13333333333333333</v>
      </c>
      <c r="F824" t="str">
        <f t="shared" si="25"/>
        <v>Tap</v>
      </c>
      <c r="G824" t="s">
        <v>14</v>
      </c>
      <c r="H824" t="s">
        <v>57</v>
      </c>
    </row>
    <row r="825" spans="1:8" x14ac:dyDescent="0.35">
      <c r="A825">
        <v>10</v>
      </c>
      <c r="B825" t="s">
        <v>50</v>
      </c>
      <c r="C825" s="1">
        <v>45660.792361111111</v>
      </c>
      <c r="D825">
        <v>42</v>
      </c>
      <c r="E825" s="4">
        <f t="shared" si="24"/>
        <v>0.7</v>
      </c>
      <c r="F825" t="str">
        <f t="shared" si="25"/>
        <v>Tap</v>
      </c>
      <c r="G825" t="s">
        <v>25</v>
      </c>
      <c r="H825" t="s">
        <v>15</v>
      </c>
    </row>
    <row r="826" spans="1:8" x14ac:dyDescent="0.35">
      <c r="A826">
        <v>5</v>
      </c>
      <c r="B826" t="s">
        <v>6</v>
      </c>
      <c r="C826" s="1">
        <v>45659.434027777781</v>
      </c>
      <c r="D826">
        <v>50</v>
      </c>
      <c r="E826" s="4">
        <f t="shared" si="24"/>
        <v>0.83333333333333337</v>
      </c>
      <c r="F826" t="str">
        <f t="shared" si="25"/>
        <v>Drill</v>
      </c>
      <c r="G826" t="s">
        <v>8</v>
      </c>
      <c r="H826" t="s">
        <v>34</v>
      </c>
    </row>
    <row r="827" spans="1:8" x14ac:dyDescent="0.35">
      <c r="A827">
        <v>7</v>
      </c>
      <c r="B827" t="s">
        <v>20</v>
      </c>
      <c r="C827" t="s">
        <v>569</v>
      </c>
      <c r="D827">
        <v>1</v>
      </c>
      <c r="E827" s="4">
        <f t="shared" si="24"/>
        <v>1.6666666666666666E-2</v>
      </c>
      <c r="F827" t="str">
        <f t="shared" si="25"/>
        <v>Endmill</v>
      </c>
      <c r="G827" t="s">
        <v>8</v>
      </c>
      <c r="H827" t="s">
        <v>56</v>
      </c>
    </row>
    <row r="828" spans="1:8" x14ac:dyDescent="0.35">
      <c r="A828">
        <v>10</v>
      </c>
      <c r="B828" t="s">
        <v>10</v>
      </c>
      <c r="C828" t="s">
        <v>570</v>
      </c>
      <c r="D828">
        <v>56</v>
      </c>
      <c r="E828" s="4">
        <f t="shared" si="24"/>
        <v>0.93333333333333335</v>
      </c>
      <c r="F828" t="str">
        <f t="shared" si="25"/>
        <v>Tap</v>
      </c>
      <c r="G828" t="s">
        <v>8</v>
      </c>
      <c r="H828" t="s">
        <v>56</v>
      </c>
    </row>
    <row r="829" spans="1:8" x14ac:dyDescent="0.35">
      <c r="A829">
        <v>3</v>
      </c>
      <c r="B829" t="s">
        <v>22</v>
      </c>
      <c r="C829" t="s">
        <v>571</v>
      </c>
      <c r="D829">
        <v>41</v>
      </c>
      <c r="E829" s="4">
        <f t="shared" si="24"/>
        <v>0.68333333333333335</v>
      </c>
      <c r="F829" t="str">
        <f t="shared" si="25"/>
        <v>Drill</v>
      </c>
      <c r="G829" t="s">
        <v>18</v>
      </c>
      <c r="H829" t="s">
        <v>54</v>
      </c>
    </row>
    <row r="830" spans="1:8" x14ac:dyDescent="0.35">
      <c r="A830">
        <v>7</v>
      </c>
      <c r="B830" t="s">
        <v>27</v>
      </c>
      <c r="C830" s="1">
        <v>45964.804861111108</v>
      </c>
      <c r="D830">
        <v>13</v>
      </c>
      <c r="E830" s="4">
        <f t="shared" si="24"/>
        <v>0.21666666666666667</v>
      </c>
      <c r="F830" t="str">
        <f t="shared" si="25"/>
        <v>Endmill</v>
      </c>
      <c r="G830" t="s">
        <v>25</v>
      </c>
      <c r="H830" t="s">
        <v>62</v>
      </c>
    </row>
    <row r="831" spans="1:8" x14ac:dyDescent="0.35">
      <c r="A831">
        <v>7</v>
      </c>
      <c r="B831" t="s">
        <v>16</v>
      </c>
      <c r="C831" t="s">
        <v>572</v>
      </c>
      <c r="D831">
        <v>33</v>
      </c>
      <c r="E831" s="4">
        <f t="shared" si="24"/>
        <v>0.55000000000000004</v>
      </c>
      <c r="F831" t="str">
        <f t="shared" si="25"/>
        <v>Others</v>
      </c>
      <c r="G831" t="s">
        <v>25</v>
      </c>
      <c r="H831" t="s">
        <v>80</v>
      </c>
    </row>
    <row r="832" spans="1:8" x14ac:dyDescent="0.35">
      <c r="A832">
        <v>5</v>
      </c>
      <c r="B832" t="s">
        <v>10</v>
      </c>
      <c r="C832" s="1">
        <v>45843.805555555555</v>
      </c>
      <c r="D832">
        <v>25</v>
      </c>
      <c r="E832" s="4">
        <f t="shared" si="24"/>
        <v>0.41666666666666669</v>
      </c>
      <c r="F832" t="str">
        <f t="shared" si="25"/>
        <v>Tap</v>
      </c>
      <c r="G832" t="s">
        <v>14</v>
      </c>
      <c r="H832" t="s">
        <v>46</v>
      </c>
    </row>
    <row r="833" spans="1:8" x14ac:dyDescent="0.35">
      <c r="A833">
        <v>4</v>
      </c>
      <c r="B833" t="s">
        <v>16</v>
      </c>
      <c r="C833" t="s">
        <v>573</v>
      </c>
      <c r="D833">
        <v>27</v>
      </c>
      <c r="E833" s="4">
        <f t="shared" si="24"/>
        <v>0.45</v>
      </c>
      <c r="F833" t="str">
        <f t="shared" si="25"/>
        <v>Others</v>
      </c>
      <c r="G833" t="s">
        <v>14</v>
      </c>
      <c r="H833" t="s">
        <v>79</v>
      </c>
    </row>
    <row r="834" spans="1:8" x14ac:dyDescent="0.35">
      <c r="A834">
        <v>4</v>
      </c>
      <c r="B834" t="s">
        <v>38</v>
      </c>
      <c r="C834" s="1">
        <v>45812.990277777775</v>
      </c>
      <c r="D834">
        <v>40</v>
      </c>
      <c r="E834" s="4">
        <f t="shared" ref="E834:E897" si="26">D834/60</f>
        <v>0.66666666666666663</v>
      </c>
      <c r="F834" t="str">
        <f t="shared" ref="F834:F897" si="27">IF(ISNUMBER(SEARCH("DR",B834)),"Drill",
 IF(ISNUMBER(SEARCH("TP",B834)),"Tap",
 IF(ISNUMBER(SEARCH("RM",B834)),"Reamer",
 IF(ISNUMBER(SEARCH("EM",B834)),"Endmill",
 IF(ISNUMBER(SEARCH("OT",B834)),"Others","Unknown")))))</f>
        <v>Endmill</v>
      </c>
      <c r="G834" t="s">
        <v>8</v>
      </c>
      <c r="H834" t="s">
        <v>54</v>
      </c>
    </row>
    <row r="835" spans="1:8" x14ac:dyDescent="0.35">
      <c r="A835">
        <v>7</v>
      </c>
      <c r="B835" t="s">
        <v>20</v>
      </c>
      <c r="C835" s="1">
        <v>45994.718055555553</v>
      </c>
      <c r="D835">
        <v>8</v>
      </c>
      <c r="E835" s="4">
        <f t="shared" si="26"/>
        <v>0.13333333333333333</v>
      </c>
      <c r="F835" t="str">
        <f t="shared" si="27"/>
        <v>Endmill</v>
      </c>
      <c r="G835" t="s">
        <v>8</v>
      </c>
      <c r="H835" t="s">
        <v>200</v>
      </c>
    </row>
    <row r="836" spans="1:8" x14ac:dyDescent="0.35">
      <c r="A836">
        <v>1</v>
      </c>
      <c r="B836" t="s">
        <v>6</v>
      </c>
      <c r="C836" t="s">
        <v>574</v>
      </c>
      <c r="D836">
        <v>18</v>
      </c>
      <c r="E836" s="4">
        <f t="shared" si="26"/>
        <v>0.3</v>
      </c>
      <c r="F836" t="str">
        <f t="shared" si="27"/>
        <v>Drill</v>
      </c>
      <c r="G836" t="s">
        <v>8</v>
      </c>
      <c r="H836" t="s">
        <v>76</v>
      </c>
    </row>
    <row r="837" spans="1:8" x14ac:dyDescent="0.35">
      <c r="A837">
        <v>7</v>
      </c>
      <c r="B837" t="s">
        <v>74</v>
      </c>
      <c r="C837" t="s">
        <v>575</v>
      </c>
      <c r="D837">
        <v>53</v>
      </c>
      <c r="E837" s="4">
        <f t="shared" si="26"/>
        <v>0.8833333333333333</v>
      </c>
      <c r="F837" t="str">
        <f t="shared" si="27"/>
        <v>Drill</v>
      </c>
      <c r="G837" t="s">
        <v>14</v>
      </c>
      <c r="H837" t="s">
        <v>120</v>
      </c>
    </row>
    <row r="838" spans="1:8" x14ac:dyDescent="0.35">
      <c r="A838">
        <v>5</v>
      </c>
      <c r="B838" t="s">
        <v>16</v>
      </c>
      <c r="C838" t="s">
        <v>576</v>
      </c>
      <c r="D838">
        <v>30</v>
      </c>
      <c r="E838" s="4">
        <f t="shared" si="26"/>
        <v>0.5</v>
      </c>
      <c r="F838" t="str">
        <f t="shared" si="27"/>
        <v>Others</v>
      </c>
      <c r="G838" t="s">
        <v>14</v>
      </c>
      <c r="H838" t="s">
        <v>42</v>
      </c>
    </row>
    <row r="839" spans="1:8" x14ac:dyDescent="0.35">
      <c r="A839">
        <v>1</v>
      </c>
      <c r="B839" t="s">
        <v>10</v>
      </c>
      <c r="C839" s="1">
        <v>45720.595833333333</v>
      </c>
      <c r="D839">
        <v>23</v>
      </c>
      <c r="E839" s="4">
        <f t="shared" si="26"/>
        <v>0.38333333333333336</v>
      </c>
      <c r="F839" t="str">
        <f t="shared" si="27"/>
        <v>Tap</v>
      </c>
      <c r="G839" t="s">
        <v>18</v>
      </c>
      <c r="H839" t="s">
        <v>122</v>
      </c>
    </row>
    <row r="840" spans="1:8" x14ac:dyDescent="0.35">
      <c r="A840">
        <v>3</v>
      </c>
      <c r="B840" t="s">
        <v>50</v>
      </c>
      <c r="C840" t="s">
        <v>577</v>
      </c>
      <c r="D840">
        <v>35</v>
      </c>
      <c r="E840" s="4">
        <f t="shared" si="26"/>
        <v>0.58333333333333337</v>
      </c>
      <c r="F840" t="str">
        <f t="shared" si="27"/>
        <v>Tap</v>
      </c>
      <c r="G840" t="s">
        <v>8</v>
      </c>
      <c r="H840" t="s">
        <v>68</v>
      </c>
    </row>
    <row r="841" spans="1:8" x14ac:dyDescent="0.35">
      <c r="A841">
        <v>2</v>
      </c>
      <c r="B841" t="s">
        <v>12</v>
      </c>
      <c r="C841" t="s">
        <v>578</v>
      </c>
      <c r="D841">
        <v>8</v>
      </c>
      <c r="E841" s="4">
        <f t="shared" si="26"/>
        <v>0.13333333333333333</v>
      </c>
      <c r="F841" t="str">
        <f t="shared" si="27"/>
        <v>Reamer</v>
      </c>
      <c r="G841" t="s">
        <v>18</v>
      </c>
      <c r="H841" t="s">
        <v>77</v>
      </c>
    </row>
    <row r="842" spans="1:8" x14ac:dyDescent="0.35">
      <c r="A842">
        <v>10</v>
      </c>
      <c r="B842" t="s">
        <v>16</v>
      </c>
      <c r="C842" t="s">
        <v>579</v>
      </c>
      <c r="D842">
        <v>22</v>
      </c>
      <c r="E842" s="4">
        <f t="shared" si="26"/>
        <v>0.36666666666666664</v>
      </c>
      <c r="F842" t="str">
        <f t="shared" si="27"/>
        <v>Others</v>
      </c>
      <c r="G842" t="s">
        <v>18</v>
      </c>
      <c r="H842" t="s">
        <v>44</v>
      </c>
    </row>
    <row r="843" spans="1:8" x14ac:dyDescent="0.35">
      <c r="A843">
        <v>10</v>
      </c>
      <c r="B843" t="s">
        <v>74</v>
      </c>
      <c r="C843" t="s">
        <v>580</v>
      </c>
      <c r="D843">
        <v>35</v>
      </c>
      <c r="E843" s="4">
        <f t="shared" si="26"/>
        <v>0.58333333333333337</v>
      </c>
      <c r="F843" t="str">
        <f t="shared" si="27"/>
        <v>Drill</v>
      </c>
      <c r="G843" t="s">
        <v>25</v>
      </c>
      <c r="H843" t="s">
        <v>28</v>
      </c>
    </row>
    <row r="844" spans="1:8" x14ac:dyDescent="0.35">
      <c r="A844">
        <v>9</v>
      </c>
      <c r="B844" t="s">
        <v>50</v>
      </c>
      <c r="C844" t="s">
        <v>581</v>
      </c>
      <c r="D844">
        <v>41</v>
      </c>
      <c r="E844" s="4">
        <f t="shared" si="26"/>
        <v>0.68333333333333335</v>
      </c>
      <c r="F844" t="str">
        <f t="shared" si="27"/>
        <v>Tap</v>
      </c>
      <c r="G844" t="s">
        <v>8</v>
      </c>
      <c r="H844" t="s">
        <v>160</v>
      </c>
    </row>
    <row r="845" spans="1:8" x14ac:dyDescent="0.35">
      <c r="A845">
        <v>4</v>
      </c>
      <c r="B845" t="s">
        <v>38</v>
      </c>
      <c r="C845" t="s">
        <v>582</v>
      </c>
      <c r="D845">
        <v>56</v>
      </c>
      <c r="E845" s="4">
        <f t="shared" si="26"/>
        <v>0.93333333333333335</v>
      </c>
      <c r="F845" t="str">
        <f t="shared" si="27"/>
        <v>Endmill</v>
      </c>
      <c r="G845" t="s">
        <v>25</v>
      </c>
      <c r="H845" t="s">
        <v>15</v>
      </c>
    </row>
    <row r="846" spans="1:8" x14ac:dyDescent="0.35">
      <c r="A846">
        <v>5</v>
      </c>
      <c r="B846" t="s">
        <v>50</v>
      </c>
      <c r="C846" t="s">
        <v>583</v>
      </c>
      <c r="D846">
        <v>47</v>
      </c>
      <c r="E846" s="4">
        <f t="shared" si="26"/>
        <v>0.78333333333333333</v>
      </c>
      <c r="F846" t="str">
        <f t="shared" si="27"/>
        <v>Tap</v>
      </c>
      <c r="G846" t="s">
        <v>14</v>
      </c>
      <c r="H846" t="s">
        <v>24</v>
      </c>
    </row>
    <row r="847" spans="1:8" x14ac:dyDescent="0.35">
      <c r="A847">
        <v>10</v>
      </c>
      <c r="B847" t="s">
        <v>12</v>
      </c>
      <c r="C847" s="1">
        <v>45720.296527777777</v>
      </c>
      <c r="D847">
        <v>20</v>
      </c>
      <c r="E847" s="4">
        <f t="shared" si="26"/>
        <v>0.33333333333333331</v>
      </c>
      <c r="F847" t="str">
        <f t="shared" si="27"/>
        <v>Reamer</v>
      </c>
      <c r="G847" t="s">
        <v>25</v>
      </c>
      <c r="H847" t="s">
        <v>131</v>
      </c>
    </row>
    <row r="848" spans="1:8" x14ac:dyDescent="0.35">
      <c r="A848">
        <v>3</v>
      </c>
      <c r="B848" t="s">
        <v>22</v>
      </c>
      <c r="C848" s="1">
        <v>45719.873611111114</v>
      </c>
      <c r="D848">
        <v>0</v>
      </c>
      <c r="E848" s="4">
        <f t="shared" si="26"/>
        <v>0</v>
      </c>
      <c r="F848" t="str">
        <f t="shared" si="27"/>
        <v>Drill</v>
      </c>
      <c r="G848" t="s">
        <v>14</v>
      </c>
      <c r="H848" t="s">
        <v>24</v>
      </c>
    </row>
    <row r="849" spans="1:8" x14ac:dyDescent="0.35">
      <c r="A849">
        <v>1</v>
      </c>
      <c r="B849" t="s">
        <v>38</v>
      </c>
      <c r="C849" t="s">
        <v>584</v>
      </c>
      <c r="D849">
        <v>21</v>
      </c>
      <c r="E849" s="4">
        <f t="shared" si="26"/>
        <v>0.35</v>
      </c>
      <c r="F849" t="str">
        <f t="shared" si="27"/>
        <v>Endmill</v>
      </c>
      <c r="G849" t="s">
        <v>8</v>
      </c>
      <c r="H849" t="s">
        <v>57</v>
      </c>
    </row>
    <row r="850" spans="1:8" x14ac:dyDescent="0.35">
      <c r="A850">
        <v>6</v>
      </c>
      <c r="B850" t="s">
        <v>16</v>
      </c>
      <c r="C850" t="s">
        <v>585</v>
      </c>
      <c r="D850">
        <v>46</v>
      </c>
      <c r="E850" s="4">
        <f t="shared" si="26"/>
        <v>0.76666666666666672</v>
      </c>
      <c r="F850" t="str">
        <f t="shared" si="27"/>
        <v>Others</v>
      </c>
      <c r="G850" t="s">
        <v>18</v>
      </c>
      <c r="H850" t="s">
        <v>57</v>
      </c>
    </row>
    <row r="851" spans="1:8" x14ac:dyDescent="0.35">
      <c r="A851">
        <v>6</v>
      </c>
      <c r="B851" t="s">
        <v>12</v>
      </c>
      <c r="C851" t="s">
        <v>586</v>
      </c>
      <c r="D851">
        <v>47</v>
      </c>
      <c r="E851" s="4">
        <f t="shared" si="26"/>
        <v>0.78333333333333333</v>
      </c>
      <c r="F851" t="str">
        <f t="shared" si="27"/>
        <v>Reamer</v>
      </c>
      <c r="G851" t="s">
        <v>14</v>
      </c>
      <c r="H851" t="s">
        <v>48</v>
      </c>
    </row>
    <row r="852" spans="1:8" x14ac:dyDescent="0.35">
      <c r="A852">
        <v>10</v>
      </c>
      <c r="B852" t="s">
        <v>27</v>
      </c>
      <c r="C852" t="s">
        <v>587</v>
      </c>
      <c r="D852">
        <v>21</v>
      </c>
      <c r="E852" s="4">
        <f t="shared" si="26"/>
        <v>0.35</v>
      </c>
      <c r="F852" t="str">
        <f t="shared" si="27"/>
        <v>Endmill</v>
      </c>
      <c r="G852" t="s">
        <v>8</v>
      </c>
      <c r="H852" t="s">
        <v>116</v>
      </c>
    </row>
    <row r="853" spans="1:8" x14ac:dyDescent="0.35">
      <c r="A853">
        <v>10</v>
      </c>
      <c r="B853" t="s">
        <v>10</v>
      </c>
      <c r="C853" t="s">
        <v>588</v>
      </c>
      <c r="D853">
        <v>57</v>
      </c>
      <c r="E853" s="4">
        <f t="shared" si="26"/>
        <v>0.95</v>
      </c>
      <c r="F853" t="str">
        <f t="shared" si="27"/>
        <v>Tap</v>
      </c>
      <c r="G853" t="s">
        <v>25</v>
      </c>
      <c r="H853" t="s">
        <v>40</v>
      </c>
    </row>
    <row r="854" spans="1:8" x14ac:dyDescent="0.35">
      <c r="A854">
        <v>10</v>
      </c>
      <c r="B854" t="s">
        <v>10</v>
      </c>
      <c r="C854" t="s">
        <v>589</v>
      </c>
      <c r="D854">
        <v>36</v>
      </c>
      <c r="E854" s="4">
        <f t="shared" si="26"/>
        <v>0.6</v>
      </c>
      <c r="F854" t="str">
        <f t="shared" si="27"/>
        <v>Tap</v>
      </c>
      <c r="G854" t="s">
        <v>14</v>
      </c>
      <c r="H854" t="s">
        <v>44</v>
      </c>
    </row>
    <row r="855" spans="1:8" x14ac:dyDescent="0.35">
      <c r="A855">
        <v>4</v>
      </c>
      <c r="B855" t="s">
        <v>10</v>
      </c>
      <c r="C855" t="s">
        <v>590</v>
      </c>
      <c r="D855">
        <v>0</v>
      </c>
      <c r="E855" s="4">
        <f t="shared" si="26"/>
        <v>0</v>
      </c>
      <c r="F855" t="str">
        <f t="shared" si="27"/>
        <v>Tap</v>
      </c>
      <c r="G855" t="s">
        <v>8</v>
      </c>
      <c r="H855" t="s">
        <v>180</v>
      </c>
    </row>
    <row r="856" spans="1:8" x14ac:dyDescent="0.35">
      <c r="A856">
        <v>8</v>
      </c>
      <c r="B856" t="s">
        <v>74</v>
      </c>
      <c r="C856" t="s">
        <v>591</v>
      </c>
      <c r="D856">
        <v>35</v>
      </c>
      <c r="E856" s="4">
        <f t="shared" si="26"/>
        <v>0.58333333333333337</v>
      </c>
      <c r="F856" t="str">
        <f t="shared" si="27"/>
        <v>Drill</v>
      </c>
      <c r="G856" t="s">
        <v>18</v>
      </c>
      <c r="H856" t="s">
        <v>9</v>
      </c>
    </row>
    <row r="857" spans="1:8" x14ac:dyDescent="0.35">
      <c r="A857">
        <v>3</v>
      </c>
      <c r="B857" t="s">
        <v>16</v>
      </c>
      <c r="C857" t="s">
        <v>592</v>
      </c>
      <c r="D857">
        <v>14</v>
      </c>
      <c r="E857" s="4">
        <f t="shared" si="26"/>
        <v>0.23333333333333334</v>
      </c>
      <c r="F857" t="str">
        <f t="shared" si="27"/>
        <v>Others</v>
      </c>
      <c r="G857" t="s">
        <v>25</v>
      </c>
      <c r="H857" t="s">
        <v>200</v>
      </c>
    </row>
    <row r="858" spans="1:8" x14ac:dyDescent="0.35">
      <c r="A858">
        <v>1</v>
      </c>
      <c r="B858" t="s">
        <v>74</v>
      </c>
      <c r="C858" s="1">
        <v>45875.915277777778</v>
      </c>
      <c r="D858">
        <v>12</v>
      </c>
      <c r="E858" s="4">
        <f t="shared" si="26"/>
        <v>0.2</v>
      </c>
      <c r="F858" t="str">
        <f t="shared" si="27"/>
        <v>Drill</v>
      </c>
      <c r="G858" t="s">
        <v>18</v>
      </c>
      <c r="H858" t="s">
        <v>57</v>
      </c>
    </row>
    <row r="859" spans="1:8" x14ac:dyDescent="0.35">
      <c r="A859">
        <v>5</v>
      </c>
      <c r="B859" t="s">
        <v>10</v>
      </c>
      <c r="C859" t="s">
        <v>593</v>
      </c>
      <c r="D859">
        <v>17</v>
      </c>
      <c r="E859" s="4">
        <f t="shared" si="26"/>
        <v>0.28333333333333333</v>
      </c>
      <c r="F859" t="str">
        <f t="shared" si="27"/>
        <v>Tap</v>
      </c>
      <c r="G859" t="s">
        <v>8</v>
      </c>
      <c r="H859" t="s">
        <v>138</v>
      </c>
    </row>
    <row r="860" spans="1:8" x14ac:dyDescent="0.35">
      <c r="A860">
        <v>6</v>
      </c>
      <c r="B860" t="s">
        <v>10</v>
      </c>
      <c r="C860" s="1">
        <v>45660.32916666667</v>
      </c>
      <c r="D860">
        <v>40</v>
      </c>
      <c r="E860" s="4">
        <f t="shared" si="26"/>
        <v>0.66666666666666663</v>
      </c>
      <c r="F860" t="str">
        <f t="shared" si="27"/>
        <v>Tap</v>
      </c>
      <c r="G860" t="s">
        <v>25</v>
      </c>
      <c r="H860" t="s">
        <v>96</v>
      </c>
    </row>
    <row r="861" spans="1:8" x14ac:dyDescent="0.35">
      <c r="A861">
        <v>7</v>
      </c>
      <c r="B861" t="s">
        <v>20</v>
      </c>
      <c r="C861" s="1">
        <v>45720.800694444442</v>
      </c>
      <c r="D861">
        <v>12</v>
      </c>
      <c r="E861" s="4">
        <f t="shared" si="26"/>
        <v>0.2</v>
      </c>
      <c r="F861" t="str">
        <f t="shared" si="27"/>
        <v>Endmill</v>
      </c>
      <c r="G861" t="s">
        <v>25</v>
      </c>
      <c r="H861" t="s">
        <v>76</v>
      </c>
    </row>
    <row r="862" spans="1:8" x14ac:dyDescent="0.35">
      <c r="A862">
        <v>6</v>
      </c>
      <c r="B862" t="s">
        <v>38</v>
      </c>
      <c r="C862" s="1">
        <v>45996.022916666669</v>
      </c>
      <c r="D862">
        <v>42</v>
      </c>
      <c r="E862" s="4">
        <f t="shared" si="26"/>
        <v>0.7</v>
      </c>
      <c r="F862" t="str">
        <f t="shared" si="27"/>
        <v>Endmill</v>
      </c>
      <c r="G862" t="s">
        <v>14</v>
      </c>
      <c r="H862" t="s">
        <v>180</v>
      </c>
    </row>
    <row r="863" spans="1:8" x14ac:dyDescent="0.35">
      <c r="A863">
        <v>8</v>
      </c>
      <c r="B863" t="s">
        <v>20</v>
      </c>
      <c r="C863" s="1">
        <v>45993.192361111112</v>
      </c>
      <c r="D863">
        <v>42</v>
      </c>
      <c r="E863" s="4">
        <f t="shared" si="26"/>
        <v>0.7</v>
      </c>
      <c r="F863" t="str">
        <f t="shared" si="27"/>
        <v>Endmill</v>
      </c>
      <c r="G863" t="s">
        <v>14</v>
      </c>
      <c r="H863" t="s">
        <v>52</v>
      </c>
    </row>
    <row r="864" spans="1:8" x14ac:dyDescent="0.35">
      <c r="A864">
        <v>6</v>
      </c>
      <c r="B864" t="s">
        <v>20</v>
      </c>
      <c r="C864" s="1">
        <v>45963.467361111114</v>
      </c>
      <c r="D864">
        <v>17</v>
      </c>
      <c r="E864" s="4">
        <f t="shared" si="26"/>
        <v>0.28333333333333333</v>
      </c>
      <c r="F864" t="str">
        <f t="shared" si="27"/>
        <v>Endmill</v>
      </c>
      <c r="G864" t="s">
        <v>8</v>
      </c>
      <c r="H864" t="s">
        <v>26</v>
      </c>
    </row>
    <row r="865" spans="1:8" x14ac:dyDescent="0.35">
      <c r="A865">
        <v>3</v>
      </c>
      <c r="B865" t="s">
        <v>22</v>
      </c>
      <c r="C865" t="s">
        <v>594</v>
      </c>
      <c r="D865">
        <v>11</v>
      </c>
      <c r="E865" s="4">
        <f t="shared" si="26"/>
        <v>0.18333333333333332</v>
      </c>
      <c r="F865" t="str">
        <f t="shared" si="27"/>
        <v>Drill</v>
      </c>
      <c r="G865" t="s">
        <v>8</v>
      </c>
      <c r="H865" t="s">
        <v>100</v>
      </c>
    </row>
    <row r="866" spans="1:8" x14ac:dyDescent="0.35">
      <c r="A866">
        <v>10</v>
      </c>
      <c r="B866" t="s">
        <v>6</v>
      </c>
      <c r="C866" s="1">
        <v>45967.817361111112</v>
      </c>
      <c r="D866">
        <v>15</v>
      </c>
      <c r="E866" s="4">
        <f t="shared" si="26"/>
        <v>0.25</v>
      </c>
      <c r="F866" t="str">
        <f t="shared" si="27"/>
        <v>Drill</v>
      </c>
      <c r="G866" t="s">
        <v>25</v>
      </c>
      <c r="H866" t="s">
        <v>19</v>
      </c>
    </row>
    <row r="867" spans="1:8" x14ac:dyDescent="0.35">
      <c r="A867">
        <v>2</v>
      </c>
      <c r="B867" t="s">
        <v>16</v>
      </c>
      <c r="C867" s="1">
        <v>45778.184027777781</v>
      </c>
      <c r="D867">
        <v>34</v>
      </c>
      <c r="E867" s="4">
        <f t="shared" si="26"/>
        <v>0.56666666666666665</v>
      </c>
      <c r="F867" t="str">
        <f t="shared" si="27"/>
        <v>Others</v>
      </c>
      <c r="G867" t="s">
        <v>14</v>
      </c>
      <c r="H867" t="s">
        <v>62</v>
      </c>
    </row>
    <row r="868" spans="1:8" x14ac:dyDescent="0.35">
      <c r="A868">
        <v>6</v>
      </c>
      <c r="B868" t="s">
        <v>22</v>
      </c>
      <c r="C868" t="s">
        <v>595</v>
      </c>
      <c r="D868">
        <v>45</v>
      </c>
      <c r="E868" s="4">
        <f t="shared" si="26"/>
        <v>0.75</v>
      </c>
      <c r="F868" t="str">
        <f t="shared" si="27"/>
        <v>Drill</v>
      </c>
      <c r="G868" t="s">
        <v>18</v>
      </c>
      <c r="H868" t="s">
        <v>85</v>
      </c>
    </row>
    <row r="869" spans="1:8" x14ac:dyDescent="0.35">
      <c r="A869">
        <v>1</v>
      </c>
      <c r="B869" t="s">
        <v>38</v>
      </c>
      <c r="C869" s="1">
        <v>45720.320833333331</v>
      </c>
      <c r="D869">
        <v>21</v>
      </c>
      <c r="E869" s="4">
        <f t="shared" si="26"/>
        <v>0.35</v>
      </c>
      <c r="F869" t="str">
        <f t="shared" si="27"/>
        <v>Endmill</v>
      </c>
      <c r="G869" t="s">
        <v>25</v>
      </c>
      <c r="H869" t="s">
        <v>93</v>
      </c>
    </row>
    <row r="870" spans="1:8" x14ac:dyDescent="0.35">
      <c r="A870">
        <v>6</v>
      </c>
      <c r="B870" t="s">
        <v>16</v>
      </c>
      <c r="C870" t="s">
        <v>596</v>
      </c>
      <c r="D870">
        <v>50</v>
      </c>
      <c r="E870" s="4">
        <f t="shared" si="26"/>
        <v>0.83333333333333337</v>
      </c>
      <c r="F870" t="str">
        <f t="shared" si="27"/>
        <v>Others</v>
      </c>
      <c r="G870" t="s">
        <v>8</v>
      </c>
      <c r="H870" t="s">
        <v>33</v>
      </c>
    </row>
    <row r="871" spans="1:8" x14ac:dyDescent="0.35">
      <c r="A871">
        <v>5</v>
      </c>
      <c r="B871" t="s">
        <v>12</v>
      </c>
      <c r="C871" s="1">
        <v>45995.771527777775</v>
      </c>
      <c r="D871">
        <v>60</v>
      </c>
      <c r="E871" s="4">
        <f t="shared" si="26"/>
        <v>1</v>
      </c>
      <c r="F871" t="str">
        <f t="shared" si="27"/>
        <v>Reamer</v>
      </c>
      <c r="G871" t="s">
        <v>25</v>
      </c>
      <c r="H871" t="s">
        <v>30</v>
      </c>
    </row>
    <row r="872" spans="1:8" x14ac:dyDescent="0.35">
      <c r="A872">
        <v>3</v>
      </c>
      <c r="B872" t="s">
        <v>27</v>
      </c>
      <c r="C872" s="1">
        <v>45721.272916666669</v>
      </c>
      <c r="D872">
        <v>59</v>
      </c>
      <c r="E872" s="4">
        <f t="shared" si="26"/>
        <v>0.98333333333333328</v>
      </c>
      <c r="F872" t="str">
        <f t="shared" si="27"/>
        <v>Endmill</v>
      </c>
      <c r="G872" t="s">
        <v>8</v>
      </c>
      <c r="H872" t="s">
        <v>96</v>
      </c>
    </row>
    <row r="873" spans="1:8" x14ac:dyDescent="0.35">
      <c r="A873">
        <v>4</v>
      </c>
      <c r="B873" t="s">
        <v>6</v>
      </c>
      <c r="C873" t="s">
        <v>597</v>
      </c>
      <c r="D873">
        <v>33</v>
      </c>
      <c r="E873" s="4">
        <f t="shared" si="26"/>
        <v>0.55000000000000004</v>
      </c>
      <c r="F873" t="str">
        <f t="shared" si="27"/>
        <v>Drill</v>
      </c>
      <c r="G873" t="s">
        <v>8</v>
      </c>
      <c r="H873" t="s">
        <v>188</v>
      </c>
    </row>
    <row r="874" spans="1:8" x14ac:dyDescent="0.35">
      <c r="A874">
        <v>7</v>
      </c>
      <c r="B874" t="s">
        <v>10</v>
      </c>
      <c r="C874" s="1">
        <v>45719.818055555559</v>
      </c>
      <c r="D874">
        <v>38</v>
      </c>
      <c r="E874" s="4">
        <f t="shared" si="26"/>
        <v>0.6333333333333333</v>
      </c>
      <c r="F874" t="str">
        <f t="shared" si="27"/>
        <v>Tap</v>
      </c>
      <c r="G874" t="s">
        <v>8</v>
      </c>
      <c r="H874" t="s">
        <v>89</v>
      </c>
    </row>
    <row r="875" spans="1:8" x14ac:dyDescent="0.35">
      <c r="A875">
        <v>1</v>
      </c>
      <c r="B875" t="s">
        <v>27</v>
      </c>
      <c r="C875" s="1">
        <v>45995.455555555556</v>
      </c>
      <c r="D875">
        <v>24</v>
      </c>
      <c r="E875" s="4">
        <f t="shared" si="26"/>
        <v>0.4</v>
      </c>
      <c r="F875" t="str">
        <f t="shared" si="27"/>
        <v>Endmill</v>
      </c>
      <c r="G875" t="s">
        <v>25</v>
      </c>
      <c r="H875" t="s">
        <v>9</v>
      </c>
    </row>
    <row r="876" spans="1:8" x14ac:dyDescent="0.35">
      <c r="A876">
        <v>8</v>
      </c>
      <c r="B876" t="s">
        <v>22</v>
      </c>
      <c r="C876" s="1">
        <v>45750.931944444441</v>
      </c>
      <c r="D876">
        <v>27</v>
      </c>
      <c r="E876" s="4">
        <f t="shared" si="26"/>
        <v>0.45</v>
      </c>
      <c r="F876" t="str">
        <f t="shared" si="27"/>
        <v>Drill</v>
      </c>
      <c r="G876" t="s">
        <v>25</v>
      </c>
      <c r="H876" t="s">
        <v>28</v>
      </c>
    </row>
    <row r="877" spans="1:8" x14ac:dyDescent="0.35">
      <c r="A877">
        <v>6</v>
      </c>
      <c r="B877" t="s">
        <v>38</v>
      </c>
      <c r="C877" s="1">
        <v>45781.188194444447</v>
      </c>
      <c r="D877">
        <v>30</v>
      </c>
      <c r="E877" s="4">
        <f t="shared" si="26"/>
        <v>0.5</v>
      </c>
      <c r="F877" t="str">
        <f t="shared" si="27"/>
        <v>Endmill</v>
      </c>
      <c r="G877" t="s">
        <v>25</v>
      </c>
      <c r="H877" t="s">
        <v>19</v>
      </c>
    </row>
    <row r="878" spans="1:8" x14ac:dyDescent="0.35">
      <c r="A878">
        <v>3</v>
      </c>
      <c r="B878" t="s">
        <v>27</v>
      </c>
      <c r="C878" s="1">
        <v>45751.147916666669</v>
      </c>
      <c r="D878">
        <v>46</v>
      </c>
      <c r="E878" s="4">
        <f t="shared" si="26"/>
        <v>0.76666666666666672</v>
      </c>
      <c r="F878" t="str">
        <f t="shared" si="27"/>
        <v>Endmill</v>
      </c>
      <c r="G878" t="s">
        <v>8</v>
      </c>
      <c r="H878" t="s">
        <v>96</v>
      </c>
    </row>
    <row r="879" spans="1:8" x14ac:dyDescent="0.35">
      <c r="A879">
        <v>9</v>
      </c>
      <c r="B879" t="s">
        <v>22</v>
      </c>
      <c r="C879" t="s">
        <v>598</v>
      </c>
      <c r="D879">
        <v>46</v>
      </c>
      <c r="E879" s="4">
        <f t="shared" si="26"/>
        <v>0.76666666666666672</v>
      </c>
      <c r="F879" t="str">
        <f t="shared" si="27"/>
        <v>Drill</v>
      </c>
      <c r="G879" t="s">
        <v>25</v>
      </c>
      <c r="H879" t="s">
        <v>188</v>
      </c>
    </row>
    <row r="880" spans="1:8" x14ac:dyDescent="0.35">
      <c r="A880">
        <v>2</v>
      </c>
      <c r="B880" t="s">
        <v>12</v>
      </c>
      <c r="C880" t="s">
        <v>599</v>
      </c>
      <c r="D880">
        <v>26</v>
      </c>
      <c r="E880" s="4">
        <f t="shared" si="26"/>
        <v>0.43333333333333335</v>
      </c>
      <c r="F880" t="str">
        <f t="shared" si="27"/>
        <v>Reamer</v>
      </c>
      <c r="G880" t="s">
        <v>25</v>
      </c>
      <c r="H880" t="s">
        <v>152</v>
      </c>
    </row>
    <row r="881" spans="1:8" x14ac:dyDescent="0.35">
      <c r="A881">
        <v>9</v>
      </c>
      <c r="B881" t="s">
        <v>10</v>
      </c>
      <c r="C881" t="s">
        <v>600</v>
      </c>
      <c r="D881">
        <v>31</v>
      </c>
      <c r="E881" s="4">
        <f t="shared" si="26"/>
        <v>0.51666666666666672</v>
      </c>
      <c r="F881" t="str">
        <f t="shared" si="27"/>
        <v>Tap</v>
      </c>
      <c r="G881" t="s">
        <v>14</v>
      </c>
      <c r="H881" t="s">
        <v>152</v>
      </c>
    </row>
    <row r="882" spans="1:8" x14ac:dyDescent="0.35">
      <c r="A882">
        <v>1</v>
      </c>
      <c r="B882" t="s">
        <v>6</v>
      </c>
      <c r="C882" t="s">
        <v>601</v>
      </c>
      <c r="D882">
        <v>39</v>
      </c>
      <c r="E882" s="4">
        <f t="shared" si="26"/>
        <v>0.65</v>
      </c>
      <c r="F882" t="str">
        <f t="shared" si="27"/>
        <v>Drill</v>
      </c>
      <c r="G882" t="s">
        <v>14</v>
      </c>
      <c r="H882" t="s">
        <v>85</v>
      </c>
    </row>
    <row r="883" spans="1:8" x14ac:dyDescent="0.35">
      <c r="A883">
        <v>10</v>
      </c>
      <c r="B883" t="s">
        <v>16</v>
      </c>
      <c r="C883" t="s">
        <v>602</v>
      </c>
      <c r="D883">
        <v>11</v>
      </c>
      <c r="E883" s="4">
        <f t="shared" si="26"/>
        <v>0.18333333333333332</v>
      </c>
      <c r="F883" t="str">
        <f t="shared" si="27"/>
        <v>Others</v>
      </c>
      <c r="G883" t="s">
        <v>18</v>
      </c>
      <c r="H883" t="s">
        <v>64</v>
      </c>
    </row>
    <row r="884" spans="1:8" x14ac:dyDescent="0.35">
      <c r="A884">
        <v>5</v>
      </c>
      <c r="B884" t="s">
        <v>12</v>
      </c>
      <c r="C884" t="s">
        <v>603</v>
      </c>
      <c r="D884">
        <v>49</v>
      </c>
      <c r="E884" s="4">
        <f t="shared" si="26"/>
        <v>0.81666666666666665</v>
      </c>
      <c r="F884" t="str">
        <f t="shared" si="27"/>
        <v>Reamer</v>
      </c>
      <c r="G884" t="s">
        <v>14</v>
      </c>
      <c r="H884" t="s">
        <v>19</v>
      </c>
    </row>
    <row r="885" spans="1:8" x14ac:dyDescent="0.35">
      <c r="A885">
        <v>5</v>
      </c>
      <c r="B885" t="s">
        <v>20</v>
      </c>
      <c r="C885" t="s">
        <v>604</v>
      </c>
      <c r="D885">
        <v>12</v>
      </c>
      <c r="E885" s="4">
        <f t="shared" si="26"/>
        <v>0.2</v>
      </c>
      <c r="F885" t="str">
        <f t="shared" si="27"/>
        <v>Endmill</v>
      </c>
      <c r="G885" t="s">
        <v>8</v>
      </c>
      <c r="H885" t="s">
        <v>152</v>
      </c>
    </row>
    <row r="886" spans="1:8" x14ac:dyDescent="0.35">
      <c r="A886">
        <v>2</v>
      </c>
      <c r="B886" t="s">
        <v>22</v>
      </c>
      <c r="C886" s="1">
        <v>45810.043749999997</v>
      </c>
      <c r="D886">
        <v>38</v>
      </c>
      <c r="E886" s="4">
        <f t="shared" si="26"/>
        <v>0.6333333333333333</v>
      </c>
      <c r="F886" t="str">
        <f t="shared" si="27"/>
        <v>Drill</v>
      </c>
      <c r="G886" t="s">
        <v>18</v>
      </c>
      <c r="H886" t="s">
        <v>256</v>
      </c>
    </row>
    <row r="887" spans="1:8" x14ac:dyDescent="0.35">
      <c r="A887">
        <v>7</v>
      </c>
      <c r="B887" t="s">
        <v>22</v>
      </c>
      <c r="C887" s="1">
        <v>45721.496527777781</v>
      </c>
      <c r="D887">
        <v>30</v>
      </c>
      <c r="E887" s="4">
        <f t="shared" si="26"/>
        <v>0.5</v>
      </c>
      <c r="F887" t="str">
        <f t="shared" si="27"/>
        <v>Drill</v>
      </c>
      <c r="G887" t="s">
        <v>8</v>
      </c>
      <c r="H887" t="s">
        <v>15</v>
      </c>
    </row>
    <row r="888" spans="1:8" x14ac:dyDescent="0.35">
      <c r="A888">
        <v>2</v>
      </c>
      <c r="B888" t="s">
        <v>16</v>
      </c>
      <c r="C888" t="s">
        <v>605</v>
      </c>
      <c r="D888">
        <v>51</v>
      </c>
      <c r="E888" s="4">
        <f t="shared" si="26"/>
        <v>0.85</v>
      </c>
      <c r="F888" t="str">
        <f t="shared" si="27"/>
        <v>Others</v>
      </c>
      <c r="G888" t="s">
        <v>14</v>
      </c>
      <c r="H888" t="s">
        <v>160</v>
      </c>
    </row>
    <row r="889" spans="1:8" x14ac:dyDescent="0.35">
      <c r="A889">
        <v>4</v>
      </c>
      <c r="B889" t="s">
        <v>12</v>
      </c>
      <c r="C889" s="1">
        <v>45901.277777777781</v>
      </c>
      <c r="D889">
        <v>37</v>
      </c>
      <c r="E889" s="4">
        <f t="shared" si="26"/>
        <v>0.6166666666666667</v>
      </c>
      <c r="F889" t="str">
        <f t="shared" si="27"/>
        <v>Reamer</v>
      </c>
      <c r="G889" t="s">
        <v>8</v>
      </c>
      <c r="H889" t="s">
        <v>61</v>
      </c>
    </row>
    <row r="890" spans="1:8" x14ac:dyDescent="0.35">
      <c r="A890">
        <v>8</v>
      </c>
      <c r="B890" t="s">
        <v>10</v>
      </c>
      <c r="C890" t="s">
        <v>606</v>
      </c>
      <c r="D890">
        <v>32</v>
      </c>
      <c r="E890" s="4">
        <f t="shared" si="26"/>
        <v>0.53333333333333333</v>
      </c>
      <c r="F890" t="str">
        <f t="shared" si="27"/>
        <v>Tap</v>
      </c>
      <c r="G890" t="s">
        <v>18</v>
      </c>
      <c r="H890" t="s">
        <v>54</v>
      </c>
    </row>
    <row r="891" spans="1:8" x14ac:dyDescent="0.35">
      <c r="A891">
        <v>7</v>
      </c>
      <c r="B891" t="s">
        <v>74</v>
      </c>
      <c r="C891" s="1">
        <v>45690.815972222219</v>
      </c>
      <c r="D891">
        <v>33</v>
      </c>
      <c r="E891" s="4">
        <f t="shared" si="26"/>
        <v>0.55000000000000004</v>
      </c>
      <c r="F891" t="str">
        <f t="shared" si="27"/>
        <v>Drill</v>
      </c>
      <c r="G891" t="s">
        <v>14</v>
      </c>
      <c r="H891" t="s">
        <v>87</v>
      </c>
    </row>
    <row r="892" spans="1:8" x14ac:dyDescent="0.35">
      <c r="A892">
        <v>1</v>
      </c>
      <c r="B892" t="s">
        <v>38</v>
      </c>
      <c r="C892" s="1">
        <v>45694.336805555555</v>
      </c>
      <c r="D892">
        <v>29</v>
      </c>
      <c r="E892" s="4">
        <f t="shared" si="26"/>
        <v>0.48333333333333334</v>
      </c>
      <c r="F892" t="str">
        <f t="shared" si="27"/>
        <v>Endmill</v>
      </c>
      <c r="G892" t="s">
        <v>25</v>
      </c>
      <c r="H892" t="s">
        <v>11</v>
      </c>
    </row>
    <row r="893" spans="1:8" x14ac:dyDescent="0.35">
      <c r="A893">
        <v>2</v>
      </c>
      <c r="B893" t="s">
        <v>12</v>
      </c>
      <c r="C893" s="1">
        <v>45902.833333333336</v>
      </c>
      <c r="D893">
        <v>1</v>
      </c>
      <c r="E893" s="4">
        <f t="shared" si="26"/>
        <v>1.6666666666666666E-2</v>
      </c>
      <c r="F893" t="str">
        <f t="shared" si="27"/>
        <v>Reamer</v>
      </c>
      <c r="G893" t="s">
        <v>8</v>
      </c>
      <c r="H893" t="s">
        <v>91</v>
      </c>
    </row>
    <row r="894" spans="1:8" x14ac:dyDescent="0.35">
      <c r="A894">
        <v>4</v>
      </c>
      <c r="B894" t="s">
        <v>50</v>
      </c>
      <c r="C894" t="s">
        <v>607</v>
      </c>
      <c r="D894">
        <v>7</v>
      </c>
      <c r="E894" s="4">
        <f t="shared" si="26"/>
        <v>0.11666666666666667</v>
      </c>
      <c r="F894" t="str">
        <f t="shared" si="27"/>
        <v>Tap</v>
      </c>
      <c r="G894" t="s">
        <v>14</v>
      </c>
      <c r="H894" t="s">
        <v>91</v>
      </c>
    </row>
    <row r="895" spans="1:8" x14ac:dyDescent="0.35">
      <c r="A895">
        <v>3</v>
      </c>
      <c r="B895" t="s">
        <v>74</v>
      </c>
      <c r="C895" t="s">
        <v>608</v>
      </c>
      <c r="D895">
        <v>22</v>
      </c>
      <c r="E895" s="4">
        <f t="shared" si="26"/>
        <v>0.36666666666666664</v>
      </c>
      <c r="F895" t="str">
        <f t="shared" si="27"/>
        <v>Drill</v>
      </c>
      <c r="G895" t="s">
        <v>18</v>
      </c>
      <c r="H895" t="s">
        <v>131</v>
      </c>
    </row>
    <row r="896" spans="1:8" x14ac:dyDescent="0.35">
      <c r="A896">
        <v>2</v>
      </c>
      <c r="B896" t="s">
        <v>12</v>
      </c>
      <c r="C896" t="s">
        <v>609</v>
      </c>
      <c r="D896">
        <v>30</v>
      </c>
      <c r="E896" s="4">
        <f t="shared" si="26"/>
        <v>0.5</v>
      </c>
      <c r="F896" t="str">
        <f t="shared" si="27"/>
        <v>Reamer</v>
      </c>
      <c r="G896" t="s">
        <v>14</v>
      </c>
      <c r="H896" t="s">
        <v>36</v>
      </c>
    </row>
    <row r="897" spans="1:8" x14ac:dyDescent="0.35">
      <c r="A897">
        <v>7</v>
      </c>
      <c r="B897" t="s">
        <v>12</v>
      </c>
      <c r="C897" s="1">
        <v>45844.48333333333</v>
      </c>
      <c r="D897">
        <v>4</v>
      </c>
      <c r="E897" s="4">
        <f t="shared" si="26"/>
        <v>6.6666666666666666E-2</v>
      </c>
      <c r="F897" t="str">
        <f t="shared" si="27"/>
        <v>Reamer</v>
      </c>
      <c r="G897" t="s">
        <v>14</v>
      </c>
      <c r="H897" t="s">
        <v>21</v>
      </c>
    </row>
    <row r="898" spans="1:8" x14ac:dyDescent="0.35">
      <c r="A898">
        <v>7</v>
      </c>
      <c r="B898" t="s">
        <v>22</v>
      </c>
      <c r="C898" t="s">
        <v>610</v>
      </c>
      <c r="D898">
        <v>52</v>
      </c>
      <c r="E898" s="4">
        <f t="shared" ref="E898:E961" si="28">D898/60</f>
        <v>0.8666666666666667</v>
      </c>
      <c r="F898" t="str">
        <f t="shared" ref="F898:F961" si="29">IF(ISNUMBER(SEARCH("DR",B898)),"Drill",
 IF(ISNUMBER(SEARCH("TP",B898)),"Tap",
 IF(ISNUMBER(SEARCH("RM",B898)),"Reamer",
 IF(ISNUMBER(SEARCH("EM",B898)),"Endmill",
 IF(ISNUMBER(SEARCH("OT",B898)),"Others","Unknown")))))</f>
        <v>Drill</v>
      </c>
      <c r="G898" t="s">
        <v>18</v>
      </c>
      <c r="H898" t="s">
        <v>96</v>
      </c>
    </row>
    <row r="899" spans="1:8" x14ac:dyDescent="0.35">
      <c r="A899">
        <v>2</v>
      </c>
      <c r="B899" t="s">
        <v>27</v>
      </c>
      <c r="C899" t="s">
        <v>611</v>
      </c>
      <c r="D899">
        <v>25</v>
      </c>
      <c r="E899" s="4">
        <f t="shared" si="28"/>
        <v>0.41666666666666669</v>
      </c>
      <c r="F899" t="str">
        <f t="shared" si="29"/>
        <v>Endmill</v>
      </c>
      <c r="G899" t="s">
        <v>25</v>
      </c>
      <c r="H899" t="s">
        <v>24</v>
      </c>
    </row>
    <row r="900" spans="1:8" x14ac:dyDescent="0.35">
      <c r="A900">
        <v>1</v>
      </c>
      <c r="B900" t="s">
        <v>38</v>
      </c>
      <c r="C900" t="s">
        <v>612</v>
      </c>
      <c r="D900">
        <v>52</v>
      </c>
      <c r="E900" s="4">
        <f t="shared" si="28"/>
        <v>0.8666666666666667</v>
      </c>
      <c r="F900" t="str">
        <f t="shared" si="29"/>
        <v>Endmill</v>
      </c>
      <c r="G900" t="s">
        <v>14</v>
      </c>
      <c r="H900" t="s">
        <v>54</v>
      </c>
    </row>
    <row r="901" spans="1:8" x14ac:dyDescent="0.35">
      <c r="A901">
        <v>2</v>
      </c>
      <c r="B901" t="s">
        <v>20</v>
      </c>
      <c r="C901" s="1">
        <v>45842.55</v>
      </c>
      <c r="D901">
        <v>54</v>
      </c>
      <c r="E901" s="4">
        <f t="shared" si="28"/>
        <v>0.9</v>
      </c>
      <c r="F901" t="str">
        <f t="shared" si="29"/>
        <v>Endmill</v>
      </c>
      <c r="G901" t="s">
        <v>25</v>
      </c>
      <c r="H901" t="s">
        <v>188</v>
      </c>
    </row>
    <row r="902" spans="1:8" x14ac:dyDescent="0.35">
      <c r="A902">
        <v>4</v>
      </c>
      <c r="B902" t="s">
        <v>74</v>
      </c>
      <c r="C902" t="s">
        <v>613</v>
      </c>
      <c r="D902">
        <v>10</v>
      </c>
      <c r="E902" s="4">
        <f t="shared" si="28"/>
        <v>0.16666666666666666</v>
      </c>
      <c r="F902" t="str">
        <f t="shared" si="29"/>
        <v>Drill</v>
      </c>
      <c r="G902" t="s">
        <v>25</v>
      </c>
      <c r="H902" t="s">
        <v>180</v>
      </c>
    </row>
    <row r="903" spans="1:8" x14ac:dyDescent="0.35">
      <c r="A903">
        <v>4</v>
      </c>
      <c r="B903" t="s">
        <v>22</v>
      </c>
      <c r="C903" s="1">
        <v>45967.613194444442</v>
      </c>
      <c r="D903">
        <v>51</v>
      </c>
      <c r="E903" s="4">
        <f t="shared" si="28"/>
        <v>0.85</v>
      </c>
      <c r="F903" t="str">
        <f t="shared" si="29"/>
        <v>Drill</v>
      </c>
      <c r="G903" t="s">
        <v>18</v>
      </c>
      <c r="H903" t="s">
        <v>56</v>
      </c>
    </row>
    <row r="904" spans="1:8" x14ac:dyDescent="0.35">
      <c r="A904">
        <v>5</v>
      </c>
      <c r="B904" t="s">
        <v>10</v>
      </c>
      <c r="C904" s="1">
        <v>45691.447916666664</v>
      </c>
      <c r="D904">
        <v>57</v>
      </c>
      <c r="E904" s="4">
        <f t="shared" si="28"/>
        <v>0.95</v>
      </c>
      <c r="F904" t="str">
        <f t="shared" si="29"/>
        <v>Tap</v>
      </c>
      <c r="G904" t="s">
        <v>8</v>
      </c>
      <c r="H904" t="s">
        <v>46</v>
      </c>
    </row>
    <row r="905" spans="1:8" x14ac:dyDescent="0.35">
      <c r="A905">
        <v>5</v>
      </c>
      <c r="B905" t="s">
        <v>12</v>
      </c>
      <c r="C905" s="1">
        <v>45753.053472222222</v>
      </c>
      <c r="D905">
        <v>16</v>
      </c>
      <c r="E905" s="4">
        <f t="shared" si="28"/>
        <v>0.26666666666666666</v>
      </c>
      <c r="F905" t="str">
        <f t="shared" si="29"/>
        <v>Reamer</v>
      </c>
      <c r="G905" t="s">
        <v>25</v>
      </c>
      <c r="H905" t="s">
        <v>96</v>
      </c>
    </row>
    <row r="906" spans="1:8" x14ac:dyDescent="0.35">
      <c r="A906">
        <v>4</v>
      </c>
      <c r="B906" t="s">
        <v>12</v>
      </c>
      <c r="C906" s="1">
        <v>45962.933333333334</v>
      </c>
      <c r="D906">
        <v>43</v>
      </c>
      <c r="E906" s="4">
        <f t="shared" si="28"/>
        <v>0.71666666666666667</v>
      </c>
      <c r="F906" t="str">
        <f t="shared" si="29"/>
        <v>Reamer</v>
      </c>
      <c r="G906" t="s">
        <v>14</v>
      </c>
      <c r="H906" t="s">
        <v>61</v>
      </c>
    </row>
    <row r="907" spans="1:8" x14ac:dyDescent="0.35">
      <c r="A907">
        <v>8</v>
      </c>
      <c r="B907" t="s">
        <v>38</v>
      </c>
      <c r="C907" s="1">
        <v>45693.199305555558</v>
      </c>
      <c r="D907">
        <v>46</v>
      </c>
      <c r="E907" s="4">
        <f t="shared" si="28"/>
        <v>0.76666666666666672</v>
      </c>
      <c r="F907" t="str">
        <f t="shared" si="29"/>
        <v>Endmill</v>
      </c>
      <c r="G907" t="s">
        <v>25</v>
      </c>
      <c r="H907" t="s">
        <v>48</v>
      </c>
    </row>
    <row r="908" spans="1:8" x14ac:dyDescent="0.35">
      <c r="A908">
        <v>2</v>
      </c>
      <c r="B908" t="s">
        <v>6</v>
      </c>
      <c r="C908" s="1">
        <v>45996.513194444444</v>
      </c>
      <c r="D908">
        <v>55</v>
      </c>
      <c r="E908" s="4">
        <f t="shared" si="28"/>
        <v>0.91666666666666663</v>
      </c>
      <c r="F908" t="str">
        <f t="shared" si="29"/>
        <v>Drill</v>
      </c>
      <c r="G908" t="s">
        <v>25</v>
      </c>
      <c r="H908" t="s">
        <v>24</v>
      </c>
    </row>
    <row r="909" spans="1:8" x14ac:dyDescent="0.35">
      <c r="A909">
        <v>9</v>
      </c>
      <c r="B909" t="s">
        <v>12</v>
      </c>
      <c r="C909" t="s">
        <v>614</v>
      </c>
      <c r="D909">
        <v>18</v>
      </c>
      <c r="E909" s="4">
        <f t="shared" si="28"/>
        <v>0.3</v>
      </c>
      <c r="F909" t="str">
        <f t="shared" si="29"/>
        <v>Reamer</v>
      </c>
      <c r="G909" t="s">
        <v>18</v>
      </c>
      <c r="H909" t="s">
        <v>64</v>
      </c>
    </row>
    <row r="910" spans="1:8" x14ac:dyDescent="0.35">
      <c r="A910">
        <v>10</v>
      </c>
      <c r="B910" t="s">
        <v>74</v>
      </c>
      <c r="C910" s="1">
        <v>45813.387499999997</v>
      </c>
      <c r="D910">
        <v>52</v>
      </c>
      <c r="E910" s="4">
        <f t="shared" si="28"/>
        <v>0.8666666666666667</v>
      </c>
      <c r="F910" t="str">
        <f t="shared" si="29"/>
        <v>Drill</v>
      </c>
      <c r="G910" t="s">
        <v>18</v>
      </c>
      <c r="H910" t="s">
        <v>26</v>
      </c>
    </row>
    <row r="911" spans="1:8" x14ac:dyDescent="0.35">
      <c r="A911">
        <v>2</v>
      </c>
      <c r="B911" t="s">
        <v>6</v>
      </c>
      <c r="C911" t="s">
        <v>615</v>
      </c>
      <c r="D911">
        <v>31</v>
      </c>
      <c r="E911" s="4">
        <f t="shared" si="28"/>
        <v>0.51666666666666672</v>
      </c>
      <c r="F911" t="str">
        <f t="shared" si="29"/>
        <v>Drill</v>
      </c>
      <c r="G911" t="s">
        <v>25</v>
      </c>
      <c r="H911" t="s">
        <v>91</v>
      </c>
    </row>
    <row r="912" spans="1:8" x14ac:dyDescent="0.35">
      <c r="A912">
        <v>4</v>
      </c>
      <c r="B912" t="s">
        <v>20</v>
      </c>
      <c r="C912" t="s">
        <v>616</v>
      </c>
      <c r="D912">
        <v>37</v>
      </c>
      <c r="E912" s="4">
        <f t="shared" si="28"/>
        <v>0.6166666666666667</v>
      </c>
      <c r="F912" t="str">
        <f t="shared" si="29"/>
        <v>Endmill</v>
      </c>
      <c r="G912" t="s">
        <v>14</v>
      </c>
      <c r="H912" t="s">
        <v>26</v>
      </c>
    </row>
    <row r="913" spans="1:8" x14ac:dyDescent="0.35">
      <c r="A913">
        <v>8</v>
      </c>
      <c r="B913" t="s">
        <v>10</v>
      </c>
      <c r="C913" s="1">
        <v>45691.856944444444</v>
      </c>
      <c r="D913">
        <v>37</v>
      </c>
      <c r="E913" s="4">
        <f t="shared" si="28"/>
        <v>0.6166666666666667</v>
      </c>
      <c r="F913" t="str">
        <f t="shared" si="29"/>
        <v>Tap</v>
      </c>
      <c r="G913" t="s">
        <v>25</v>
      </c>
      <c r="H913" t="s">
        <v>26</v>
      </c>
    </row>
    <row r="914" spans="1:8" x14ac:dyDescent="0.35">
      <c r="A914">
        <v>9</v>
      </c>
      <c r="B914" t="s">
        <v>27</v>
      </c>
      <c r="C914" t="s">
        <v>617</v>
      </c>
      <c r="D914">
        <v>7</v>
      </c>
      <c r="E914" s="4">
        <f t="shared" si="28"/>
        <v>0.11666666666666667</v>
      </c>
      <c r="F914" t="str">
        <f t="shared" si="29"/>
        <v>Endmill</v>
      </c>
      <c r="G914" t="s">
        <v>14</v>
      </c>
      <c r="H914" t="s">
        <v>44</v>
      </c>
    </row>
    <row r="915" spans="1:8" x14ac:dyDescent="0.35">
      <c r="A915">
        <v>3</v>
      </c>
      <c r="B915" t="s">
        <v>16</v>
      </c>
      <c r="C915" t="s">
        <v>618</v>
      </c>
      <c r="D915">
        <v>42</v>
      </c>
      <c r="E915" s="4">
        <f t="shared" si="28"/>
        <v>0.7</v>
      </c>
      <c r="F915" t="str">
        <f t="shared" si="29"/>
        <v>Others</v>
      </c>
      <c r="G915" t="s">
        <v>8</v>
      </c>
      <c r="H915" t="s">
        <v>62</v>
      </c>
    </row>
    <row r="916" spans="1:8" x14ac:dyDescent="0.35">
      <c r="A916">
        <v>5</v>
      </c>
      <c r="B916" t="s">
        <v>38</v>
      </c>
      <c r="C916" t="s">
        <v>619</v>
      </c>
      <c r="D916">
        <v>60</v>
      </c>
      <c r="E916" s="4">
        <f t="shared" si="28"/>
        <v>1</v>
      </c>
      <c r="F916" t="str">
        <f t="shared" si="29"/>
        <v>Endmill</v>
      </c>
      <c r="G916" t="s">
        <v>8</v>
      </c>
      <c r="H916" t="s">
        <v>116</v>
      </c>
    </row>
    <row r="917" spans="1:8" x14ac:dyDescent="0.35">
      <c r="A917">
        <v>8</v>
      </c>
      <c r="B917" t="s">
        <v>27</v>
      </c>
      <c r="C917" s="1">
        <v>45873.160416666666</v>
      </c>
      <c r="D917">
        <v>26</v>
      </c>
      <c r="E917" s="4">
        <f t="shared" si="28"/>
        <v>0.43333333333333335</v>
      </c>
      <c r="F917" t="str">
        <f t="shared" si="29"/>
        <v>Endmill</v>
      </c>
      <c r="G917" t="s">
        <v>25</v>
      </c>
      <c r="H917" t="s">
        <v>32</v>
      </c>
    </row>
    <row r="918" spans="1:8" x14ac:dyDescent="0.35">
      <c r="A918">
        <v>9</v>
      </c>
      <c r="B918" t="s">
        <v>6</v>
      </c>
      <c r="C918" s="1">
        <v>45875.444444444445</v>
      </c>
      <c r="D918">
        <v>43</v>
      </c>
      <c r="E918" s="4">
        <f t="shared" si="28"/>
        <v>0.71666666666666667</v>
      </c>
      <c r="F918" t="str">
        <f t="shared" si="29"/>
        <v>Drill</v>
      </c>
      <c r="G918" t="s">
        <v>18</v>
      </c>
      <c r="H918" t="s">
        <v>56</v>
      </c>
    </row>
    <row r="919" spans="1:8" x14ac:dyDescent="0.35">
      <c r="A919">
        <v>6</v>
      </c>
      <c r="B919" t="s">
        <v>6</v>
      </c>
      <c r="C919" s="1">
        <v>45692.088194444441</v>
      </c>
      <c r="D919">
        <v>50</v>
      </c>
      <c r="E919" s="4">
        <f t="shared" si="28"/>
        <v>0.83333333333333337</v>
      </c>
      <c r="F919" t="str">
        <f t="shared" si="29"/>
        <v>Drill</v>
      </c>
      <c r="G919" t="s">
        <v>25</v>
      </c>
      <c r="H919" t="s">
        <v>109</v>
      </c>
    </row>
    <row r="920" spans="1:8" x14ac:dyDescent="0.35">
      <c r="A920">
        <v>10</v>
      </c>
      <c r="B920" t="s">
        <v>6</v>
      </c>
      <c r="C920" t="s">
        <v>620</v>
      </c>
      <c r="D920">
        <v>3</v>
      </c>
      <c r="E920" s="4">
        <f t="shared" si="28"/>
        <v>0.05</v>
      </c>
      <c r="F920" t="str">
        <f t="shared" si="29"/>
        <v>Drill</v>
      </c>
      <c r="G920" t="s">
        <v>25</v>
      </c>
      <c r="H920" t="s">
        <v>104</v>
      </c>
    </row>
    <row r="921" spans="1:8" x14ac:dyDescent="0.35">
      <c r="A921">
        <v>6</v>
      </c>
      <c r="B921" t="s">
        <v>10</v>
      </c>
      <c r="C921" t="s">
        <v>621</v>
      </c>
      <c r="D921">
        <v>55</v>
      </c>
      <c r="E921" s="4">
        <f t="shared" si="28"/>
        <v>0.91666666666666663</v>
      </c>
      <c r="F921" t="str">
        <f t="shared" si="29"/>
        <v>Tap</v>
      </c>
      <c r="G921" t="s">
        <v>8</v>
      </c>
      <c r="H921" t="s">
        <v>40</v>
      </c>
    </row>
    <row r="922" spans="1:8" x14ac:dyDescent="0.35">
      <c r="A922">
        <v>10</v>
      </c>
      <c r="B922" t="s">
        <v>50</v>
      </c>
      <c r="C922" t="s">
        <v>622</v>
      </c>
      <c r="D922">
        <v>13</v>
      </c>
      <c r="E922" s="4">
        <f t="shared" si="28"/>
        <v>0.21666666666666667</v>
      </c>
      <c r="F922" t="str">
        <f t="shared" si="29"/>
        <v>Tap</v>
      </c>
      <c r="G922" t="s">
        <v>14</v>
      </c>
      <c r="H922" t="s">
        <v>80</v>
      </c>
    </row>
    <row r="923" spans="1:8" x14ac:dyDescent="0.35">
      <c r="A923">
        <v>8</v>
      </c>
      <c r="B923" t="s">
        <v>20</v>
      </c>
      <c r="C923" t="s">
        <v>623</v>
      </c>
      <c r="D923">
        <v>3</v>
      </c>
      <c r="E923" s="4">
        <f t="shared" si="28"/>
        <v>0.05</v>
      </c>
      <c r="F923" t="str">
        <f t="shared" si="29"/>
        <v>Endmill</v>
      </c>
      <c r="G923" t="s">
        <v>18</v>
      </c>
      <c r="H923" t="s">
        <v>109</v>
      </c>
    </row>
    <row r="924" spans="1:8" x14ac:dyDescent="0.35">
      <c r="A924">
        <v>9</v>
      </c>
      <c r="B924" t="s">
        <v>38</v>
      </c>
      <c r="C924" s="1">
        <v>45721.49722222222</v>
      </c>
      <c r="D924">
        <v>37</v>
      </c>
      <c r="E924" s="4">
        <f t="shared" si="28"/>
        <v>0.6166666666666667</v>
      </c>
      <c r="F924" t="str">
        <f t="shared" si="29"/>
        <v>Endmill</v>
      </c>
      <c r="G924" t="s">
        <v>25</v>
      </c>
      <c r="H924" t="s">
        <v>30</v>
      </c>
    </row>
    <row r="925" spans="1:8" x14ac:dyDescent="0.35">
      <c r="A925">
        <v>6</v>
      </c>
      <c r="B925" t="s">
        <v>12</v>
      </c>
      <c r="C925" s="1">
        <v>45663.538194444445</v>
      </c>
      <c r="D925">
        <v>9</v>
      </c>
      <c r="E925" s="4">
        <f t="shared" si="28"/>
        <v>0.15</v>
      </c>
      <c r="F925" t="str">
        <f t="shared" si="29"/>
        <v>Reamer</v>
      </c>
      <c r="G925" t="s">
        <v>14</v>
      </c>
      <c r="H925" t="s">
        <v>42</v>
      </c>
    </row>
    <row r="926" spans="1:8" x14ac:dyDescent="0.35">
      <c r="A926">
        <v>7</v>
      </c>
      <c r="B926" t="s">
        <v>12</v>
      </c>
      <c r="C926" t="s">
        <v>624</v>
      </c>
      <c r="D926">
        <v>32</v>
      </c>
      <c r="E926" s="4">
        <f t="shared" si="28"/>
        <v>0.53333333333333333</v>
      </c>
      <c r="F926" t="str">
        <f t="shared" si="29"/>
        <v>Reamer</v>
      </c>
      <c r="G926" t="s">
        <v>8</v>
      </c>
      <c r="H926" t="s">
        <v>120</v>
      </c>
    </row>
    <row r="927" spans="1:8" x14ac:dyDescent="0.35">
      <c r="A927">
        <v>6</v>
      </c>
      <c r="B927" t="s">
        <v>6</v>
      </c>
      <c r="C927" t="s">
        <v>625</v>
      </c>
      <c r="D927">
        <v>41</v>
      </c>
      <c r="E927" s="4">
        <f t="shared" si="28"/>
        <v>0.68333333333333335</v>
      </c>
      <c r="F927" t="str">
        <f t="shared" si="29"/>
        <v>Drill</v>
      </c>
      <c r="G927" t="s">
        <v>8</v>
      </c>
      <c r="H927" t="s">
        <v>131</v>
      </c>
    </row>
    <row r="928" spans="1:8" x14ac:dyDescent="0.35">
      <c r="A928">
        <v>6</v>
      </c>
      <c r="B928" t="s">
        <v>20</v>
      </c>
      <c r="C928" t="s">
        <v>626</v>
      </c>
      <c r="D928">
        <v>58</v>
      </c>
      <c r="E928" s="4">
        <f t="shared" si="28"/>
        <v>0.96666666666666667</v>
      </c>
      <c r="F928" t="str">
        <f t="shared" si="29"/>
        <v>Endmill</v>
      </c>
      <c r="G928" t="s">
        <v>8</v>
      </c>
      <c r="H928" t="s">
        <v>96</v>
      </c>
    </row>
    <row r="929" spans="1:8" x14ac:dyDescent="0.35">
      <c r="A929">
        <v>5</v>
      </c>
      <c r="B929" t="s">
        <v>20</v>
      </c>
      <c r="C929" t="s">
        <v>627</v>
      </c>
      <c r="D929">
        <v>20</v>
      </c>
      <c r="E929" s="4">
        <f t="shared" si="28"/>
        <v>0.33333333333333331</v>
      </c>
      <c r="F929" t="str">
        <f t="shared" si="29"/>
        <v>Endmill</v>
      </c>
      <c r="G929" t="s">
        <v>14</v>
      </c>
      <c r="H929" t="s">
        <v>77</v>
      </c>
    </row>
    <row r="930" spans="1:8" x14ac:dyDescent="0.35">
      <c r="A930">
        <v>2</v>
      </c>
      <c r="B930" t="s">
        <v>20</v>
      </c>
      <c r="C930" t="s">
        <v>628</v>
      </c>
      <c r="D930">
        <v>0</v>
      </c>
      <c r="E930" s="4">
        <f t="shared" si="28"/>
        <v>0</v>
      </c>
      <c r="F930" t="str">
        <f t="shared" si="29"/>
        <v>Endmill</v>
      </c>
      <c r="G930" t="s">
        <v>18</v>
      </c>
      <c r="H930" t="s">
        <v>59</v>
      </c>
    </row>
    <row r="931" spans="1:8" x14ac:dyDescent="0.35">
      <c r="A931">
        <v>9</v>
      </c>
      <c r="B931" t="s">
        <v>50</v>
      </c>
      <c r="C931" s="1">
        <v>45901.006944444445</v>
      </c>
      <c r="D931">
        <v>45</v>
      </c>
      <c r="E931" s="4">
        <f t="shared" si="28"/>
        <v>0.75</v>
      </c>
      <c r="F931" t="str">
        <f t="shared" si="29"/>
        <v>Tap</v>
      </c>
      <c r="G931" t="s">
        <v>25</v>
      </c>
      <c r="H931" t="s">
        <v>59</v>
      </c>
    </row>
    <row r="932" spans="1:8" x14ac:dyDescent="0.35">
      <c r="A932">
        <v>5</v>
      </c>
      <c r="B932" t="s">
        <v>10</v>
      </c>
      <c r="C932" s="1">
        <v>45690.337500000001</v>
      </c>
      <c r="D932">
        <v>11</v>
      </c>
      <c r="E932" s="4">
        <f t="shared" si="28"/>
        <v>0.18333333333333332</v>
      </c>
      <c r="F932" t="str">
        <f t="shared" si="29"/>
        <v>Tap</v>
      </c>
      <c r="G932" t="s">
        <v>18</v>
      </c>
      <c r="H932" t="s">
        <v>84</v>
      </c>
    </row>
    <row r="933" spans="1:8" x14ac:dyDescent="0.35">
      <c r="A933">
        <v>3</v>
      </c>
      <c r="B933" t="s">
        <v>38</v>
      </c>
      <c r="C933" t="s">
        <v>629</v>
      </c>
      <c r="D933">
        <v>27</v>
      </c>
      <c r="E933" s="4">
        <f t="shared" si="28"/>
        <v>0.45</v>
      </c>
      <c r="F933" t="str">
        <f t="shared" si="29"/>
        <v>Endmill</v>
      </c>
      <c r="G933" t="s">
        <v>8</v>
      </c>
      <c r="H933" t="s">
        <v>33</v>
      </c>
    </row>
    <row r="934" spans="1:8" x14ac:dyDescent="0.35">
      <c r="A934">
        <v>10</v>
      </c>
      <c r="B934" t="s">
        <v>50</v>
      </c>
      <c r="C934" t="s">
        <v>630</v>
      </c>
      <c r="D934">
        <v>18</v>
      </c>
      <c r="E934" s="4">
        <f t="shared" si="28"/>
        <v>0.3</v>
      </c>
      <c r="F934" t="str">
        <f t="shared" si="29"/>
        <v>Tap</v>
      </c>
      <c r="G934" t="s">
        <v>8</v>
      </c>
      <c r="H934" t="s">
        <v>30</v>
      </c>
    </row>
    <row r="935" spans="1:8" x14ac:dyDescent="0.35">
      <c r="A935">
        <v>10</v>
      </c>
      <c r="B935" t="s">
        <v>6</v>
      </c>
      <c r="C935" s="1">
        <v>45870.763194444444</v>
      </c>
      <c r="D935">
        <v>4</v>
      </c>
      <c r="E935" s="4">
        <f t="shared" si="28"/>
        <v>6.6666666666666666E-2</v>
      </c>
      <c r="F935" t="str">
        <f t="shared" si="29"/>
        <v>Drill</v>
      </c>
      <c r="G935" t="s">
        <v>8</v>
      </c>
      <c r="H935" t="s">
        <v>33</v>
      </c>
    </row>
    <row r="936" spans="1:8" x14ac:dyDescent="0.35">
      <c r="A936">
        <v>8</v>
      </c>
      <c r="B936" t="s">
        <v>22</v>
      </c>
      <c r="C936" t="s">
        <v>631</v>
      </c>
      <c r="D936">
        <v>19</v>
      </c>
      <c r="E936" s="4">
        <f t="shared" si="28"/>
        <v>0.31666666666666665</v>
      </c>
      <c r="F936" t="str">
        <f t="shared" si="29"/>
        <v>Drill</v>
      </c>
      <c r="G936" t="s">
        <v>8</v>
      </c>
      <c r="H936" t="s">
        <v>89</v>
      </c>
    </row>
    <row r="937" spans="1:8" x14ac:dyDescent="0.35">
      <c r="A937">
        <v>9</v>
      </c>
      <c r="B937" t="s">
        <v>22</v>
      </c>
      <c r="C937" t="s">
        <v>632</v>
      </c>
      <c r="D937">
        <v>48</v>
      </c>
      <c r="E937" s="4">
        <f t="shared" si="28"/>
        <v>0.8</v>
      </c>
      <c r="F937" t="str">
        <f t="shared" si="29"/>
        <v>Drill</v>
      </c>
      <c r="G937" t="s">
        <v>25</v>
      </c>
      <c r="H937" t="s">
        <v>148</v>
      </c>
    </row>
    <row r="938" spans="1:8" x14ac:dyDescent="0.35">
      <c r="A938">
        <v>5</v>
      </c>
      <c r="B938" t="s">
        <v>10</v>
      </c>
      <c r="C938" t="s">
        <v>633</v>
      </c>
      <c r="D938">
        <v>55</v>
      </c>
      <c r="E938" s="4">
        <f t="shared" si="28"/>
        <v>0.91666666666666663</v>
      </c>
      <c r="F938" t="str">
        <f t="shared" si="29"/>
        <v>Tap</v>
      </c>
      <c r="G938" t="s">
        <v>18</v>
      </c>
      <c r="H938" t="s">
        <v>56</v>
      </c>
    </row>
    <row r="939" spans="1:8" x14ac:dyDescent="0.35">
      <c r="A939">
        <v>9</v>
      </c>
      <c r="B939" t="s">
        <v>22</v>
      </c>
      <c r="C939" s="1">
        <v>45660.685416666667</v>
      </c>
      <c r="D939">
        <v>56</v>
      </c>
      <c r="E939" s="4">
        <f t="shared" si="28"/>
        <v>0.93333333333333335</v>
      </c>
      <c r="F939" t="str">
        <f t="shared" si="29"/>
        <v>Drill</v>
      </c>
      <c r="G939" t="s">
        <v>8</v>
      </c>
      <c r="H939" t="s">
        <v>76</v>
      </c>
    </row>
    <row r="940" spans="1:8" x14ac:dyDescent="0.35">
      <c r="A940">
        <v>5</v>
      </c>
      <c r="B940" t="s">
        <v>20</v>
      </c>
      <c r="C940" s="1">
        <v>45993.436805555553</v>
      </c>
      <c r="D940">
        <v>51</v>
      </c>
      <c r="E940" s="4">
        <f t="shared" si="28"/>
        <v>0.85</v>
      </c>
      <c r="F940" t="str">
        <f t="shared" si="29"/>
        <v>Endmill</v>
      </c>
      <c r="G940" t="s">
        <v>25</v>
      </c>
      <c r="H940" t="s">
        <v>21</v>
      </c>
    </row>
    <row r="941" spans="1:8" x14ac:dyDescent="0.35">
      <c r="A941">
        <v>10</v>
      </c>
      <c r="B941" t="s">
        <v>20</v>
      </c>
      <c r="C941" s="1">
        <v>45694.974999999999</v>
      </c>
      <c r="D941">
        <v>17</v>
      </c>
      <c r="E941" s="4">
        <f t="shared" si="28"/>
        <v>0.28333333333333333</v>
      </c>
      <c r="F941" t="str">
        <f t="shared" si="29"/>
        <v>Endmill</v>
      </c>
      <c r="G941" t="s">
        <v>8</v>
      </c>
      <c r="H941" t="s">
        <v>148</v>
      </c>
    </row>
    <row r="942" spans="1:8" x14ac:dyDescent="0.35">
      <c r="A942">
        <v>10</v>
      </c>
      <c r="B942" t="s">
        <v>27</v>
      </c>
      <c r="C942" t="s">
        <v>634</v>
      </c>
      <c r="D942">
        <v>36</v>
      </c>
      <c r="E942" s="4">
        <f t="shared" si="28"/>
        <v>0.6</v>
      </c>
      <c r="F942" t="str">
        <f t="shared" si="29"/>
        <v>Endmill</v>
      </c>
      <c r="G942" t="s">
        <v>25</v>
      </c>
      <c r="H942" t="s">
        <v>44</v>
      </c>
    </row>
    <row r="943" spans="1:8" x14ac:dyDescent="0.35">
      <c r="A943">
        <v>3</v>
      </c>
      <c r="B943" t="s">
        <v>74</v>
      </c>
      <c r="C943" s="1">
        <v>45778.763888888891</v>
      </c>
      <c r="D943">
        <v>36</v>
      </c>
      <c r="E943" s="4">
        <f t="shared" si="28"/>
        <v>0.6</v>
      </c>
      <c r="F943" t="str">
        <f t="shared" si="29"/>
        <v>Drill</v>
      </c>
      <c r="G943" t="s">
        <v>14</v>
      </c>
      <c r="H943" t="s">
        <v>256</v>
      </c>
    </row>
    <row r="944" spans="1:8" x14ac:dyDescent="0.35">
      <c r="A944">
        <v>7</v>
      </c>
      <c r="B944" t="s">
        <v>16</v>
      </c>
      <c r="C944" s="1">
        <v>45872.802083333336</v>
      </c>
      <c r="D944">
        <v>8</v>
      </c>
      <c r="E944" s="4">
        <f t="shared" si="28"/>
        <v>0.13333333333333333</v>
      </c>
      <c r="F944" t="str">
        <f t="shared" si="29"/>
        <v>Others</v>
      </c>
      <c r="G944" t="s">
        <v>14</v>
      </c>
      <c r="H944" t="s">
        <v>85</v>
      </c>
    </row>
    <row r="945" spans="1:8" x14ac:dyDescent="0.35">
      <c r="A945">
        <v>1</v>
      </c>
      <c r="B945" t="s">
        <v>38</v>
      </c>
      <c r="C945" t="s">
        <v>635</v>
      </c>
      <c r="D945">
        <v>5</v>
      </c>
      <c r="E945" s="4">
        <f t="shared" si="28"/>
        <v>8.3333333333333329E-2</v>
      </c>
      <c r="F945" t="str">
        <f t="shared" si="29"/>
        <v>Endmill</v>
      </c>
      <c r="G945" t="s">
        <v>8</v>
      </c>
      <c r="H945" t="s">
        <v>135</v>
      </c>
    </row>
    <row r="946" spans="1:8" x14ac:dyDescent="0.35">
      <c r="A946">
        <v>6</v>
      </c>
      <c r="B946" t="s">
        <v>6</v>
      </c>
      <c r="C946" s="1">
        <v>45963.418055555558</v>
      </c>
      <c r="D946">
        <v>54</v>
      </c>
      <c r="E946" s="4">
        <f t="shared" si="28"/>
        <v>0.9</v>
      </c>
      <c r="F946" t="str">
        <f t="shared" si="29"/>
        <v>Drill</v>
      </c>
      <c r="G946" t="s">
        <v>18</v>
      </c>
      <c r="H946" t="s">
        <v>64</v>
      </c>
    </row>
    <row r="947" spans="1:8" x14ac:dyDescent="0.35">
      <c r="A947">
        <v>5</v>
      </c>
      <c r="B947" t="s">
        <v>27</v>
      </c>
      <c r="C947" t="s">
        <v>636</v>
      </c>
      <c r="D947">
        <v>15</v>
      </c>
      <c r="E947" s="4">
        <f t="shared" si="28"/>
        <v>0.25</v>
      </c>
      <c r="F947" t="str">
        <f t="shared" si="29"/>
        <v>Endmill</v>
      </c>
      <c r="G947" t="s">
        <v>18</v>
      </c>
      <c r="H947" t="s">
        <v>89</v>
      </c>
    </row>
    <row r="948" spans="1:8" x14ac:dyDescent="0.35">
      <c r="A948">
        <v>4</v>
      </c>
      <c r="B948" t="s">
        <v>22</v>
      </c>
      <c r="C948" t="s">
        <v>637</v>
      </c>
      <c r="D948">
        <v>37</v>
      </c>
      <c r="E948" s="4">
        <f t="shared" si="28"/>
        <v>0.6166666666666667</v>
      </c>
      <c r="F948" t="str">
        <f t="shared" si="29"/>
        <v>Drill</v>
      </c>
      <c r="G948" t="s">
        <v>8</v>
      </c>
      <c r="H948" t="s">
        <v>52</v>
      </c>
    </row>
    <row r="949" spans="1:8" x14ac:dyDescent="0.35">
      <c r="A949">
        <v>10</v>
      </c>
      <c r="B949" t="s">
        <v>38</v>
      </c>
      <c r="C949" s="1">
        <v>45811.060416666667</v>
      </c>
      <c r="D949">
        <v>46</v>
      </c>
      <c r="E949" s="4">
        <f t="shared" si="28"/>
        <v>0.76666666666666672</v>
      </c>
      <c r="F949" t="str">
        <f t="shared" si="29"/>
        <v>Endmill</v>
      </c>
      <c r="G949" t="s">
        <v>18</v>
      </c>
      <c r="H949" t="s">
        <v>30</v>
      </c>
    </row>
    <row r="950" spans="1:8" x14ac:dyDescent="0.35">
      <c r="A950">
        <v>2</v>
      </c>
      <c r="B950" t="s">
        <v>6</v>
      </c>
      <c r="C950" s="1">
        <v>45966.279166666667</v>
      </c>
      <c r="D950">
        <v>16</v>
      </c>
      <c r="E950" s="4">
        <f t="shared" si="28"/>
        <v>0.26666666666666666</v>
      </c>
      <c r="F950" t="str">
        <f t="shared" si="29"/>
        <v>Drill</v>
      </c>
      <c r="G950" t="s">
        <v>18</v>
      </c>
      <c r="H950" t="s">
        <v>96</v>
      </c>
    </row>
    <row r="951" spans="1:8" x14ac:dyDescent="0.35">
      <c r="A951">
        <v>3</v>
      </c>
      <c r="B951" t="s">
        <v>74</v>
      </c>
      <c r="C951" t="s">
        <v>638</v>
      </c>
      <c r="D951">
        <v>19</v>
      </c>
      <c r="E951" s="4">
        <f t="shared" si="28"/>
        <v>0.31666666666666665</v>
      </c>
      <c r="F951" t="str">
        <f t="shared" si="29"/>
        <v>Drill</v>
      </c>
      <c r="G951" t="s">
        <v>8</v>
      </c>
      <c r="H951" t="s">
        <v>54</v>
      </c>
    </row>
    <row r="952" spans="1:8" x14ac:dyDescent="0.35">
      <c r="A952">
        <v>7</v>
      </c>
      <c r="B952" t="s">
        <v>38</v>
      </c>
      <c r="C952" s="1">
        <v>45967.080555555556</v>
      </c>
      <c r="D952">
        <v>12</v>
      </c>
      <c r="E952" s="4">
        <f t="shared" si="28"/>
        <v>0.2</v>
      </c>
      <c r="F952" t="str">
        <f t="shared" si="29"/>
        <v>Endmill</v>
      </c>
      <c r="G952" t="s">
        <v>25</v>
      </c>
      <c r="H952" t="s">
        <v>46</v>
      </c>
    </row>
    <row r="953" spans="1:8" x14ac:dyDescent="0.35">
      <c r="A953">
        <v>4</v>
      </c>
      <c r="B953" t="s">
        <v>10</v>
      </c>
      <c r="C953" t="s">
        <v>639</v>
      </c>
      <c r="D953">
        <v>45</v>
      </c>
      <c r="E953" s="4">
        <f t="shared" si="28"/>
        <v>0.75</v>
      </c>
      <c r="F953" t="str">
        <f t="shared" si="29"/>
        <v>Tap</v>
      </c>
      <c r="G953" t="s">
        <v>18</v>
      </c>
      <c r="H953" t="s">
        <v>256</v>
      </c>
    </row>
    <row r="954" spans="1:8" x14ac:dyDescent="0.35">
      <c r="A954">
        <v>6</v>
      </c>
      <c r="B954" t="s">
        <v>16</v>
      </c>
      <c r="C954" s="1">
        <v>45812.686111111114</v>
      </c>
      <c r="D954">
        <v>4</v>
      </c>
      <c r="E954" s="4">
        <f t="shared" si="28"/>
        <v>6.6666666666666666E-2</v>
      </c>
      <c r="F954" t="str">
        <f t="shared" si="29"/>
        <v>Others</v>
      </c>
      <c r="G954" t="s">
        <v>14</v>
      </c>
      <c r="H954" t="s">
        <v>80</v>
      </c>
    </row>
    <row r="955" spans="1:8" x14ac:dyDescent="0.35">
      <c r="A955">
        <v>7</v>
      </c>
      <c r="B955" t="s">
        <v>16</v>
      </c>
      <c r="C955" t="s">
        <v>640</v>
      </c>
      <c r="D955">
        <v>12</v>
      </c>
      <c r="E955" s="4">
        <f t="shared" si="28"/>
        <v>0.2</v>
      </c>
      <c r="F955" t="str">
        <f t="shared" si="29"/>
        <v>Others</v>
      </c>
      <c r="G955" t="s">
        <v>25</v>
      </c>
      <c r="H955" t="s">
        <v>42</v>
      </c>
    </row>
    <row r="956" spans="1:8" x14ac:dyDescent="0.35">
      <c r="A956">
        <v>7</v>
      </c>
      <c r="B956" t="s">
        <v>6</v>
      </c>
      <c r="C956" t="s">
        <v>641</v>
      </c>
      <c r="D956">
        <v>13</v>
      </c>
      <c r="E956" s="4">
        <f t="shared" si="28"/>
        <v>0.21666666666666667</v>
      </c>
      <c r="F956" t="str">
        <f t="shared" si="29"/>
        <v>Drill</v>
      </c>
      <c r="G956" t="s">
        <v>18</v>
      </c>
      <c r="H956" t="s">
        <v>200</v>
      </c>
    </row>
    <row r="957" spans="1:8" x14ac:dyDescent="0.35">
      <c r="A957">
        <v>10</v>
      </c>
      <c r="B957" t="s">
        <v>74</v>
      </c>
      <c r="C957" t="s">
        <v>642</v>
      </c>
      <c r="D957">
        <v>48</v>
      </c>
      <c r="E957" s="4">
        <f t="shared" si="28"/>
        <v>0.8</v>
      </c>
      <c r="F957" t="str">
        <f t="shared" si="29"/>
        <v>Drill</v>
      </c>
      <c r="G957" t="s">
        <v>25</v>
      </c>
      <c r="H957" t="s">
        <v>56</v>
      </c>
    </row>
    <row r="958" spans="1:8" x14ac:dyDescent="0.35">
      <c r="A958">
        <v>1</v>
      </c>
      <c r="B958" t="s">
        <v>38</v>
      </c>
      <c r="C958" t="s">
        <v>643</v>
      </c>
      <c r="D958">
        <v>57</v>
      </c>
      <c r="E958" s="4">
        <f t="shared" si="28"/>
        <v>0.95</v>
      </c>
      <c r="F958" t="str">
        <f t="shared" si="29"/>
        <v>Endmill</v>
      </c>
      <c r="G958" t="s">
        <v>8</v>
      </c>
      <c r="H958" t="s">
        <v>19</v>
      </c>
    </row>
    <row r="959" spans="1:8" x14ac:dyDescent="0.35">
      <c r="A959">
        <v>8</v>
      </c>
      <c r="B959" t="s">
        <v>6</v>
      </c>
      <c r="C959" s="1">
        <v>45871.522222222222</v>
      </c>
      <c r="D959">
        <v>59</v>
      </c>
      <c r="E959" s="4">
        <f t="shared" si="28"/>
        <v>0.98333333333333328</v>
      </c>
      <c r="F959" t="str">
        <f t="shared" si="29"/>
        <v>Drill</v>
      </c>
      <c r="G959" t="s">
        <v>14</v>
      </c>
      <c r="H959" t="s">
        <v>91</v>
      </c>
    </row>
    <row r="960" spans="1:8" x14ac:dyDescent="0.35">
      <c r="A960">
        <v>2</v>
      </c>
      <c r="B960" t="s">
        <v>20</v>
      </c>
      <c r="C960" s="1">
        <v>45934.431944444441</v>
      </c>
      <c r="D960">
        <v>34</v>
      </c>
      <c r="E960" s="4">
        <f t="shared" si="28"/>
        <v>0.56666666666666665</v>
      </c>
      <c r="F960" t="str">
        <f t="shared" si="29"/>
        <v>Endmill</v>
      </c>
      <c r="G960" t="s">
        <v>25</v>
      </c>
      <c r="H960" t="s">
        <v>116</v>
      </c>
    </row>
    <row r="961" spans="1:8" x14ac:dyDescent="0.35">
      <c r="A961">
        <v>7</v>
      </c>
      <c r="B961" t="s">
        <v>20</v>
      </c>
      <c r="C961" s="1">
        <v>45901.572222222225</v>
      </c>
      <c r="D961">
        <v>29</v>
      </c>
      <c r="E961" s="4">
        <f t="shared" si="28"/>
        <v>0.48333333333333334</v>
      </c>
      <c r="F961" t="str">
        <f t="shared" si="29"/>
        <v>Endmill</v>
      </c>
      <c r="G961" t="s">
        <v>14</v>
      </c>
      <c r="H961" t="s">
        <v>70</v>
      </c>
    </row>
    <row r="962" spans="1:8" x14ac:dyDescent="0.35">
      <c r="A962">
        <v>8</v>
      </c>
      <c r="B962" t="s">
        <v>20</v>
      </c>
      <c r="C962" t="s">
        <v>644</v>
      </c>
      <c r="D962">
        <v>15</v>
      </c>
      <c r="E962" s="4">
        <f t="shared" ref="E962:E1025" si="30">D962/60</f>
        <v>0.25</v>
      </c>
      <c r="F962" t="str">
        <f t="shared" ref="F962:F1025" si="31">IF(ISNUMBER(SEARCH("DR",B962)),"Drill",
 IF(ISNUMBER(SEARCH("TP",B962)),"Tap",
 IF(ISNUMBER(SEARCH("RM",B962)),"Reamer",
 IF(ISNUMBER(SEARCH("EM",B962)),"Endmill",
 IF(ISNUMBER(SEARCH("OT",B962)),"Others","Unknown")))))</f>
        <v>Endmill</v>
      </c>
      <c r="G962" t="s">
        <v>25</v>
      </c>
      <c r="H962" t="s">
        <v>34</v>
      </c>
    </row>
    <row r="963" spans="1:8" x14ac:dyDescent="0.35">
      <c r="A963">
        <v>8</v>
      </c>
      <c r="B963" t="s">
        <v>12</v>
      </c>
      <c r="C963" s="1">
        <v>45840.53125</v>
      </c>
      <c r="D963">
        <v>1</v>
      </c>
      <c r="E963" s="4">
        <f t="shared" si="30"/>
        <v>1.6666666666666666E-2</v>
      </c>
      <c r="F963" t="str">
        <f t="shared" si="31"/>
        <v>Reamer</v>
      </c>
      <c r="G963" t="s">
        <v>8</v>
      </c>
      <c r="H963" t="s">
        <v>122</v>
      </c>
    </row>
    <row r="964" spans="1:8" x14ac:dyDescent="0.35">
      <c r="A964">
        <v>6</v>
      </c>
      <c r="B964" t="s">
        <v>38</v>
      </c>
      <c r="C964" s="1">
        <v>45809.720138888886</v>
      </c>
      <c r="D964">
        <v>54</v>
      </c>
      <c r="E964" s="4">
        <f t="shared" si="30"/>
        <v>0.9</v>
      </c>
      <c r="F964" t="str">
        <f t="shared" si="31"/>
        <v>Endmill</v>
      </c>
      <c r="G964" t="s">
        <v>25</v>
      </c>
      <c r="H964" t="s">
        <v>131</v>
      </c>
    </row>
    <row r="965" spans="1:8" x14ac:dyDescent="0.35">
      <c r="A965">
        <v>2</v>
      </c>
      <c r="B965" t="s">
        <v>16</v>
      </c>
      <c r="C965" t="s">
        <v>645</v>
      </c>
      <c r="D965">
        <v>11</v>
      </c>
      <c r="E965" s="4">
        <f t="shared" si="30"/>
        <v>0.18333333333333332</v>
      </c>
      <c r="F965" t="str">
        <f t="shared" si="31"/>
        <v>Others</v>
      </c>
      <c r="G965" t="s">
        <v>18</v>
      </c>
      <c r="H965" t="s">
        <v>85</v>
      </c>
    </row>
    <row r="966" spans="1:8" x14ac:dyDescent="0.35">
      <c r="A966">
        <v>5</v>
      </c>
      <c r="B966" t="s">
        <v>12</v>
      </c>
      <c r="C966" s="1">
        <v>45717.086805555555</v>
      </c>
      <c r="D966">
        <v>46</v>
      </c>
      <c r="E966" s="4">
        <f t="shared" si="30"/>
        <v>0.76666666666666672</v>
      </c>
      <c r="F966" t="str">
        <f t="shared" si="31"/>
        <v>Reamer</v>
      </c>
      <c r="G966" t="s">
        <v>25</v>
      </c>
      <c r="H966" t="s">
        <v>89</v>
      </c>
    </row>
    <row r="967" spans="1:8" x14ac:dyDescent="0.35">
      <c r="A967">
        <v>2</v>
      </c>
      <c r="B967" t="s">
        <v>12</v>
      </c>
      <c r="C967" t="s">
        <v>646</v>
      </c>
      <c r="D967">
        <v>20</v>
      </c>
      <c r="E967" s="4">
        <f t="shared" si="30"/>
        <v>0.33333333333333331</v>
      </c>
      <c r="F967" t="str">
        <f t="shared" si="31"/>
        <v>Reamer</v>
      </c>
      <c r="G967" t="s">
        <v>8</v>
      </c>
      <c r="H967" t="s">
        <v>19</v>
      </c>
    </row>
    <row r="968" spans="1:8" x14ac:dyDescent="0.35">
      <c r="A968">
        <v>5</v>
      </c>
      <c r="B968" t="s">
        <v>10</v>
      </c>
      <c r="C968" t="s">
        <v>647</v>
      </c>
      <c r="D968">
        <v>31</v>
      </c>
      <c r="E968" s="4">
        <f t="shared" si="30"/>
        <v>0.51666666666666672</v>
      </c>
      <c r="F968" t="str">
        <f t="shared" si="31"/>
        <v>Tap</v>
      </c>
      <c r="G968" t="s">
        <v>18</v>
      </c>
      <c r="H968" t="s">
        <v>33</v>
      </c>
    </row>
    <row r="969" spans="1:8" x14ac:dyDescent="0.35">
      <c r="A969">
        <v>4</v>
      </c>
      <c r="B969" t="s">
        <v>20</v>
      </c>
      <c r="C969" s="1">
        <v>45752.4</v>
      </c>
      <c r="D969">
        <v>18</v>
      </c>
      <c r="E969" s="4">
        <f t="shared" si="30"/>
        <v>0.3</v>
      </c>
      <c r="F969" t="str">
        <f t="shared" si="31"/>
        <v>Endmill</v>
      </c>
      <c r="G969" t="s">
        <v>8</v>
      </c>
      <c r="H969" t="s">
        <v>9</v>
      </c>
    </row>
    <row r="970" spans="1:8" x14ac:dyDescent="0.35">
      <c r="A970">
        <v>1</v>
      </c>
      <c r="B970" t="s">
        <v>16</v>
      </c>
      <c r="C970" s="1">
        <v>45689.503472222219</v>
      </c>
      <c r="D970">
        <v>60</v>
      </c>
      <c r="E970" s="4">
        <f t="shared" si="30"/>
        <v>1</v>
      </c>
      <c r="F970" t="str">
        <f t="shared" si="31"/>
        <v>Others</v>
      </c>
      <c r="G970" t="s">
        <v>18</v>
      </c>
      <c r="H970" t="s">
        <v>70</v>
      </c>
    </row>
    <row r="971" spans="1:8" x14ac:dyDescent="0.35">
      <c r="A971">
        <v>7</v>
      </c>
      <c r="B971" t="s">
        <v>6</v>
      </c>
      <c r="C971" t="s">
        <v>648</v>
      </c>
      <c r="D971">
        <v>33</v>
      </c>
      <c r="E971" s="4">
        <f t="shared" si="30"/>
        <v>0.55000000000000004</v>
      </c>
      <c r="F971" t="str">
        <f t="shared" si="31"/>
        <v>Drill</v>
      </c>
      <c r="G971" t="s">
        <v>14</v>
      </c>
      <c r="H971" t="s">
        <v>188</v>
      </c>
    </row>
    <row r="972" spans="1:8" x14ac:dyDescent="0.35">
      <c r="A972">
        <v>7</v>
      </c>
      <c r="B972" t="s">
        <v>20</v>
      </c>
      <c r="C972" t="s">
        <v>649</v>
      </c>
      <c r="D972">
        <v>26</v>
      </c>
      <c r="E972" s="4">
        <f t="shared" si="30"/>
        <v>0.43333333333333335</v>
      </c>
      <c r="F972" t="str">
        <f t="shared" si="31"/>
        <v>Endmill</v>
      </c>
      <c r="G972" t="s">
        <v>14</v>
      </c>
      <c r="H972" t="s">
        <v>85</v>
      </c>
    </row>
    <row r="973" spans="1:8" x14ac:dyDescent="0.35">
      <c r="A973">
        <v>4</v>
      </c>
      <c r="B973" t="s">
        <v>6</v>
      </c>
      <c r="C973" t="s">
        <v>650</v>
      </c>
      <c r="D973">
        <v>50</v>
      </c>
      <c r="E973" s="4">
        <f t="shared" si="30"/>
        <v>0.83333333333333337</v>
      </c>
      <c r="F973" t="str">
        <f t="shared" si="31"/>
        <v>Drill</v>
      </c>
      <c r="G973" t="s">
        <v>14</v>
      </c>
      <c r="H973" t="s">
        <v>96</v>
      </c>
    </row>
    <row r="974" spans="1:8" x14ac:dyDescent="0.35">
      <c r="A974">
        <v>9</v>
      </c>
      <c r="B974" t="s">
        <v>74</v>
      </c>
      <c r="C974" s="1">
        <v>45843.392361111109</v>
      </c>
      <c r="D974">
        <v>44</v>
      </c>
      <c r="E974" s="4">
        <f t="shared" si="30"/>
        <v>0.73333333333333328</v>
      </c>
      <c r="F974" t="str">
        <f t="shared" si="31"/>
        <v>Drill</v>
      </c>
      <c r="G974" t="s">
        <v>8</v>
      </c>
      <c r="H974" t="s">
        <v>56</v>
      </c>
    </row>
    <row r="975" spans="1:8" x14ac:dyDescent="0.35">
      <c r="A975">
        <v>10</v>
      </c>
      <c r="B975" t="s">
        <v>20</v>
      </c>
      <c r="C975" t="s">
        <v>651</v>
      </c>
      <c r="D975">
        <v>30</v>
      </c>
      <c r="E975" s="4">
        <f t="shared" si="30"/>
        <v>0.5</v>
      </c>
      <c r="F975" t="str">
        <f t="shared" si="31"/>
        <v>Endmill</v>
      </c>
      <c r="G975" t="s">
        <v>14</v>
      </c>
      <c r="H975" t="s">
        <v>19</v>
      </c>
    </row>
    <row r="976" spans="1:8" x14ac:dyDescent="0.35">
      <c r="A976">
        <v>10</v>
      </c>
      <c r="B976" t="s">
        <v>12</v>
      </c>
      <c r="C976" t="s">
        <v>652</v>
      </c>
      <c r="D976">
        <v>35</v>
      </c>
      <c r="E976" s="4">
        <f t="shared" si="30"/>
        <v>0.58333333333333337</v>
      </c>
      <c r="F976" t="str">
        <f t="shared" si="31"/>
        <v>Reamer</v>
      </c>
      <c r="G976" t="s">
        <v>25</v>
      </c>
      <c r="H976" t="s">
        <v>120</v>
      </c>
    </row>
    <row r="977" spans="1:8" x14ac:dyDescent="0.35">
      <c r="A977">
        <v>1</v>
      </c>
      <c r="B977" t="s">
        <v>16</v>
      </c>
      <c r="C977" t="s">
        <v>653</v>
      </c>
      <c r="D977">
        <v>49</v>
      </c>
      <c r="E977" s="4">
        <f t="shared" si="30"/>
        <v>0.81666666666666665</v>
      </c>
      <c r="F977" t="str">
        <f t="shared" si="31"/>
        <v>Others</v>
      </c>
      <c r="G977" t="s">
        <v>18</v>
      </c>
      <c r="H977" t="s">
        <v>30</v>
      </c>
    </row>
    <row r="978" spans="1:8" x14ac:dyDescent="0.35">
      <c r="A978">
        <v>7</v>
      </c>
      <c r="B978" t="s">
        <v>6</v>
      </c>
      <c r="C978" t="s">
        <v>654</v>
      </c>
      <c r="D978">
        <v>33</v>
      </c>
      <c r="E978" s="4">
        <f t="shared" si="30"/>
        <v>0.55000000000000004</v>
      </c>
      <c r="F978" t="str">
        <f t="shared" si="31"/>
        <v>Drill</v>
      </c>
      <c r="G978" t="s">
        <v>14</v>
      </c>
      <c r="H978" t="s">
        <v>79</v>
      </c>
    </row>
    <row r="979" spans="1:8" x14ac:dyDescent="0.35">
      <c r="A979">
        <v>9</v>
      </c>
      <c r="B979" t="s">
        <v>12</v>
      </c>
      <c r="C979" t="s">
        <v>655</v>
      </c>
      <c r="D979">
        <v>56</v>
      </c>
      <c r="E979" s="4">
        <f t="shared" si="30"/>
        <v>0.93333333333333335</v>
      </c>
      <c r="F979" t="str">
        <f t="shared" si="31"/>
        <v>Reamer</v>
      </c>
      <c r="G979" t="s">
        <v>25</v>
      </c>
      <c r="H979" t="s">
        <v>152</v>
      </c>
    </row>
    <row r="980" spans="1:8" x14ac:dyDescent="0.35">
      <c r="A980">
        <v>9</v>
      </c>
      <c r="B980" t="s">
        <v>50</v>
      </c>
      <c r="C980" t="s">
        <v>656</v>
      </c>
      <c r="D980">
        <v>9</v>
      </c>
      <c r="E980" s="4">
        <f t="shared" si="30"/>
        <v>0.15</v>
      </c>
      <c r="F980" t="str">
        <f t="shared" si="31"/>
        <v>Tap</v>
      </c>
      <c r="G980" t="s">
        <v>18</v>
      </c>
      <c r="H980" t="s">
        <v>135</v>
      </c>
    </row>
    <row r="981" spans="1:8" x14ac:dyDescent="0.35">
      <c r="A981">
        <v>3</v>
      </c>
      <c r="B981" t="s">
        <v>74</v>
      </c>
      <c r="C981" t="s">
        <v>657</v>
      </c>
      <c r="D981">
        <v>21</v>
      </c>
      <c r="E981" s="4">
        <f t="shared" si="30"/>
        <v>0.35</v>
      </c>
      <c r="F981" t="str">
        <f t="shared" si="31"/>
        <v>Drill</v>
      </c>
      <c r="G981" t="s">
        <v>18</v>
      </c>
      <c r="H981" t="s">
        <v>109</v>
      </c>
    </row>
    <row r="982" spans="1:8" x14ac:dyDescent="0.35">
      <c r="A982">
        <v>7</v>
      </c>
      <c r="B982" t="s">
        <v>50</v>
      </c>
      <c r="C982" t="s">
        <v>658</v>
      </c>
      <c r="D982">
        <v>3</v>
      </c>
      <c r="E982" s="4">
        <f t="shared" si="30"/>
        <v>0.05</v>
      </c>
      <c r="F982" t="str">
        <f t="shared" si="31"/>
        <v>Tap</v>
      </c>
      <c r="G982" t="s">
        <v>14</v>
      </c>
      <c r="H982" t="s">
        <v>180</v>
      </c>
    </row>
    <row r="983" spans="1:8" x14ac:dyDescent="0.35">
      <c r="A983">
        <v>8</v>
      </c>
      <c r="B983" t="s">
        <v>38</v>
      </c>
      <c r="C983" t="s">
        <v>659</v>
      </c>
      <c r="D983">
        <v>37</v>
      </c>
      <c r="E983" s="4">
        <f t="shared" si="30"/>
        <v>0.6166666666666667</v>
      </c>
      <c r="F983" t="str">
        <f t="shared" si="31"/>
        <v>Endmill</v>
      </c>
      <c r="G983" t="s">
        <v>25</v>
      </c>
      <c r="H983" t="s">
        <v>11</v>
      </c>
    </row>
    <row r="984" spans="1:8" x14ac:dyDescent="0.35">
      <c r="A984">
        <v>3</v>
      </c>
      <c r="B984" t="s">
        <v>12</v>
      </c>
      <c r="C984" t="s">
        <v>660</v>
      </c>
      <c r="D984">
        <v>34</v>
      </c>
      <c r="E984" s="4">
        <f t="shared" si="30"/>
        <v>0.56666666666666665</v>
      </c>
      <c r="F984" t="str">
        <f t="shared" si="31"/>
        <v>Reamer</v>
      </c>
      <c r="G984" t="s">
        <v>25</v>
      </c>
      <c r="H984" t="s">
        <v>80</v>
      </c>
    </row>
    <row r="985" spans="1:8" x14ac:dyDescent="0.35">
      <c r="A985">
        <v>7</v>
      </c>
      <c r="B985" t="s">
        <v>38</v>
      </c>
      <c r="C985" t="s">
        <v>661</v>
      </c>
      <c r="D985">
        <v>41</v>
      </c>
      <c r="E985" s="4">
        <f t="shared" si="30"/>
        <v>0.68333333333333335</v>
      </c>
      <c r="F985" t="str">
        <f t="shared" si="31"/>
        <v>Endmill</v>
      </c>
      <c r="G985" t="s">
        <v>25</v>
      </c>
      <c r="H985" t="s">
        <v>46</v>
      </c>
    </row>
    <row r="986" spans="1:8" x14ac:dyDescent="0.35">
      <c r="A986">
        <v>7</v>
      </c>
      <c r="B986" t="s">
        <v>38</v>
      </c>
      <c r="C986" s="1">
        <v>45936.706944444442</v>
      </c>
      <c r="D986">
        <v>17</v>
      </c>
      <c r="E986" s="4">
        <f t="shared" si="30"/>
        <v>0.28333333333333333</v>
      </c>
      <c r="F986" t="str">
        <f t="shared" si="31"/>
        <v>Endmill</v>
      </c>
      <c r="G986" t="s">
        <v>14</v>
      </c>
      <c r="H986" t="s">
        <v>148</v>
      </c>
    </row>
    <row r="987" spans="1:8" x14ac:dyDescent="0.35">
      <c r="A987">
        <v>5</v>
      </c>
      <c r="B987" t="s">
        <v>38</v>
      </c>
      <c r="C987" s="1">
        <v>45905.393055555556</v>
      </c>
      <c r="D987">
        <v>17</v>
      </c>
      <c r="E987" s="4">
        <f t="shared" si="30"/>
        <v>0.28333333333333333</v>
      </c>
      <c r="F987" t="str">
        <f t="shared" si="31"/>
        <v>Endmill</v>
      </c>
      <c r="G987" t="s">
        <v>18</v>
      </c>
      <c r="H987" t="s">
        <v>188</v>
      </c>
    </row>
    <row r="988" spans="1:8" x14ac:dyDescent="0.35">
      <c r="A988">
        <v>7</v>
      </c>
      <c r="B988" t="s">
        <v>22</v>
      </c>
      <c r="C988" s="1">
        <v>45903.897222222222</v>
      </c>
      <c r="D988">
        <v>25</v>
      </c>
      <c r="E988" s="4">
        <f t="shared" si="30"/>
        <v>0.41666666666666669</v>
      </c>
      <c r="F988" t="str">
        <f t="shared" si="31"/>
        <v>Drill</v>
      </c>
      <c r="G988" t="s">
        <v>14</v>
      </c>
      <c r="H988" t="s">
        <v>79</v>
      </c>
    </row>
    <row r="989" spans="1:8" x14ac:dyDescent="0.35">
      <c r="A989">
        <v>9</v>
      </c>
      <c r="B989" t="s">
        <v>38</v>
      </c>
      <c r="C989" t="s">
        <v>662</v>
      </c>
      <c r="D989">
        <v>31</v>
      </c>
      <c r="E989" s="4">
        <f t="shared" si="30"/>
        <v>0.51666666666666672</v>
      </c>
      <c r="F989" t="str">
        <f t="shared" si="31"/>
        <v>Endmill</v>
      </c>
      <c r="G989" t="s">
        <v>14</v>
      </c>
      <c r="H989" t="s">
        <v>64</v>
      </c>
    </row>
    <row r="990" spans="1:8" x14ac:dyDescent="0.35">
      <c r="A990">
        <v>4</v>
      </c>
      <c r="B990" t="s">
        <v>38</v>
      </c>
      <c r="C990" s="1">
        <v>45965.902777777781</v>
      </c>
      <c r="D990">
        <v>40</v>
      </c>
      <c r="E990" s="4">
        <f t="shared" si="30"/>
        <v>0.66666666666666663</v>
      </c>
      <c r="F990" t="str">
        <f t="shared" si="31"/>
        <v>Endmill</v>
      </c>
      <c r="G990" t="s">
        <v>25</v>
      </c>
      <c r="H990" t="s">
        <v>32</v>
      </c>
    </row>
    <row r="991" spans="1:8" x14ac:dyDescent="0.35">
      <c r="A991">
        <v>3</v>
      </c>
      <c r="B991" t="s">
        <v>12</v>
      </c>
      <c r="C991" t="s">
        <v>663</v>
      </c>
      <c r="D991">
        <v>12</v>
      </c>
      <c r="E991" s="4">
        <f t="shared" si="30"/>
        <v>0.2</v>
      </c>
      <c r="F991" t="str">
        <f t="shared" si="31"/>
        <v>Reamer</v>
      </c>
      <c r="G991" t="s">
        <v>25</v>
      </c>
      <c r="H991" t="s">
        <v>100</v>
      </c>
    </row>
    <row r="992" spans="1:8" x14ac:dyDescent="0.35">
      <c r="A992">
        <v>6</v>
      </c>
      <c r="B992" t="s">
        <v>74</v>
      </c>
      <c r="C992" t="s">
        <v>664</v>
      </c>
      <c r="D992">
        <v>37</v>
      </c>
      <c r="E992" s="4">
        <f t="shared" si="30"/>
        <v>0.6166666666666667</v>
      </c>
      <c r="F992" t="str">
        <f t="shared" si="31"/>
        <v>Drill</v>
      </c>
      <c r="G992" t="s">
        <v>18</v>
      </c>
      <c r="H992" t="s">
        <v>44</v>
      </c>
    </row>
    <row r="993" spans="1:8" x14ac:dyDescent="0.35">
      <c r="A993">
        <v>9</v>
      </c>
      <c r="B993" t="s">
        <v>20</v>
      </c>
      <c r="C993" t="s">
        <v>665</v>
      </c>
      <c r="D993">
        <v>32</v>
      </c>
      <c r="E993" s="4">
        <f t="shared" si="30"/>
        <v>0.53333333333333333</v>
      </c>
      <c r="F993" t="str">
        <f t="shared" si="31"/>
        <v>Endmill</v>
      </c>
      <c r="G993" t="s">
        <v>25</v>
      </c>
      <c r="H993" t="s">
        <v>148</v>
      </c>
    </row>
    <row r="994" spans="1:8" x14ac:dyDescent="0.35">
      <c r="A994">
        <v>6</v>
      </c>
      <c r="B994" t="s">
        <v>20</v>
      </c>
      <c r="C994" t="s">
        <v>666</v>
      </c>
      <c r="D994">
        <v>6</v>
      </c>
      <c r="E994" s="4">
        <f t="shared" si="30"/>
        <v>0.1</v>
      </c>
      <c r="F994" t="str">
        <f t="shared" si="31"/>
        <v>Endmill</v>
      </c>
      <c r="G994" t="s">
        <v>14</v>
      </c>
      <c r="H994" t="s">
        <v>200</v>
      </c>
    </row>
    <row r="995" spans="1:8" x14ac:dyDescent="0.35">
      <c r="A995">
        <v>1</v>
      </c>
      <c r="B995" t="s">
        <v>10</v>
      </c>
      <c r="C995" t="s">
        <v>667</v>
      </c>
      <c r="D995">
        <v>13</v>
      </c>
      <c r="E995" s="4">
        <f t="shared" si="30"/>
        <v>0.21666666666666667</v>
      </c>
      <c r="F995" t="str">
        <f t="shared" si="31"/>
        <v>Tap</v>
      </c>
      <c r="G995" t="s">
        <v>14</v>
      </c>
      <c r="H995" t="s">
        <v>19</v>
      </c>
    </row>
    <row r="996" spans="1:8" x14ac:dyDescent="0.35">
      <c r="A996">
        <v>9</v>
      </c>
      <c r="B996" t="s">
        <v>6</v>
      </c>
      <c r="C996" s="1">
        <v>45874.915972222225</v>
      </c>
      <c r="D996">
        <v>0</v>
      </c>
      <c r="E996" s="4">
        <f t="shared" si="30"/>
        <v>0</v>
      </c>
      <c r="F996" t="str">
        <f t="shared" si="31"/>
        <v>Drill</v>
      </c>
      <c r="G996" t="s">
        <v>14</v>
      </c>
      <c r="H996" t="s">
        <v>40</v>
      </c>
    </row>
    <row r="997" spans="1:8" x14ac:dyDescent="0.35">
      <c r="A997">
        <v>5</v>
      </c>
      <c r="B997" t="s">
        <v>20</v>
      </c>
      <c r="C997" t="s">
        <v>668</v>
      </c>
      <c r="D997">
        <v>9</v>
      </c>
      <c r="E997" s="4">
        <f t="shared" si="30"/>
        <v>0.15</v>
      </c>
      <c r="F997" t="str">
        <f t="shared" si="31"/>
        <v>Endmill</v>
      </c>
      <c r="G997" t="s">
        <v>25</v>
      </c>
      <c r="H997" t="s">
        <v>188</v>
      </c>
    </row>
    <row r="998" spans="1:8" x14ac:dyDescent="0.35">
      <c r="A998">
        <v>4</v>
      </c>
      <c r="B998" t="s">
        <v>6</v>
      </c>
      <c r="C998" s="1">
        <v>45872.355555555558</v>
      </c>
      <c r="D998">
        <v>40</v>
      </c>
      <c r="E998" s="4">
        <f t="shared" si="30"/>
        <v>0.66666666666666663</v>
      </c>
      <c r="F998" t="str">
        <f t="shared" si="31"/>
        <v>Drill</v>
      </c>
      <c r="G998" t="s">
        <v>14</v>
      </c>
      <c r="H998" t="s">
        <v>62</v>
      </c>
    </row>
    <row r="999" spans="1:8" x14ac:dyDescent="0.35">
      <c r="A999">
        <v>1</v>
      </c>
      <c r="B999" t="s">
        <v>16</v>
      </c>
      <c r="C999" t="s">
        <v>669</v>
      </c>
      <c r="D999">
        <v>2</v>
      </c>
      <c r="E999" s="4">
        <f t="shared" si="30"/>
        <v>3.3333333333333333E-2</v>
      </c>
      <c r="F999" t="str">
        <f t="shared" si="31"/>
        <v>Others</v>
      </c>
      <c r="G999" t="s">
        <v>14</v>
      </c>
      <c r="H999" t="s">
        <v>70</v>
      </c>
    </row>
    <row r="1000" spans="1:8" x14ac:dyDescent="0.35">
      <c r="A1000">
        <v>4</v>
      </c>
      <c r="B1000" t="s">
        <v>22</v>
      </c>
      <c r="C1000" s="1">
        <v>45963.021527777775</v>
      </c>
      <c r="D1000">
        <v>8</v>
      </c>
      <c r="E1000" s="4">
        <f t="shared" si="30"/>
        <v>0.13333333333333333</v>
      </c>
      <c r="F1000" t="str">
        <f t="shared" si="31"/>
        <v>Drill</v>
      </c>
      <c r="G1000" t="s">
        <v>8</v>
      </c>
      <c r="H1000" t="s">
        <v>48</v>
      </c>
    </row>
    <row r="1001" spans="1:8" x14ac:dyDescent="0.35">
      <c r="A1001">
        <v>10</v>
      </c>
      <c r="B1001" t="s">
        <v>38</v>
      </c>
      <c r="C1001" t="s">
        <v>670</v>
      </c>
      <c r="D1001">
        <v>53</v>
      </c>
      <c r="E1001" s="4">
        <f t="shared" si="30"/>
        <v>0.8833333333333333</v>
      </c>
      <c r="F1001" t="str">
        <f t="shared" si="31"/>
        <v>Endmill</v>
      </c>
      <c r="G1001" t="s">
        <v>18</v>
      </c>
      <c r="H1001" t="s">
        <v>11</v>
      </c>
    </row>
    <row r="1002" spans="1:8" x14ac:dyDescent="0.35">
      <c r="A1002">
        <v>3</v>
      </c>
      <c r="B1002" t="s">
        <v>38</v>
      </c>
      <c r="C1002" s="1">
        <v>45842.856944444444</v>
      </c>
      <c r="D1002">
        <v>50</v>
      </c>
      <c r="E1002" s="4">
        <f t="shared" si="30"/>
        <v>0.83333333333333337</v>
      </c>
      <c r="F1002" t="str">
        <f t="shared" si="31"/>
        <v>Endmill</v>
      </c>
      <c r="G1002" t="s">
        <v>25</v>
      </c>
      <c r="H1002" t="s">
        <v>61</v>
      </c>
    </row>
    <row r="1003" spans="1:8" x14ac:dyDescent="0.35">
      <c r="A1003">
        <v>3</v>
      </c>
      <c r="B1003" t="s">
        <v>10</v>
      </c>
      <c r="C1003" t="s">
        <v>1289</v>
      </c>
      <c r="D1003">
        <v>34</v>
      </c>
      <c r="E1003" s="4">
        <f t="shared" si="30"/>
        <v>0.56666666666666665</v>
      </c>
      <c r="F1003" t="str">
        <f t="shared" si="31"/>
        <v>Tap</v>
      </c>
      <c r="G1003" t="s">
        <v>8</v>
      </c>
      <c r="H1003" t="s">
        <v>34</v>
      </c>
    </row>
    <row r="1004" spans="1:8" x14ac:dyDescent="0.35">
      <c r="A1004">
        <v>5</v>
      </c>
      <c r="B1004" t="s">
        <v>12</v>
      </c>
      <c r="C1004" s="1">
        <v>45659.356249999997</v>
      </c>
      <c r="D1004">
        <v>37</v>
      </c>
      <c r="E1004" s="4">
        <f t="shared" si="30"/>
        <v>0.6166666666666667</v>
      </c>
      <c r="F1004" t="str">
        <f t="shared" si="31"/>
        <v>Reamer</v>
      </c>
      <c r="G1004" t="s">
        <v>8</v>
      </c>
      <c r="H1004" t="s">
        <v>138</v>
      </c>
    </row>
    <row r="1005" spans="1:8" x14ac:dyDescent="0.35">
      <c r="A1005">
        <v>1</v>
      </c>
      <c r="B1005" t="s">
        <v>74</v>
      </c>
      <c r="C1005" s="1">
        <v>45840.271527777775</v>
      </c>
      <c r="D1005">
        <v>7</v>
      </c>
      <c r="E1005" s="4">
        <f t="shared" si="30"/>
        <v>0.11666666666666667</v>
      </c>
      <c r="F1005" t="str">
        <f t="shared" si="31"/>
        <v>Drill</v>
      </c>
      <c r="G1005" t="s">
        <v>25</v>
      </c>
      <c r="H1005" t="s">
        <v>77</v>
      </c>
    </row>
    <row r="1006" spans="1:8" x14ac:dyDescent="0.35">
      <c r="A1006">
        <v>3</v>
      </c>
      <c r="B1006" t="s">
        <v>22</v>
      </c>
      <c r="C1006" t="s">
        <v>1288</v>
      </c>
      <c r="D1006">
        <v>43</v>
      </c>
      <c r="E1006" s="4">
        <f t="shared" si="30"/>
        <v>0.71666666666666667</v>
      </c>
      <c r="F1006" t="str">
        <f t="shared" si="31"/>
        <v>Drill</v>
      </c>
      <c r="G1006" t="s">
        <v>25</v>
      </c>
      <c r="H1006" t="s">
        <v>26</v>
      </c>
    </row>
    <row r="1007" spans="1:8" x14ac:dyDescent="0.35">
      <c r="A1007">
        <v>2</v>
      </c>
      <c r="B1007" t="s">
        <v>20</v>
      </c>
      <c r="C1007" t="s">
        <v>1287</v>
      </c>
      <c r="D1007">
        <v>21</v>
      </c>
      <c r="E1007" s="4">
        <f t="shared" si="30"/>
        <v>0.35</v>
      </c>
      <c r="F1007" t="str">
        <f t="shared" si="31"/>
        <v>Endmill</v>
      </c>
      <c r="G1007" t="s">
        <v>25</v>
      </c>
      <c r="H1007" t="s">
        <v>80</v>
      </c>
    </row>
    <row r="1008" spans="1:8" x14ac:dyDescent="0.35">
      <c r="A1008">
        <v>3</v>
      </c>
      <c r="B1008" t="s">
        <v>12</v>
      </c>
      <c r="C1008" t="s">
        <v>1286</v>
      </c>
      <c r="D1008">
        <v>6</v>
      </c>
      <c r="E1008" s="4">
        <f t="shared" si="30"/>
        <v>0.1</v>
      </c>
      <c r="F1008" t="str">
        <f t="shared" si="31"/>
        <v>Reamer</v>
      </c>
      <c r="G1008" t="s">
        <v>8</v>
      </c>
      <c r="H1008" t="s">
        <v>79</v>
      </c>
    </row>
    <row r="1009" spans="1:8" x14ac:dyDescent="0.35">
      <c r="A1009">
        <v>1</v>
      </c>
      <c r="B1009" t="s">
        <v>10</v>
      </c>
      <c r="C1009" t="s">
        <v>1285</v>
      </c>
      <c r="D1009">
        <v>47</v>
      </c>
      <c r="E1009" s="4">
        <f t="shared" si="30"/>
        <v>0.78333333333333333</v>
      </c>
      <c r="F1009" t="str">
        <f t="shared" si="31"/>
        <v>Tap</v>
      </c>
      <c r="G1009" t="s">
        <v>18</v>
      </c>
      <c r="H1009" t="s">
        <v>11</v>
      </c>
    </row>
    <row r="1010" spans="1:8" x14ac:dyDescent="0.35">
      <c r="A1010">
        <v>9</v>
      </c>
      <c r="B1010" t="s">
        <v>12</v>
      </c>
      <c r="C1010" s="1">
        <v>45873.759027777778</v>
      </c>
      <c r="D1010">
        <v>5</v>
      </c>
      <c r="E1010" s="4">
        <f t="shared" si="30"/>
        <v>8.3333333333333329E-2</v>
      </c>
      <c r="F1010" t="str">
        <f t="shared" si="31"/>
        <v>Reamer</v>
      </c>
      <c r="G1010" t="s">
        <v>14</v>
      </c>
      <c r="H1010" t="s">
        <v>91</v>
      </c>
    </row>
    <row r="1011" spans="1:8" x14ac:dyDescent="0.35">
      <c r="A1011">
        <v>5</v>
      </c>
      <c r="B1011" t="s">
        <v>20</v>
      </c>
      <c r="C1011" s="1">
        <v>45691.773611111108</v>
      </c>
      <c r="D1011">
        <v>37</v>
      </c>
      <c r="E1011" s="4">
        <f t="shared" si="30"/>
        <v>0.6166666666666667</v>
      </c>
      <c r="F1011" t="str">
        <f t="shared" si="31"/>
        <v>Endmill</v>
      </c>
      <c r="G1011" t="s">
        <v>25</v>
      </c>
      <c r="H1011" t="s">
        <v>54</v>
      </c>
    </row>
    <row r="1012" spans="1:8" x14ac:dyDescent="0.35">
      <c r="A1012">
        <v>6</v>
      </c>
      <c r="B1012" t="s">
        <v>16</v>
      </c>
      <c r="C1012" s="1">
        <v>45903.468055555553</v>
      </c>
      <c r="D1012">
        <v>24</v>
      </c>
      <c r="E1012" s="4">
        <f t="shared" si="30"/>
        <v>0.4</v>
      </c>
      <c r="F1012" t="str">
        <f t="shared" si="31"/>
        <v>Others</v>
      </c>
      <c r="G1012" t="s">
        <v>25</v>
      </c>
      <c r="H1012" t="s">
        <v>116</v>
      </c>
    </row>
    <row r="1013" spans="1:8" x14ac:dyDescent="0.35">
      <c r="A1013">
        <v>3</v>
      </c>
      <c r="B1013" t="s">
        <v>10</v>
      </c>
      <c r="C1013" t="s">
        <v>1284</v>
      </c>
      <c r="D1013">
        <v>48</v>
      </c>
      <c r="E1013" s="4">
        <f t="shared" si="30"/>
        <v>0.8</v>
      </c>
      <c r="F1013" t="str">
        <f t="shared" si="31"/>
        <v>Tap</v>
      </c>
      <c r="G1013" t="s">
        <v>8</v>
      </c>
      <c r="H1013" t="s">
        <v>104</v>
      </c>
    </row>
    <row r="1014" spans="1:8" x14ac:dyDescent="0.35">
      <c r="A1014">
        <v>10</v>
      </c>
      <c r="B1014" t="s">
        <v>10</v>
      </c>
      <c r="C1014" s="1">
        <v>45783.099305555559</v>
      </c>
      <c r="D1014">
        <v>41</v>
      </c>
      <c r="E1014" s="4">
        <f t="shared" si="30"/>
        <v>0.68333333333333335</v>
      </c>
      <c r="F1014" t="str">
        <f t="shared" si="31"/>
        <v>Tap</v>
      </c>
      <c r="G1014" t="s">
        <v>18</v>
      </c>
      <c r="H1014" t="s">
        <v>76</v>
      </c>
    </row>
    <row r="1015" spans="1:8" x14ac:dyDescent="0.35">
      <c r="A1015">
        <v>1</v>
      </c>
      <c r="B1015" t="s">
        <v>22</v>
      </c>
      <c r="C1015" s="1">
        <v>45841.537499999999</v>
      </c>
      <c r="D1015">
        <v>14</v>
      </c>
      <c r="E1015" s="4">
        <f t="shared" si="30"/>
        <v>0.23333333333333334</v>
      </c>
      <c r="F1015" t="str">
        <f t="shared" si="31"/>
        <v>Drill</v>
      </c>
      <c r="G1015" t="s">
        <v>14</v>
      </c>
      <c r="H1015" t="s">
        <v>33</v>
      </c>
    </row>
    <row r="1016" spans="1:8" x14ac:dyDescent="0.35">
      <c r="A1016">
        <v>8</v>
      </c>
      <c r="B1016" t="s">
        <v>22</v>
      </c>
      <c r="C1016" t="s">
        <v>1283</v>
      </c>
      <c r="D1016">
        <v>19</v>
      </c>
      <c r="E1016" s="4">
        <f t="shared" si="30"/>
        <v>0.31666666666666665</v>
      </c>
      <c r="F1016" t="str">
        <f t="shared" si="31"/>
        <v>Drill</v>
      </c>
      <c r="G1016" t="s">
        <v>25</v>
      </c>
      <c r="H1016" t="s">
        <v>32</v>
      </c>
    </row>
    <row r="1017" spans="1:8" x14ac:dyDescent="0.35">
      <c r="A1017">
        <v>4</v>
      </c>
      <c r="B1017" t="s">
        <v>6</v>
      </c>
      <c r="C1017" t="s">
        <v>1282</v>
      </c>
      <c r="D1017">
        <v>5</v>
      </c>
      <c r="E1017" s="4">
        <f t="shared" si="30"/>
        <v>8.3333333333333329E-2</v>
      </c>
      <c r="F1017" t="str">
        <f t="shared" si="31"/>
        <v>Drill</v>
      </c>
      <c r="G1017" t="s">
        <v>8</v>
      </c>
      <c r="H1017" t="s">
        <v>61</v>
      </c>
    </row>
    <row r="1018" spans="1:8" x14ac:dyDescent="0.35">
      <c r="A1018">
        <v>3</v>
      </c>
      <c r="B1018" t="s">
        <v>16</v>
      </c>
      <c r="C1018" t="s">
        <v>1281</v>
      </c>
      <c r="D1018">
        <v>41</v>
      </c>
      <c r="E1018" s="4">
        <f t="shared" si="30"/>
        <v>0.68333333333333335</v>
      </c>
      <c r="F1018" t="str">
        <f t="shared" si="31"/>
        <v>Others</v>
      </c>
      <c r="G1018" t="s">
        <v>8</v>
      </c>
      <c r="H1018" t="s">
        <v>48</v>
      </c>
    </row>
    <row r="1019" spans="1:8" x14ac:dyDescent="0.35">
      <c r="A1019">
        <v>9</v>
      </c>
      <c r="B1019" t="s">
        <v>10</v>
      </c>
      <c r="C1019" t="s">
        <v>1280</v>
      </c>
      <c r="D1019">
        <v>38</v>
      </c>
      <c r="E1019" s="4">
        <f t="shared" si="30"/>
        <v>0.6333333333333333</v>
      </c>
      <c r="F1019" t="str">
        <f t="shared" si="31"/>
        <v>Tap</v>
      </c>
      <c r="G1019" t="s">
        <v>25</v>
      </c>
      <c r="H1019" t="s">
        <v>138</v>
      </c>
    </row>
    <row r="1020" spans="1:8" x14ac:dyDescent="0.35">
      <c r="A1020">
        <v>7</v>
      </c>
      <c r="B1020" t="s">
        <v>20</v>
      </c>
      <c r="C1020" s="1">
        <v>45875.811805555553</v>
      </c>
      <c r="D1020">
        <v>56</v>
      </c>
      <c r="E1020" s="4">
        <f t="shared" si="30"/>
        <v>0.93333333333333335</v>
      </c>
      <c r="F1020" t="str">
        <f t="shared" si="31"/>
        <v>Endmill</v>
      </c>
      <c r="G1020" t="s">
        <v>14</v>
      </c>
      <c r="H1020" t="s">
        <v>91</v>
      </c>
    </row>
    <row r="1021" spans="1:8" x14ac:dyDescent="0.35">
      <c r="A1021">
        <v>7</v>
      </c>
      <c r="B1021" t="s">
        <v>16</v>
      </c>
      <c r="C1021" t="s">
        <v>1279</v>
      </c>
      <c r="D1021">
        <v>18</v>
      </c>
      <c r="E1021" s="4">
        <f t="shared" si="30"/>
        <v>0.3</v>
      </c>
      <c r="F1021" t="str">
        <f t="shared" si="31"/>
        <v>Others</v>
      </c>
      <c r="G1021" t="s">
        <v>25</v>
      </c>
      <c r="H1021" t="s">
        <v>34</v>
      </c>
    </row>
    <row r="1022" spans="1:8" x14ac:dyDescent="0.35">
      <c r="A1022">
        <v>9</v>
      </c>
      <c r="B1022" t="s">
        <v>50</v>
      </c>
      <c r="C1022" s="1">
        <v>45870.609027777777</v>
      </c>
      <c r="D1022">
        <v>15</v>
      </c>
      <c r="E1022" s="4">
        <f t="shared" si="30"/>
        <v>0.25</v>
      </c>
      <c r="F1022" t="str">
        <f t="shared" si="31"/>
        <v>Tap</v>
      </c>
      <c r="G1022" t="s">
        <v>14</v>
      </c>
      <c r="H1022" t="s">
        <v>68</v>
      </c>
    </row>
    <row r="1023" spans="1:8" x14ac:dyDescent="0.35">
      <c r="A1023">
        <v>10</v>
      </c>
      <c r="B1023" t="s">
        <v>74</v>
      </c>
      <c r="C1023" s="1">
        <v>45660.460416666669</v>
      </c>
      <c r="D1023">
        <v>43</v>
      </c>
      <c r="E1023" s="4">
        <f t="shared" si="30"/>
        <v>0.71666666666666667</v>
      </c>
      <c r="F1023" t="str">
        <f t="shared" si="31"/>
        <v>Drill</v>
      </c>
      <c r="G1023" t="s">
        <v>8</v>
      </c>
      <c r="H1023" t="s">
        <v>57</v>
      </c>
    </row>
    <row r="1024" spans="1:8" x14ac:dyDescent="0.35">
      <c r="A1024">
        <v>1</v>
      </c>
      <c r="B1024" t="s">
        <v>12</v>
      </c>
      <c r="C1024" t="s">
        <v>1278</v>
      </c>
      <c r="D1024">
        <v>26</v>
      </c>
      <c r="E1024" s="4">
        <f t="shared" si="30"/>
        <v>0.43333333333333335</v>
      </c>
      <c r="F1024" t="str">
        <f t="shared" si="31"/>
        <v>Reamer</v>
      </c>
      <c r="G1024" t="s">
        <v>14</v>
      </c>
      <c r="H1024" t="s">
        <v>160</v>
      </c>
    </row>
    <row r="1025" spans="1:8" x14ac:dyDescent="0.35">
      <c r="A1025">
        <v>6</v>
      </c>
      <c r="B1025" t="s">
        <v>12</v>
      </c>
      <c r="C1025" s="1">
        <v>45752.664583333331</v>
      </c>
      <c r="D1025">
        <v>41</v>
      </c>
      <c r="E1025" s="4">
        <f t="shared" si="30"/>
        <v>0.68333333333333335</v>
      </c>
      <c r="F1025" t="str">
        <f t="shared" si="31"/>
        <v>Reamer</v>
      </c>
      <c r="G1025" t="s">
        <v>25</v>
      </c>
      <c r="H1025" t="s">
        <v>28</v>
      </c>
    </row>
    <row r="1026" spans="1:8" x14ac:dyDescent="0.35">
      <c r="A1026">
        <v>3</v>
      </c>
      <c r="B1026" t="s">
        <v>16</v>
      </c>
      <c r="C1026" t="s">
        <v>1277</v>
      </c>
      <c r="D1026">
        <v>33</v>
      </c>
      <c r="E1026" s="4">
        <f t="shared" ref="E1026:E1089" si="32">D1026/60</f>
        <v>0.55000000000000004</v>
      </c>
      <c r="F1026" t="str">
        <f t="shared" ref="F1026:F1089" si="33">IF(ISNUMBER(SEARCH("DR",B1026)),"Drill",
 IF(ISNUMBER(SEARCH("TP",B1026)),"Tap",
 IF(ISNUMBER(SEARCH("RM",B1026)),"Reamer",
 IF(ISNUMBER(SEARCH("EM",B1026)),"Endmill",
 IF(ISNUMBER(SEARCH("OT",B1026)),"Others","Unknown")))))</f>
        <v>Others</v>
      </c>
      <c r="G1026" t="s">
        <v>8</v>
      </c>
      <c r="H1026" t="s">
        <v>11</v>
      </c>
    </row>
    <row r="1027" spans="1:8" x14ac:dyDescent="0.35">
      <c r="A1027">
        <v>10</v>
      </c>
      <c r="B1027" t="s">
        <v>22</v>
      </c>
      <c r="C1027" t="s">
        <v>1276</v>
      </c>
      <c r="D1027">
        <v>13</v>
      </c>
      <c r="E1027" s="4">
        <f t="shared" si="32"/>
        <v>0.21666666666666667</v>
      </c>
      <c r="F1027" t="str">
        <f t="shared" si="33"/>
        <v>Drill</v>
      </c>
      <c r="G1027" t="s">
        <v>18</v>
      </c>
      <c r="H1027" t="s">
        <v>79</v>
      </c>
    </row>
    <row r="1028" spans="1:8" x14ac:dyDescent="0.35">
      <c r="A1028">
        <v>6</v>
      </c>
      <c r="B1028" t="s">
        <v>22</v>
      </c>
      <c r="C1028" s="1">
        <v>45936.443055555559</v>
      </c>
      <c r="D1028">
        <v>41</v>
      </c>
      <c r="E1028" s="4">
        <f t="shared" si="32"/>
        <v>0.68333333333333335</v>
      </c>
      <c r="F1028" t="str">
        <f t="shared" si="33"/>
        <v>Drill</v>
      </c>
      <c r="G1028" t="s">
        <v>25</v>
      </c>
      <c r="H1028" t="s">
        <v>89</v>
      </c>
    </row>
    <row r="1029" spans="1:8" x14ac:dyDescent="0.35">
      <c r="A1029">
        <v>1</v>
      </c>
      <c r="B1029" t="s">
        <v>16</v>
      </c>
      <c r="C1029" t="s">
        <v>1275</v>
      </c>
      <c r="D1029">
        <v>23</v>
      </c>
      <c r="E1029" s="4">
        <f t="shared" si="32"/>
        <v>0.38333333333333336</v>
      </c>
      <c r="F1029" t="str">
        <f t="shared" si="33"/>
        <v>Others</v>
      </c>
      <c r="G1029" t="s">
        <v>8</v>
      </c>
      <c r="H1029" t="s">
        <v>131</v>
      </c>
    </row>
    <row r="1030" spans="1:8" x14ac:dyDescent="0.35">
      <c r="A1030">
        <v>9</v>
      </c>
      <c r="B1030" t="s">
        <v>20</v>
      </c>
      <c r="C1030" s="1">
        <v>45936.177777777775</v>
      </c>
      <c r="D1030">
        <v>51</v>
      </c>
      <c r="E1030" s="4">
        <f t="shared" si="32"/>
        <v>0.85</v>
      </c>
      <c r="F1030" t="str">
        <f t="shared" si="33"/>
        <v>Endmill</v>
      </c>
      <c r="G1030" t="s">
        <v>14</v>
      </c>
      <c r="H1030" t="s">
        <v>24</v>
      </c>
    </row>
    <row r="1031" spans="1:8" x14ac:dyDescent="0.35">
      <c r="A1031">
        <v>8</v>
      </c>
      <c r="B1031" t="s">
        <v>22</v>
      </c>
      <c r="C1031" t="s">
        <v>1274</v>
      </c>
      <c r="D1031">
        <v>10</v>
      </c>
      <c r="E1031" s="4">
        <f t="shared" si="32"/>
        <v>0.16666666666666666</v>
      </c>
      <c r="F1031" t="str">
        <f t="shared" si="33"/>
        <v>Drill</v>
      </c>
      <c r="G1031" t="s">
        <v>25</v>
      </c>
      <c r="H1031" t="s">
        <v>120</v>
      </c>
    </row>
    <row r="1032" spans="1:8" x14ac:dyDescent="0.35">
      <c r="A1032">
        <v>9</v>
      </c>
      <c r="B1032" t="s">
        <v>74</v>
      </c>
      <c r="C1032" s="1">
        <v>45720.054166666669</v>
      </c>
      <c r="D1032">
        <v>2</v>
      </c>
      <c r="E1032" s="4">
        <f t="shared" si="32"/>
        <v>3.3333333333333333E-2</v>
      </c>
      <c r="F1032" t="str">
        <f t="shared" si="33"/>
        <v>Drill</v>
      </c>
      <c r="G1032" t="s">
        <v>25</v>
      </c>
      <c r="H1032" t="s">
        <v>122</v>
      </c>
    </row>
    <row r="1033" spans="1:8" x14ac:dyDescent="0.35">
      <c r="A1033">
        <v>3</v>
      </c>
      <c r="B1033" t="s">
        <v>74</v>
      </c>
      <c r="C1033" t="s">
        <v>1273</v>
      </c>
      <c r="D1033">
        <v>57</v>
      </c>
      <c r="E1033" s="4">
        <f t="shared" si="32"/>
        <v>0.95</v>
      </c>
      <c r="F1033" t="str">
        <f t="shared" si="33"/>
        <v>Drill</v>
      </c>
      <c r="G1033" t="s">
        <v>18</v>
      </c>
      <c r="H1033" t="s">
        <v>96</v>
      </c>
    </row>
    <row r="1034" spans="1:8" x14ac:dyDescent="0.35">
      <c r="A1034">
        <v>1</v>
      </c>
      <c r="B1034" t="s">
        <v>38</v>
      </c>
      <c r="C1034" t="s">
        <v>1272</v>
      </c>
      <c r="D1034">
        <v>30</v>
      </c>
      <c r="E1034" s="4">
        <f t="shared" si="32"/>
        <v>0.5</v>
      </c>
      <c r="F1034" t="str">
        <f t="shared" si="33"/>
        <v>Endmill</v>
      </c>
      <c r="G1034" t="s">
        <v>25</v>
      </c>
      <c r="H1034" t="s">
        <v>19</v>
      </c>
    </row>
    <row r="1035" spans="1:8" x14ac:dyDescent="0.35">
      <c r="A1035">
        <v>4</v>
      </c>
      <c r="B1035" t="s">
        <v>74</v>
      </c>
      <c r="C1035" t="s">
        <v>1271</v>
      </c>
      <c r="D1035">
        <v>5</v>
      </c>
      <c r="E1035" s="4">
        <f t="shared" si="32"/>
        <v>8.3333333333333329E-2</v>
      </c>
      <c r="F1035" t="str">
        <f t="shared" si="33"/>
        <v>Drill</v>
      </c>
      <c r="G1035" t="s">
        <v>14</v>
      </c>
      <c r="H1035" t="s">
        <v>46</v>
      </c>
    </row>
    <row r="1036" spans="1:8" x14ac:dyDescent="0.35">
      <c r="A1036">
        <v>10</v>
      </c>
      <c r="B1036" t="s">
        <v>74</v>
      </c>
      <c r="C1036" t="s">
        <v>1270</v>
      </c>
      <c r="D1036">
        <v>17</v>
      </c>
      <c r="E1036" s="4">
        <f t="shared" si="32"/>
        <v>0.28333333333333333</v>
      </c>
      <c r="F1036" t="str">
        <f t="shared" si="33"/>
        <v>Drill</v>
      </c>
      <c r="G1036" t="s">
        <v>25</v>
      </c>
      <c r="H1036" t="s">
        <v>116</v>
      </c>
    </row>
    <row r="1037" spans="1:8" x14ac:dyDescent="0.35">
      <c r="A1037">
        <v>9</v>
      </c>
      <c r="B1037" t="s">
        <v>22</v>
      </c>
      <c r="C1037" t="s">
        <v>1269</v>
      </c>
      <c r="D1037">
        <v>35</v>
      </c>
      <c r="E1037" s="4">
        <f t="shared" si="32"/>
        <v>0.58333333333333337</v>
      </c>
      <c r="F1037" t="str">
        <f t="shared" si="33"/>
        <v>Drill</v>
      </c>
      <c r="G1037" t="s">
        <v>14</v>
      </c>
      <c r="H1037" t="s">
        <v>56</v>
      </c>
    </row>
    <row r="1038" spans="1:8" x14ac:dyDescent="0.35">
      <c r="A1038">
        <v>7</v>
      </c>
      <c r="B1038" t="s">
        <v>74</v>
      </c>
      <c r="C1038" t="s">
        <v>1268</v>
      </c>
      <c r="D1038">
        <v>38</v>
      </c>
      <c r="E1038" s="4">
        <f t="shared" si="32"/>
        <v>0.6333333333333333</v>
      </c>
      <c r="F1038" t="str">
        <f t="shared" si="33"/>
        <v>Drill</v>
      </c>
      <c r="G1038" t="s">
        <v>8</v>
      </c>
      <c r="H1038" t="s">
        <v>61</v>
      </c>
    </row>
    <row r="1039" spans="1:8" x14ac:dyDescent="0.35">
      <c r="A1039">
        <v>1</v>
      </c>
      <c r="B1039" t="s">
        <v>27</v>
      </c>
      <c r="C1039" s="1">
        <v>45934.508333333331</v>
      </c>
      <c r="D1039">
        <v>38</v>
      </c>
      <c r="E1039" s="4">
        <f t="shared" si="32"/>
        <v>0.6333333333333333</v>
      </c>
      <c r="F1039" t="str">
        <f t="shared" si="33"/>
        <v>Endmill</v>
      </c>
      <c r="G1039" t="s">
        <v>25</v>
      </c>
      <c r="H1039" t="s">
        <v>9</v>
      </c>
    </row>
    <row r="1040" spans="1:8" x14ac:dyDescent="0.35">
      <c r="A1040">
        <v>2</v>
      </c>
      <c r="B1040" t="s">
        <v>10</v>
      </c>
      <c r="C1040" t="s">
        <v>1267</v>
      </c>
      <c r="D1040">
        <v>13</v>
      </c>
      <c r="E1040" s="4">
        <f t="shared" si="32"/>
        <v>0.21666666666666667</v>
      </c>
      <c r="F1040" t="str">
        <f t="shared" si="33"/>
        <v>Tap</v>
      </c>
      <c r="G1040" t="s">
        <v>8</v>
      </c>
      <c r="H1040" t="s">
        <v>77</v>
      </c>
    </row>
    <row r="1041" spans="1:8" x14ac:dyDescent="0.35">
      <c r="A1041">
        <v>3</v>
      </c>
      <c r="B1041" t="s">
        <v>10</v>
      </c>
      <c r="C1041" s="1">
        <v>45692.73333333333</v>
      </c>
      <c r="D1041">
        <v>52</v>
      </c>
      <c r="E1041" s="4">
        <f t="shared" si="32"/>
        <v>0.8666666666666667</v>
      </c>
      <c r="F1041" t="str">
        <f t="shared" si="33"/>
        <v>Tap</v>
      </c>
      <c r="G1041" t="s">
        <v>18</v>
      </c>
      <c r="H1041" t="s">
        <v>200</v>
      </c>
    </row>
    <row r="1042" spans="1:8" x14ac:dyDescent="0.35">
      <c r="A1042">
        <v>5</v>
      </c>
      <c r="B1042" t="s">
        <v>74</v>
      </c>
      <c r="C1042" s="1">
        <v>45662.186111111114</v>
      </c>
      <c r="D1042">
        <v>18</v>
      </c>
      <c r="E1042" s="4">
        <f t="shared" si="32"/>
        <v>0.3</v>
      </c>
      <c r="F1042" t="str">
        <f t="shared" si="33"/>
        <v>Drill</v>
      </c>
      <c r="G1042" t="s">
        <v>14</v>
      </c>
      <c r="H1042" t="s">
        <v>109</v>
      </c>
    </row>
    <row r="1043" spans="1:8" x14ac:dyDescent="0.35">
      <c r="A1043">
        <v>3</v>
      </c>
      <c r="B1043" t="s">
        <v>74</v>
      </c>
      <c r="C1043" t="s">
        <v>1266</v>
      </c>
      <c r="D1043">
        <v>22</v>
      </c>
      <c r="E1043" s="4">
        <f t="shared" si="32"/>
        <v>0.36666666666666664</v>
      </c>
      <c r="F1043" t="str">
        <f t="shared" si="33"/>
        <v>Drill</v>
      </c>
      <c r="G1043" t="s">
        <v>14</v>
      </c>
      <c r="H1043" t="s">
        <v>9</v>
      </c>
    </row>
    <row r="1044" spans="1:8" x14ac:dyDescent="0.35">
      <c r="A1044">
        <v>2</v>
      </c>
      <c r="B1044" t="s">
        <v>10</v>
      </c>
      <c r="C1044" t="s">
        <v>1265</v>
      </c>
      <c r="D1044">
        <v>27</v>
      </c>
      <c r="E1044" s="4">
        <f t="shared" si="32"/>
        <v>0.45</v>
      </c>
      <c r="F1044" t="str">
        <f t="shared" si="33"/>
        <v>Tap</v>
      </c>
      <c r="G1044" t="s">
        <v>25</v>
      </c>
      <c r="H1044" t="s">
        <v>160</v>
      </c>
    </row>
    <row r="1045" spans="1:8" x14ac:dyDescent="0.35">
      <c r="A1045">
        <v>5</v>
      </c>
      <c r="B1045" t="s">
        <v>20</v>
      </c>
      <c r="C1045" t="s">
        <v>1264</v>
      </c>
      <c r="D1045">
        <v>42</v>
      </c>
      <c r="E1045" s="4">
        <f t="shared" si="32"/>
        <v>0.7</v>
      </c>
      <c r="F1045" t="str">
        <f t="shared" si="33"/>
        <v>Endmill</v>
      </c>
      <c r="G1045" t="s">
        <v>18</v>
      </c>
      <c r="H1045" t="s">
        <v>15</v>
      </c>
    </row>
    <row r="1046" spans="1:8" x14ac:dyDescent="0.35">
      <c r="A1046">
        <v>6</v>
      </c>
      <c r="B1046" t="s">
        <v>10</v>
      </c>
      <c r="C1046" t="s">
        <v>1263</v>
      </c>
      <c r="D1046">
        <v>36</v>
      </c>
      <c r="E1046" s="4">
        <f t="shared" si="32"/>
        <v>0.6</v>
      </c>
      <c r="F1046" t="str">
        <f t="shared" si="33"/>
        <v>Tap</v>
      </c>
      <c r="G1046" t="s">
        <v>14</v>
      </c>
      <c r="H1046" t="s">
        <v>188</v>
      </c>
    </row>
    <row r="1047" spans="1:8" x14ac:dyDescent="0.35">
      <c r="A1047">
        <v>8</v>
      </c>
      <c r="B1047" t="s">
        <v>27</v>
      </c>
      <c r="C1047" t="s">
        <v>1262</v>
      </c>
      <c r="D1047">
        <v>40</v>
      </c>
      <c r="E1047" s="4">
        <f t="shared" si="32"/>
        <v>0.66666666666666663</v>
      </c>
      <c r="F1047" t="str">
        <f t="shared" si="33"/>
        <v>Endmill</v>
      </c>
      <c r="G1047" t="s">
        <v>18</v>
      </c>
      <c r="H1047" t="s">
        <v>104</v>
      </c>
    </row>
    <row r="1048" spans="1:8" x14ac:dyDescent="0.35">
      <c r="A1048">
        <v>2</v>
      </c>
      <c r="B1048" t="s">
        <v>10</v>
      </c>
      <c r="C1048" t="s">
        <v>1261</v>
      </c>
      <c r="D1048">
        <v>56</v>
      </c>
      <c r="E1048" s="4">
        <f t="shared" si="32"/>
        <v>0.93333333333333335</v>
      </c>
      <c r="F1048" t="str">
        <f t="shared" si="33"/>
        <v>Tap</v>
      </c>
      <c r="G1048" t="s">
        <v>18</v>
      </c>
      <c r="H1048" t="s">
        <v>79</v>
      </c>
    </row>
    <row r="1049" spans="1:8" x14ac:dyDescent="0.35">
      <c r="A1049">
        <v>1</v>
      </c>
      <c r="B1049" t="s">
        <v>74</v>
      </c>
      <c r="C1049" s="1">
        <v>45748.98541666667</v>
      </c>
      <c r="D1049">
        <v>9</v>
      </c>
      <c r="E1049" s="4">
        <f t="shared" si="32"/>
        <v>0.15</v>
      </c>
      <c r="F1049" t="str">
        <f t="shared" si="33"/>
        <v>Drill</v>
      </c>
      <c r="G1049" t="s">
        <v>14</v>
      </c>
      <c r="H1049" t="s">
        <v>135</v>
      </c>
    </row>
    <row r="1050" spans="1:8" x14ac:dyDescent="0.35">
      <c r="A1050">
        <v>1</v>
      </c>
      <c r="B1050" t="s">
        <v>50</v>
      </c>
      <c r="C1050" t="s">
        <v>1260</v>
      </c>
      <c r="D1050">
        <v>33</v>
      </c>
      <c r="E1050" s="4">
        <f t="shared" si="32"/>
        <v>0.55000000000000004</v>
      </c>
      <c r="F1050" t="str">
        <f t="shared" si="33"/>
        <v>Tap</v>
      </c>
      <c r="G1050" t="s">
        <v>18</v>
      </c>
      <c r="H1050" t="s">
        <v>21</v>
      </c>
    </row>
    <row r="1051" spans="1:8" x14ac:dyDescent="0.35">
      <c r="A1051">
        <v>6</v>
      </c>
      <c r="B1051" t="s">
        <v>22</v>
      </c>
      <c r="C1051" s="1">
        <v>45722.62777777778</v>
      </c>
      <c r="D1051">
        <v>17</v>
      </c>
      <c r="E1051" s="4">
        <f t="shared" si="32"/>
        <v>0.28333333333333333</v>
      </c>
      <c r="F1051" t="str">
        <f t="shared" si="33"/>
        <v>Drill</v>
      </c>
      <c r="G1051" t="s">
        <v>18</v>
      </c>
      <c r="H1051" t="s">
        <v>70</v>
      </c>
    </row>
    <row r="1052" spans="1:8" x14ac:dyDescent="0.35">
      <c r="A1052">
        <v>2</v>
      </c>
      <c r="B1052" t="s">
        <v>6</v>
      </c>
      <c r="C1052" t="s">
        <v>1259</v>
      </c>
      <c r="D1052">
        <v>3</v>
      </c>
      <c r="E1052" s="4">
        <f t="shared" si="32"/>
        <v>0.05</v>
      </c>
      <c r="F1052" t="str">
        <f t="shared" si="33"/>
        <v>Drill</v>
      </c>
      <c r="G1052" t="s">
        <v>25</v>
      </c>
      <c r="H1052" t="s">
        <v>59</v>
      </c>
    </row>
    <row r="1053" spans="1:8" x14ac:dyDescent="0.35">
      <c r="A1053">
        <v>2</v>
      </c>
      <c r="B1053" t="s">
        <v>20</v>
      </c>
      <c r="C1053" t="s">
        <v>1258</v>
      </c>
      <c r="D1053">
        <v>59</v>
      </c>
      <c r="E1053" s="4">
        <f t="shared" si="32"/>
        <v>0.98333333333333328</v>
      </c>
      <c r="F1053" t="str">
        <f t="shared" si="33"/>
        <v>Endmill</v>
      </c>
      <c r="G1053" t="s">
        <v>14</v>
      </c>
      <c r="H1053" t="s">
        <v>61</v>
      </c>
    </row>
    <row r="1054" spans="1:8" x14ac:dyDescent="0.35">
      <c r="A1054">
        <v>9</v>
      </c>
      <c r="B1054" t="s">
        <v>6</v>
      </c>
      <c r="C1054" t="s">
        <v>1257</v>
      </c>
      <c r="D1054">
        <v>40</v>
      </c>
      <c r="E1054" s="4">
        <f t="shared" si="32"/>
        <v>0.66666666666666663</v>
      </c>
      <c r="F1054" t="str">
        <f t="shared" si="33"/>
        <v>Drill</v>
      </c>
      <c r="G1054" t="s">
        <v>25</v>
      </c>
      <c r="H1054" t="s">
        <v>21</v>
      </c>
    </row>
    <row r="1055" spans="1:8" x14ac:dyDescent="0.35">
      <c r="A1055">
        <v>3</v>
      </c>
      <c r="B1055" t="s">
        <v>6</v>
      </c>
      <c r="C1055" s="1">
        <v>45962.553472222222</v>
      </c>
      <c r="D1055">
        <v>47</v>
      </c>
      <c r="E1055" s="4">
        <f t="shared" si="32"/>
        <v>0.78333333333333333</v>
      </c>
      <c r="F1055" t="str">
        <f t="shared" si="33"/>
        <v>Drill</v>
      </c>
      <c r="G1055" t="s">
        <v>25</v>
      </c>
      <c r="H1055" t="s">
        <v>36</v>
      </c>
    </row>
    <row r="1056" spans="1:8" x14ac:dyDescent="0.35">
      <c r="A1056">
        <v>7</v>
      </c>
      <c r="B1056" t="s">
        <v>38</v>
      </c>
      <c r="C1056" t="s">
        <v>1256</v>
      </c>
      <c r="D1056">
        <v>25</v>
      </c>
      <c r="E1056" s="4">
        <f t="shared" si="32"/>
        <v>0.41666666666666669</v>
      </c>
      <c r="F1056" t="str">
        <f t="shared" si="33"/>
        <v>Endmill</v>
      </c>
      <c r="G1056" t="s">
        <v>14</v>
      </c>
      <c r="H1056" t="s">
        <v>57</v>
      </c>
    </row>
    <row r="1057" spans="1:8" x14ac:dyDescent="0.35">
      <c r="A1057">
        <v>1</v>
      </c>
      <c r="B1057" t="s">
        <v>22</v>
      </c>
      <c r="C1057" t="s">
        <v>1255</v>
      </c>
      <c r="D1057">
        <v>48</v>
      </c>
      <c r="E1057" s="4">
        <f t="shared" si="32"/>
        <v>0.8</v>
      </c>
      <c r="F1057" t="str">
        <f t="shared" si="33"/>
        <v>Drill</v>
      </c>
      <c r="G1057" t="s">
        <v>18</v>
      </c>
      <c r="H1057" t="s">
        <v>188</v>
      </c>
    </row>
    <row r="1058" spans="1:8" x14ac:dyDescent="0.35">
      <c r="A1058">
        <v>3</v>
      </c>
      <c r="B1058" t="s">
        <v>6</v>
      </c>
      <c r="C1058" t="s">
        <v>1254</v>
      </c>
      <c r="D1058">
        <v>2</v>
      </c>
      <c r="E1058" s="4">
        <f t="shared" si="32"/>
        <v>3.3333333333333333E-2</v>
      </c>
      <c r="F1058" t="str">
        <f t="shared" si="33"/>
        <v>Drill</v>
      </c>
      <c r="G1058" t="s">
        <v>8</v>
      </c>
      <c r="H1058" t="s">
        <v>148</v>
      </c>
    </row>
    <row r="1059" spans="1:8" x14ac:dyDescent="0.35">
      <c r="A1059">
        <v>5</v>
      </c>
      <c r="B1059" t="s">
        <v>20</v>
      </c>
      <c r="C1059" t="s">
        <v>1253</v>
      </c>
      <c r="D1059">
        <v>16</v>
      </c>
      <c r="E1059" s="4">
        <f t="shared" si="32"/>
        <v>0.26666666666666666</v>
      </c>
      <c r="F1059" t="str">
        <f t="shared" si="33"/>
        <v>Endmill</v>
      </c>
      <c r="G1059" t="s">
        <v>14</v>
      </c>
      <c r="H1059" t="s">
        <v>44</v>
      </c>
    </row>
    <row r="1060" spans="1:8" x14ac:dyDescent="0.35">
      <c r="A1060">
        <v>5</v>
      </c>
      <c r="B1060" t="s">
        <v>38</v>
      </c>
      <c r="C1060" s="1">
        <v>45781.056944444441</v>
      </c>
      <c r="D1060">
        <v>25</v>
      </c>
      <c r="E1060" s="4">
        <f t="shared" si="32"/>
        <v>0.41666666666666669</v>
      </c>
      <c r="F1060" t="str">
        <f t="shared" si="33"/>
        <v>Endmill</v>
      </c>
      <c r="G1060" t="s">
        <v>25</v>
      </c>
      <c r="H1060" t="s">
        <v>9</v>
      </c>
    </row>
    <row r="1061" spans="1:8" x14ac:dyDescent="0.35">
      <c r="A1061">
        <v>9</v>
      </c>
      <c r="B1061" t="s">
        <v>74</v>
      </c>
      <c r="C1061" s="1">
        <v>45691.463888888888</v>
      </c>
      <c r="D1061">
        <v>60</v>
      </c>
      <c r="E1061" s="4">
        <f t="shared" si="32"/>
        <v>1</v>
      </c>
      <c r="F1061" t="str">
        <f t="shared" si="33"/>
        <v>Drill</v>
      </c>
      <c r="G1061" t="s">
        <v>25</v>
      </c>
      <c r="H1061" t="s">
        <v>135</v>
      </c>
    </row>
    <row r="1062" spans="1:8" x14ac:dyDescent="0.35">
      <c r="A1062">
        <v>2</v>
      </c>
      <c r="B1062" t="s">
        <v>22</v>
      </c>
      <c r="C1062" t="s">
        <v>1252</v>
      </c>
      <c r="D1062">
        <v>37</v>
      </c>
      <c r="E1062" s="4">
        <f t="shared" si="32"/>
        <v>0.6166666666666667</v>
      </c>
      <c r="F1062" t="str">
        <f t="shared" si="33"/>
        <v>Drill</v>
      </c>
      <c r="G1062" t="s">
        <v>14</v>
      </c>
      <c r="H1062" t="s">
        <v>200</v>
      </c>
    </row>
    <row r="1063" spans="1:8" x14ac:dyDescent="0.35">
      <c r="A1063">
        <v>4</v>
      </c>
      <c r="B1063" t="s">
        <v>20</v>
      </c>
      <c r="C1063" s="1">
        <v>45662.824305555558</v>
      </c>
      <c r="D1063">
        <v>2</v>
      </c>
      <c r="E1063" s="4">
        <f t="shared" si="32"/>
        <v>3.3333333333333333E-2</v>
      </c>
      <c r="F1063" t="str">
        <f t="shared" si="33"/>
        <v>Endmill</v>
      </c>
      <c r="G1063" t="s">
        <v>18</v>
      </c>
      <c r="H1063" t="s">
        <v>57</v>
      </c>
    </row>
    <row r="1064" spans="1:8" x14ac:dyDescent="0.35">
      <c r="A1064">
        <v>10</v>
      </c>
      <c r="B1064" t="s">
        <v>12</v>
      </c>
      <c r="C1064" s="1">
        <v>45873.081250000003</v>
      </c>
      <c r="D1064">
        <v>3</v>
      </c>
      <c r="E1064" s="4">
        <f t="shared" si="32"/>
        <v>0.05</v>
      </c>
      <c r="F1064" t="str">
        <f t="shared" si="33"/>
        <v>Reamer</v>
      </c>
      <c r="G1064" t="s">
        <v>8</v>
      </c>
      <c r="H1064" t="s">
        <v>33</v>
      </c>
    </row>
    <row r="1065" spans="1:8" x14ac:dyDescent="0.35">
      <c r="A1065">
        <v>2</v>
      </c>
      <c r="B1065" t="s">
        <v>22</v>
      </c>
      <c r="C1065" t="s">
        <v>1251</v>
      </c>
      <c r="D1065">
        <v>55</v>
      </c>
      <c r="E1065" s="4">
        <f t="shared" si="32"/>
        <v>0.91666666666666663</v>
      </c>
      <c r="F1065" t="str">
        <f t="shared" si="33"/>
        <v>Drill</v>
      </c>
      <c r="G1065" t="s">
        <v>14</v>
      </c>
      <c r="H1065" t="s">
        <v>77</v>
      </c>
    </row>
    <row r="1066" spans="1:8" x14ac:dyDescent="0.35">
      <c r="A1066">
        <v>1</v>
      </c>
      <c r="B1066" t="s">
        <v>74</v>
      </c>
      <c r="C1066" t="s">
        <v>1250</v>
      </c>
      <c r="D1066">
        <v>28</v>
      </c>
      <c r="E1066" s="4">
        <f t="shared" si="32"/>
        <v>0.46666666666666667</v>
      </c>
      <c r="F1066" t="str">
        <f t="shared" si="33"/>
        <v>Drill</v>
      </c>
      <c r="G1066" t="s">
        <v>14</v>
      </c>
      <c r="H1066" t="s">
        <v>148</v>
      </c>
    </row>
    <row r="1067" spans="1:8" x14ac:dyDescent="0.35">
      <c r="A1067">
        <v>7</v>
      </c>
      <c r="B1067" t="s">
        <v>10</v>
      </c>
      <c r="C1067" t="s">
        <v>1249</v>
      </c>
      <c r="D1067">
        <v>4</v>
      </c>
      <c r="E1067" s="4">
        <f t="shared" si="32"/>
        <v>6.6666666666666666E-2</v>
      </c>
      <c r="F1067" t="str">
        <f t="shared" si="33"/>
        <v>Tap</v>
      </c>
      <c r="G1067" t="s">
        <v>18</v>
      </c>
      <c r="H1067" t="s">
        <v>54</v>
      </c>
    </row>
    <row r="1068" spans="1:8" x14ac:dyDescent="0.35">
      <c r="A1068">
        <v>2</v>
      </c>
      <c r="B1068" t="s">
        <v>38</v>
      </c>
      <c r="C1068" t="s">
        <v>1248</v>
      </c>
      <c r="D1068">
        <v>8</v>
      </c>
      <c r="E1068" s="4">
        <f t="shared" si="32"/>
        <v>0.13333333333333333</v>
      </c>
      <c r="F1068" t="str">
        <f t="shared" si="33"/>
        <v>Endmill</v>
      </c>
      <c r="G1068" t="s">
        <v>14</v>
      </c>
      <c r="H1068" t="s">
        <v>91</v>
      </c>
    </row>
    <row r="1069" spans="1:8" x14ac:dyDescent="0.35">
      <c r="A1069">
        <v>9</v>
      </c>
      <c r="B1069" t="s">
        <v>20</v>
      </c>
      <c r="C1069" t="s">
        <v>1247</v>
      </c>
      <c r="D1069">
        <v>57</v>
      </c>
      <c r="E1069" s="4">
        <f t="shared" si="32"/>
        <v>0.95</v>
      </c>
      <c r="F1069" t="str">
        <f t="shared" si="33"/>
        <v>Endmill</v>
      </c>
      <c r="G1069" t="s">
        <v>25</v>
      </c>
      <c r="H1069" t="s">
        <v>68</v>
      </c>
    </row>
    <row r="1070" spans="1:8" x14ac:dyDescent="0.35">
      <c r="A1070">
        <v>4</v>
      </c>
      <c r="B1070" t="s">
        <v>16</v>
      </c>
      <c r="C1070" s="1">
        <v>45694.75</v>
      </c>
      <c r="D1070">
        <v>25</v>
      </c>
      <c r="E1070" s="4">
        <f t="shared" si="32"/>
        <v>0.41666666666666669</v>
      </c>
      <c r="F1070" t="str">
        <f t="shared" si="33"/>
        <v>Others</v>
      </c>
      <c r="G1070" t="s">
        <v>8</v>
      </c>
      <c r="H1070" t="s">
        <v>96</v>
      </c>
    </row>
    <row r="1071" spans="1:8" x14ac:dyDescent="0.35">
      <c r="A1071">
        <v>1</v>
      </c>
      <c r="B1071" t="s">
        <v>27</v>
      </c>
      <c r="C1071" t="s">
        <v>1246</v>
      </c>
      <c r="D1071">
        <v>55</v>
      </c>
      <c r="E1071" s="4">
        <f t="shared" si="32"/>
        <v>0.91666666666666663</v>
      </c>
      <c r="F1071" t="str">
        <f t="shared" si="33"/>
        <v>Endmill</v>
      </c>
      <c r="G1071" t="s">
        <v>14</v>
      </c>
      <c r="H1071" t="s">
        <v>131</v>
      </c>
    </row>
    <row r="1072" spans="1:8" x14ac:dyDescent="0.35">
      <c r="A1072">
        <v>1</v>
      </c>
      <c r="B1072" t="s">
        <v>74</v>
      </c>
      <c r="C1072" t="s">
        <v>1245</v>
      </c>
      <c r="D1072">
        <v>38</v>
      </c>
      <c r="E1072" s="4">
        <f t="shared" si="32"/>
        <v>0.6333333333333333</v>
      </c>
      <c r="F1072" t="str">
        <f t="shared" si="33"/>
        <v>Drill</v>
      </c>
      <c r="G1072" t="s">
        <v>8</v>
      </c>
      <c r="H1072" t="s">
        <v>200</v>
      </c>
    </row>
    <row r="1073" spans="1:8" x14ac:dyDescent="0.35">
      <c r="A1073">
        <v>2</v>
      </c>
      <c r="B1073" t="s">
        <v>38</v>
      </c>
      <c r="C1073" s="1">
        <v>45934.980555555558</v>
      </c>
      <c r="D1073">
        <v>48</v>
      </c>
      <c r="E1073" s="4">
        <f t="shared" si="32"/>
        <v>0.8</v>
      </c>
      <c r="F1073" t="str">
        <f t="shared" si="33"/>
        <v>Endmill</v>
      </c>
      <c r="G1073" t="s">
        <v>25</v>
      </c>
      <c r="H1073" t="s">
        <v>48</v>
      </c>
    </row>
    <row r="1074" spans="1:8" x14ac:dyDescent="0.35">
      <c r="A1074">
        <v>10</v>
      </c>
      <c r="B1074" t="s">
        <v>22</v>
      </c>
      <c r="C1074" s="1">
        <v>45965.219444444447</v>
      </c>
      <c r="D1074">
        <v>36</v>
      </c>
      <c r="E1074" s="4">
        <f t="shared" si="32"/>
        <v>0.6</v>
      </c>
      <c r="F1074" t="str">
        <f t="shared" si="33"/>
        <v>Drill</v>
      </c>
      <c r="G1074" t="s">
        <v>8</v>
      </c>
      <c r="H1074" t="s">
        <v>40</v>
      </c>
    </row>
    <row r="1075" spans="1:8" x14ac:dyDescent="0.35">
      <c r="A1075">
        <v>3</v>
      </c>
      <c r="B1075" t="s">
        <v>10</v>
      </c>
      <c r="C1075" t="s">
        <v>1244</v>
      </c>
      <c r="D1075">
        <v>52</v>
      </c>
      <c r="E1075" s="4">
        <f t="shared" si="32"/>
        <v>0.8666666666666667</v>
      </c>
      <c r="F1075" t="str">
        <f t="shared" si="33"/>
        <v>Tap</v>
      </c>
      <c r="G1075" t="s">
        <v>14</v>
      </c>
      <c r="H1075" t="s">
        <v>76</v>
      </c>
    </row>
    <row r="1076" spans="1:8" x14ac:dyDescent="0.35">
      <c r="A1076">
        <v>9</v>
      </c>
      <c r="B1076" t="s">
        <v>38</v>
      </c>
      <c r="C1076" t="s">
        <v>1243</v>
      </c>
      <c r="D1076">
        <v>2</v>
      </c>
      <c r="E1076" s="4">
        <f t="shared" si="32"/>
        <v>3.3333333333333333E-2</v>
      </c>
      <c r="F1076" t="str">
        <f t="shared" si="33"/>
        <v>Endmill</v>
      </c>
      <c r="G1076" t="s">
        <v>25</v>
      </c>
      <c r="H1076" t="s">
        <v>135</v>
      </c>
    </row>
    <row r="1077" spans="1:8" x14ac:dyDescent="0.35">
      <c r="A1077">
        <v>8</v>
      </c>
      <c r="B1077" t="s">
        <v>6</v>
      </c>
      <c r="C1077" t="s">
        <v>1242</v>
      </c>
      <c r="D1077">
        <v>0</v>
      </c>
      <c r="E1077" s="4">
        <f t="shared" si="32"/>
        <v>0</v>
      </c>
      <c r="F1077" t="str">
        <f t="shared" si="33"/>
        <v>Drill</v>
      </c>
      <c r="G1077" t="s">
        <v>8</v>
      </c>
      <c r="H1077" t="s">
        <v>80</v>
      </c>
    </row>
    <row r="1078" spans="1:8" x14ac:dyDescent="0.35">
      <c r="A1078">
        <v>6</v>
      </c>
      <c r="B1078" t="s">
        <v>12</v>
      </c>
      <c r="C1078" t="s">
        <v>1241</v>
      </c>
      <c r="D1078">
        <v>12</v>
      </c>
      <c r="E1078" s="4">
        <f t="shared" si="32"/>
        <v>0.2</v>
      </c>
      <c r="F1078" t="str">
        <f t="shared" si="33"/>
        <v>Reamer</v>
      </c>
      <c r="G1078" t="s">
        <v>8</v>
      </c>
      <c r="H1078" t="s">
        <v>180</v>
      </c>
    </row>
    <row r="1079" spans="1:8" x14ac:dyDescent="0.35">
      <c r="A1079">
        <v>9</v>
      </c>
      <c r="B1079" t="s">
        <v>12</v>
      </c>
      <c r="C1079" t="s">
        <v>1240</v>
      </c>
      <c r="D1079">
        <v>59</v>
      </c>
      <c r="E1079" s="4">
        <f t="shared" si="32"/>
        <v>0.98333333333333328</v>
      </c>
      <c r="F1079" t="str">
        <f t="shared" si="33"/>
        <v>Reamer</v>
      </c>
      <c r="G1079" t="s">
        <v>14</v>
      </c>
      <c r="H1079" t="s">
        <v>34</v>
      </c>
    </row>
    <row r="1080" spans="1:8" x14ac:dyDescent="0.35">
      <c r="A1080">
        <v>1</v>
      </c>
      <c r="B1080" t="s">
        <v>50</v>
      </c>
      <c r="C1080" t="s">
        <v>1239</v>
      </c>
      <c r="D1080">
        <v>20</v>
      </c>
      <c r="E1080" s="4">
        <f t="shared" si="32"/>
        <v>0.33333333333333331</v>
      </c>
      <c r="F1080" t="str">
        <f t="shared" si="33"/>
        <v>Tap</v>
      </c>
      <c r="G1080" t="s">
        <v>8</v>
      </c>
      <c r="H1080" t="s">
        <v>11</v>
      </c>
    </row>
    <row r="1081" spans="1:8" x14ac:dyDescent="0.35">
      <c r="A1081">
        <v>7</v>
      </c>
      <c r="B1081" t="s">
        <v>6</v>
      </c>
      <c r="C1081" s="1">
        <v>45717.52847222222</v>
      </c>
      <c r="D1081">
        <v>22</v>
      </c>
      <c r="E1081" s="4">
        <f t="shared" si="32"/>
        <v>0.36666666666666664</v>
      </c>
      <c r="F1081" t="str">
        <f t="shared" si="33"/>
        <v>Drill</v>
      </c>
      <c r="G1081" t="s">
        <v>18</v>
      </c>
      <c r="H1081" t="s">
        <v>80</v>
      </c>
    </row>
    <row r="1082" spans="1:8" x14ac:dyDescent="0.35">
      <c r="A1082">
        <v>6</v>
      </c>
      <c r="B1082" t="s">
        <v>38</v>
      </c>
      <c r="C1082" t="s">
        <v>1238</v>
      </c>
      <c r="D1082">
        <v>56</v>
      </c>
      <c r="E1082" s="4">
        <f t="shared" si="32"/>
        <v>0.93333333333333335</v>
      </c>
      <c r="F1082" t="str">
        <f t="shared" si="33"/>
        <v>Endmill</v>
      </c>
      <c r="G1082" t="s">
        <v>8</v>
      </c>
      <c r="H1082" t="s">
        <v>120</v>
      </c>
    </row>
    <row r="1083" spans="1:8" x14ac:dyDescent="0.35">
      <c r="A1083">
        <v>7</v>
      </c>
      <c r="B1083" t="s">
        <v>50</v>
      </c>
      <c r="C1083" t="s">
        <v>1237</v>
      </c>
      <c r="D1083">
        <v>43</v>
      </c>
      <c r="E1083" s="4">
        <f t="shared" si="32"/>
        <v>0.71666666666666667</v>
      </c>
      <c r="F1083" t="str">
        <f t="shared" si="33"/>
        <v>Tap</v>
      </c>
      <c r="G1083" t="s">
        <v>14</v>
      </c>
      <c r="H1083" t="s">
        <v>59</v>
      </c>
    </row>
    <row r="1084" spans="1:8" x14ac:dyDescent="0.35">
      <c r="A1084">
        <v>3</v>
      </c>
      <c r="B1084" t="s">
        <v>10</v>
      </c>
      <c r="C1084" s="1">
        <v>45903.068749999999</v>
      </c>
      <c r="D1084">
        <v>58</v>
      </c>
      <c r="E1084" s="4">
        <f t="shared" si="32"/>
        <v>0.96666666666666667</v>
      </c>
      <c r="F1084" t="str">
        <f t="shared" si="33"/>
        <v>Tap</v>
      </c>
      <c r="G1084" t="s">
        <v>18</v>
      </c>
      <c r="H1084" t="s">
        <v>84</v>
      </c>
    </row>
    <row r="1085" spans="1:8" x14ac:dyDescent="0.35">
      <c r="A1085">
        <v>7</v>
      </c>
      <c r="B1085" t="s">
        <v>50</v>
      </c>
      <c r="C1085" t="s">
        <v>1236</v>
      </c>
      <c r="D1085">
        <v>24</v>
      </c>
      <c r="E1085" s="4">
        <f t="shared" si="32"/>
        <v>0.4</v>
      </c>
      <c r="F1085" t="str">
        <f t="shared" si="33"/>
        <v>Tap</v>
      </c>
      <c r="G1085" t="s">
        <v>25</v>
      </c>
      <c r="H1085" t="s">
        <v>148</v>
      </c>
    </row>
    <row r="1086" spans="1:8" x14ac:dyDescent="0.35">
      <c r="A1086">
        <v>4</v>
      </c>
      <c r="B1086" t="s">
        <v>12</v>
      </c>
      <c r="C1086" t="s">
        <v>1235</v>
      </c>
      <c r="D1086">
        <v>22</v>
      </c>
      <c r="E1086" s="4">
        <f t="shared" si="32"/>
        <v>0.36666666666666664</v>
      </c>
      <c r="F1086" t="str">
        <f t="shared" si="33"/>
        <v>Reamer</v>
      </c>
      <c r="G1086" t="s">
        <v>14</v>
      </c>
      <c r="H1086" t="s">
        <v>148</v>
      </c>
    </row>
    <row r="1087" spans="1:8" x14ac:dyDescent="0.35">
      <c r="A1087">
        <v>3</v>
      </c>
      <c r="B1087" t="s">
        <v>74</v>
      </c>
      <c r="C1087" s="1">
        <v>45782.759027777778</v>
      </c>
      <c r="D1087">
        <v>35</v>
      </c>
      <c r="E1087" s="4">
        <f t="shared" si="32"/>
        <v>0.58333333333333337</v>
      </c>
      <c r="F1087" t="str">
        <f t="shared" si="33"/>
        <v>Drill</v>
      </c>
      <c r="G1087" t="s">
        <v>8</v>
      </c>
      <c r="H1087" t="s">
        <v>79</v>
      </c>
    </row>
    <row r="1088" spans="1:8" x14ac:dyDescent="0.35">
      <c r="A1088">
        <v>7</v>
      </c>
      <c r="B1088" t="s">
        <v>6</v>
      </c>
      <c r="C1088" s="1">
        <v>45904.35</v>
      </c>
      <c r="D1088">
        <v>43</v>
      </c>
      <c r="E1088" s="4">
        <f t="shared" si="32"/>
        <v>0.71666666666666667</v>
      </c>
      <c r="F1088" t="str">
        <f t="shared" si="33"/>
        <v>Drill</v>
      </c>
      <c r="G1088" t="s">
        <v>25</v>
      </c>
      <c r="H1088" t="s">
        <v>84</v>
      </c>
    </row>
    <row r="1089" spans="1:8" x14ac:dyDescent="0.35">
      <c r="A1089">
        <v>2</v>
      </c>
      <c r="B1089" t="s">
        <v>16</v>
      </c>
      <c r="C1089" t="s">
        <v>1234</v>
      </c>
      <c r="D1089">
        <v>28</v>
      </c>
      <c r="E1089" s="4">
        <f t="shared" si="32"/>
        <v>0.46666666666666667</v>
      </c>
      <c r="F1089" t="str">
        <f t="shared" si="33"/>
        <v>Others</v>
      </c>
      <c r="G1089" t="s">
        <v>8</v>
      </c>
      <c r="H1089" t="s">
        <v>30</v>
      </c>
    </row>
    <row r="1090" spans="1:8" x14ac:dyDescent="0.35">
      <c r="A1090">
        <v>6</v>
      </c>
      <c r="B1090" t="s">
        <v>20</v>
      </c>
      <c r="C1090" s="1">
        <v>45936.870138888888</v>
      </c>
      <c r="D1090">
        <v>41</v>
      </c>
      <c r="E1090" s="4">
        <f t="shared" ref="E1090:E1153" si="34">D1090/60</f>
        <v>0.68333333333333335</v>
      </c>
      <c r="F1090" t="str">
        <f t="shared" ref="F1090:F1153" si="35">IF(ISNUMBER(SEARCH("DR",B1090)),"Drill",
 IF(ISNUMBER(SEARCH("TP",B1090)),"Tap",
 IF(ISNUMBER(SEARCH("RM",B1090)),"Reamer",
 IF(ISNUMBER(SEARCH("EM",B1090)),"Endmill",
 IF(ISNUMBER(SEARCH("OT",B1090)),"Others","Unknown")))))</f>
        <v>Endmill</v>
      </c>
      <c r="G1090" t="s">
        <v>8</v>
      </c>
      <c r="H1090" t="s">
        <v>120</v>
      </c>
    </row>
    <row r="1091" spans="1:8" x14ac:dyDescent="0.35">
      <c r="A1091">
        <v>7</v>
      </c>
      <c r="B1091" t="s">
        <v>38</v>
      </c>
      <c r="C1091" t="s">
        <v>1233</v>
      </c>
      <c r="D1091">
        <v>58</v>
      </c>
      <c r="E1091" s="4">
        <f t="shared" si="34"/>
        <v>0.96666666666666667</v>
      </c>
      <c r="F1091" t="str">
        <f t="shared" si="35"/>
        <v>Endmill</v>
      </c>
      <c r="G1091" t="s">
        <v>8</v>
      </c>
      <c r="H1091" t="s">
        <v>42</v>
      </c>
    </row>
    <row r="1092" spans="1:8" x14ac:dyDescent="0.35">
      <c r="A1092">
        <v>2</v>
      </c>
      <c r="B1092" t="s">
        <v>6</v>
      </c>
      <c r="C1092" t="s">
        <v>1232</v>
      </c>
      <c r="D1092">
        <v>14</v>
      </c>
      <c r="E1092" s="4">
        <f t="shared" si="34"/>
        <v>0.23333333333333334</v>
      </c>
      <c r="F1092" t="str">
        <f t="shared" si="35"/>
        <v>Drill</v>
      </c>
      <c r="G1092" t="s">
        <v>25</v>
      </c>
      <c r="H1092" t="s">
        <v>48</v>
      </c>
    </row>
    <row r="1093" spans="1:8" x14ac:dyDescent="0.35">
      <c r="A1093">
        <v>7</v>
      </c>
      <c r="B1093" t="s">
        <v>10</v>
      </c>
      <c r="C1093" t="s">
        <v>1231</v>
      </c>
      <c r="D1093">
        <v>48</v>
      </c>
      <c r="E1093" s="4">
        <f t="shared" si="34"/>
        <v>0.8</v>
      </c>
      <c r="F1093" t="str">
        <f t="shared" si="35"/>
        <v>Tap</v>
      </c>
      <c r="G1093" t="s">
        <v>25</v>
      </c>
      <c r="H1093" t="s">
        <v>59</v>
      </c>
    </row>
    <row r="1094" spans="1:8" x14ac:dyDescent="0.35">
      <c r="A1094">
        <v>8</v>
      </c>
      <c r="B1094" t="s">
        <v>10</v>
      </c>
      <c r="C1094" t="s">
        <v>1230</v>
      </c>
      <c r="D1094">
        <v>41</v>
      </c>
      <c r="E1094" s="4">
        <f t="shared" si="34"/>
        <v>0.68333333333333335</v>
      </c>
      <c r="F1094" t="str">
        <f t="shared" si="35"/>
        <v>Tap</v>
      </c>
      <c r="G1094" t="s">
        <v>18</v>
      </c>
      <c r="H1094" t="s">
        <v>57</v>
      </c>
    </row>
    <row r="1095" spans="1:8" x14ac:dyDescent="0.35">
      <c r="A1095">
        <v>1</v>
      </c>
      <c r="B1095" t="s">
        <v>50</v>
      </c>
      <c r="C1095" t="s">
        <v>1229</v>
      </c>
      <c r="D1095">
        <v>57</v>
      </c>
      <c r="E1095" s="4">
        <f t="shared" si="34"/>
        <v>0.95</v>
      </c>
      <c r="F1095" t="str">
        <f t="shared" si="35"/>
        <v>Tap</v>
      </c>
      <c r="G1095" t="s">
        <v>25</v>
      </c>
      <c r="H1095" t="s">
        <v>85</v>
      </c>
    </row>
    <row r="1096" spans="1:8" x14ac:dyDescent="0.35">
      <c r="A1096">
        <v>2</v>
      </c>
      <c r="B1096" t="s">
        <v>50</v>
      </c>
      <c r="C1096" t="s">
        <v>1228</v>
      </c>
      <c r="D1096">
        <v>27</v>
      </c>
      <c r="E1096" s="4">
        <f t="shared" si="34"/>
        <v>0.45</v>
      </c>
      <c r="F1096" t="str">
        <f t="shared" si="35"/>
        <v>Tap</v>
      </c>
      <c r="G1096" t="s">
        <v>8</v>
      </c>
      <c r="H1096" t="s">
        <v>96</v>
      </c>
    </row>
    <row r="1097" spans="1:8" x14ac:dyDescent="0.35">
      <c r="A1097">
        <v>7</v>
      </c>
      <c r="B1097" t="s">
        <v>74</v>
      </c>
      <c r="C1097" t="s">
        <v>1227</v>
      </c>
      <c r="D1097">
        <v>49</v>
      </c>
      <c r="E1097" s="4">
        <f t="shared" si="34"/>
        <v>0.81666666666666665</v>
      </c>
      <c r="F1097" t="str">
        <f t="shared" si="35"/>
        <v>Drill</v>
      </c>
      <c r="G1097" t="s">
        <v>8</v>
      </c>
      <c r="H1097" t="s">
        <v>160</v>
      </c>
    </row>
    <row r="1098" spans="1:8" x14ac:dyDescent="0.35">
      <c r="A1098">
        <v>5</v>
      </c>
      <c r="B1098" t="s">
        <v>50</v>
      </c>
      <c r="C1098" t="s">
        <v>1226</v>
      </c>
      <c r="D1098">
        <v>9</v>
      </c>
      <c r="E1098" s="4">
        <f t="shared" si="34"/>
        <v>0.15</v>
      </c>
      <c r="F1098" t="str">
        <f t="shared" si="35"/>
        <v>Tap</v>
      </c>
      <c r="G1098" t="s">
        <v>18</v>
      </c>
      <c r="H1098" t="s">
        <v>34</v>
      </c>
    </row>
    <row r="1099" spans="1:8" x14ac:dyDescent="0.35">
      <c r="A1099">
        <v>3</v>
      </c>
      <c r="B1099" t="s">
        <v>27</v>
      </c>
      <c r="C1099" t="s">
        <v>1225</v>
      </c>
      <c r="D1099">
        <v>38</v>
      </c>
      <c r="E1099" s="4">
        <f t="shared" si="34"/>
        <v>0.6333333333333333</v>
      </c>
      <c r="F1099" t="str">
        <f t="shared" si="35"/>
        <v>Endmill</v>
      </c>
      <c r="G1099" t="s">
        <v>25</v>
      </c>
      <c r="H1099" t="s">
        <v>9</v>
      </c>
    </row>
    <row r="1100" spans="1:8" x14ac:dyDescent="0.35">
      <c r="A1100">
        <v>7</v>
      </c>
      <c r="B1100" t="s">
        <v>20</v>
      </c>
      <c r="C1100" s="1">
        <v>45934.771527777775</v>
      </c>
      <c r="D1100">
        <v>52</v>
      </c>
      <c r="E1100" s="4">
        <f t="shared" si="34"/>
        <v>0.8666666666666667</v>
      </c>
      <c r="F1100" t="str">
        <f t="shared" si="35"/>
        <v>Endmill</v>
      </c>
      <c r="G1100" t="s">
        <v>18</v>
      </c>
      <c r="H1100" t="s">
        <v>61</v>
      </c>
    </row>
    <row r="1101" spans="1:8" x14ac:dyDescent="0.35">
      <c r="A1101">
        <v>9</v>
      </c>
      <c r="B1101" t="s">
        <v>50</v>
      </c>
      <c r="C1101" t="s">
        <v>1224</v>
      </c>
      <c r="D1101">
        <v>45</v>
      </c>
      <c r="E1101" s="4">
        <f t="shared" si="34"/>
        <v>0.75</v>
      </c>
      <c r="F1101" t="str">
        <f t="shared" si="35"/>
        <v>Tap</v>
      </c>
      <c r="G1101" t="s">
        <v>18</v>
      </c>
      <c r="H1101" t="s">
        <v>122</v>
      </c>
    </row>
    <row r="1102" spans="1:8" x14ac:dyDescent="0.35">
      <c r="A1102">
        <v>9</v>
      </c>
      <c r="B1102" t="s">
        <v>12</v>
      </c>
      <c r="C1102" t="s">
        <v>1223</v>
      </c>
      <c r="D1102">
        <v>60</v>
      </c>
      <c r="E1102" s="4">
        <f t="shared" si="34"/>
        <v>1</v>
      </c>
      <c r="F1102" t="str">
        <f t="shared" si="35"/>
        <v>Reamer</v>
      </c>
      <c r="G1102" t="s">
        <v>18</v>
      </c>
      <c r="H1102" t="s">
        <v>56</v>
      </c>
    </row>
    <row r="1103" spans="1:8" x14ac:dyDescent="0.35">
      <c r="A1103">
        <v>1</v>
      </c>
      <c r="B1103" t="s">
        <v>50</v>
      </c>
      <c r="C1103" s="1">
        <v>45963.706944444442</v>
      </c>
      <c r="D1103">
        <v>29</v>
      </c>
      <c r="E1103" s="4">
        <f t="shared" si="34"/>
        <v>0.48333333333333334</v>
      </c>
      <c r="F1103" t="str">
        <f t="shared" si="35"/>
        <v>Tap</v>
      </c>
      <c r="G1103" t="s">
        <v>25</v>
      </c>
      <c r="H1103" t="s">
        <v>33</v>
      </c>
    </row>
    <row r="1104" spans="1:8" x14ac:dyDescent="0.35">
      <c r="A1104">
        <v>9</v>
      </c>
      <c r="B1104" t="s">
        <v>20</v>
      </c>
      <c r="C1104" s="1">
        <v>45872.782638888886</v>
      </c>
      <c r="D1104">
        <v>28</v>
      </c>
      <c r="E1104" s="4">
        <f t="shared" si="34"/>
        <v>0.46666666666666667</v>
      </c>
      <c r="F1104" t="str">
        <f t="shared" si="35"/>
        <v>Endmill</v>
      </c>
      <c r="G1104" t="s">
        <v>14</v>
      </c>
      <c r="H1104" t="s">
        <v>135</v>
      </c>
    </row>
    <row r="1105" spans="1:8" x14ac:dyDescent="0.35">
      <c r="A1105">
        <v>2</v>
      </c>
      <c r="B1105" t="s">
        <v>74</v>
      </c>
      <c r="C1105" t="s">
        <v>1222</v>
      </c>
      <c r="D1105">
        <v>7</v>
      </c>
      <c r="E1105" s="4">
        <f t="shared" si="34"/>
        <v>0.11666666666666667</v>
      </c>
      <c r="F1105" t="str">
        <f t="shared" si="35"/>
        <v>Drill</v>
      </c>
      <c r="G1105" t="s">
        <v>25</v>
      </c>
      <c r="H1105" t="s">
        <v>100</v>
      </c>
    </row>
    <row r="1106" spans="1:8" x14ac:dyDescent="0.35">
      <c r="A1106">
        <v>1</v>
      </c>
      <c r="B1106" t="s">
        <v>22</v>
      </c>
      <c r="C1106" s="1">
        <v>45997.404166666667</v>
      </c>
      <c r="D1106">
        <v>60</v>
      </c>
      <c r="E1106" s="4">
        <f t="shared" si="34"/>
        <v>1</v>
      </c>
      <c r="F1106" t="str">
        <f t="shared" si="35"/>
        <v>Drill</v>
      </c>
      <c r="G1106" t="s">
        <v>8</v>
      </c>
      <c r="H1106" t="s">
        <v>96</v>
      </c>
    </row>
    <row r="1107" spans="1:8" x14ac:dyDescent="0.35">
      <c r="A1107">
        <v>2</v>
      </c>
      <c r="B1107" t="s">
        <v>38</v>
      </c>
      <c r="C1107" s="1">
        <v>45841.78125</v>
      </c>
      <c r="D1107">
        <v>18</v>
      </c>
      <c r="E1107" s="4">
        <f t="shared" si="34"/>
        <v>0.3</v>
      </c>
      <c r="F1107" t="str">
        <f t="shared" si="35"/>
        <v>Endmill</v>
      </c>
      <c r="G1107" t="s">
        <v>8</v>
      </c>
      <c r="H1107" t="s">
        <v>34</v>
      </c>
    </row>
    <row r="1108" spans="1:8" x14ac:dyDescent="0.35">
      <c r="A1108">
        <v>1</v>
      </c>
      <c r="B1108" t="s">
        <v>20</v>
      </c>
      <c r="C1108" t="s">
        <v>1221</v>
      </c>
      <c r="D1108">
        <v>23</v>
      </c>
      <c r="E1108" s="4">
        <f t="shared" si="34"/>
        <v>0.38333333333333336</v>
      </c>
      <c r="F1108" t="str">
        <f t="shared" si="35"/>
        <v>Endmill</v>
      </c>
      <c r="G1108" t="s">
        <v>8</v>
      </c>
      <c r="H1108" t="s">
        <v>84</v>
      </c>
    </row>
    <row r="1109" spans="1:8" x14ac:dyDescent="0.35">
      <c r="A1109">
        <v>10</v>
      </c>
      <c r="B1109" t="s">
        <v>38</v>
      </c>
      <c r="C1109" t="s">
        <v>1220</v>
      </c>
      <c r="D1109">
        <v>50</v>
      </c>
      <c r="E1109" s="4">
        <f t="shared" si="34"/>
        <v>0.83333333333333337</v>
      </c>
      <c r="F1109" t="str">
        <f t="shared" si="35"/>
        <v>Endmill</v>
      </c>
      <c r="G1109" t="s">
        <v>18</v>
      </c>
      <c r="H1109" t="s">
        <v>256</v>
      </c>
    </row>
    <row r="1110" spans="1:8" x14ac:dyDescent="0.35">
      <c r="A1110">
        <v>4</v>
      </c>
      <c r="B1110" t="s">
        <v>16</v>
      </c>
      <c r="C1110" s="1">
        <v>45842.470138888886</v>
      </c>
      <c r="D1110">
        <v>49</v>
      </c>
      <c r="E1110" s="4">
        <f t="shared" si="34"/>
        <v>0.81666666666666665</v>
      </c>
      <c r="F1110" t="str">
        <f t="shared" si="35"/>
        <v>Others</v>
      </c>
      <c r="G1110" t="s">
        <v>25</v>
      </c>
      <c r="H1110" t="s">
        <v>188</v>
      </c>
    </row>
    <row r="1111" spans="1:8" x14ac:dyDescent="0.35">
      <c r="A1111">
        <v>4</v>
      </c>
      <c r="B1111" t="s">
        <v>20</v>
      </c>
      <c r="C1111" t="s">
        <v>1219</v>
      </c>
      <c r="D1111">
        <v>50</v>
      </c>
      <c r="E1111" s="4">
        <f t="shared" si="34"/>
        <v>0.83333333333333337</v>
      </c>
      <c r="F1111" t="str">
        <f t="shared" si="35"/>
        <v>Endmill</v>
      </c>
      <c r="G1111" t="s">
        <v>25</v>
      </c>
      <c r="H1111" t="s">
        <v>100</v>
      </c>
    </row>
    <row r="1112" spans="1:8" x14ac:dyDescent="0.35">
      <c r="A1112">
        <v>5</v>
      </c>
      <c r="B1112" t="s">
        <v>6</v>
      </c>
      <c r="C1112" t="s">
        <v>1218</v>
      </c>
      <c r="D1112">
        <v>22</v>
      </c>
      <c r="E1112" s="4">
        <f t="shared" si="34"/>
        <v>0.36666666666666664</v>
      </c>
      <c r="F1112" t="str">
        <f t="shared" si="35"/>
        <v>Drill</v>
      </c>
      <c r="G1112" t="s">
        <v>18</v>
      </c>
      <c r="H1112" t="s">
        <v>138</v>
      </c>
    </row>
    <row r="1113" spans="1:8" x14ac:dyDescent="0.35">
      <c r="A1113">
        <v>3</v>
      </c>
      <c r="B1113" t="s">
        <v>12</v>
      </c>
      <c r="C1113" s="1">
        <v>45901.841666666667</v>
      </c>
      <c r="D1113">
        <v>49</v>
      </c>
      <c r="E1113" s="4">
        <f t="shared" si="34"/>
        <v>0.81666666666666665</v>
      </c>
      <c r="F1113" t="str">
        <f t="shared" si="35"/>
        <v>Reamer</v>
      </c>
      <c r="G1113" t="s">
        <v>14</v>
      </c>
      <c r="H1113" t="s">
        <v>91</v>
      </c>
    </row>
    <row r="1114" spans="1:8" x14ac:dyDescent="0.35">
      <c r="A1114">
        <v>10</v>
      </c>
      <c r="B1114" t="s">
        <v>50</v>
      </c>
      <c r="C1114" t="s">
        <v>1217</v>
      </c>
      <c r="D1114">
        <v>50</v>
      </c>
      <c r="E1114" s="4">
        <f t="shared" si="34"/>
        <v>0.83333333333333337</v>
      </c>
      <c r="F1114" t="str">
        <f t="shared" si="35"/>
        <v>Tap</v>
      </c>
      <c r="G1114" t="s">
        <v>14</v>
      </c>
      <c r="H1114" t="s">
        <v>34</v>
      </c>
    </row>
    <row r="1115" spans="1:8" x14ac:dyDescent="0.35">
      <c r="A1115">
        <v>2</v>
      </c>
      <c r="B1115" t="s">
        <v>16</v>
      </c>
      <c r="C1115" s="1">
        <v>45996.032638888886</v>
      </c>
      <c r="D1115">
        <v>44</v>
      </c>
      <c r="E1115" s="4">
        <f t="shared" si="34"/>
        <v>0.73333333333333328</v>
      </c>
      <c r="F1115" t="str">
        <f t="shared" si="35"/>
        <v>Others</v>
      </c>
      <c r="G1115" t="s">
        <v>25</v>
      </c>
      <c r="H1115" t="s">
        <v>84</v>
      </c>
    </row>
    <row r="1116" spans="1:8" x14ac:dyDescent="0.35">
      <c r="A1116">
        <v>3</v>
      </c>
      <c r="B1116" t="s">
        <v>50</v>
      </c>
      <c r="C1116" t="s">
        <v>1216</v>
      </c>
      <c r="D1116">
        <v>9</v>
      </c>
      <c r="E1116" s="4">
        <f t="shared" si="34"/>
        <v>0.15</v>
      </c>
      <c r="F1116" t="str">
        <f t="shared" si="35"/>
        <v>Tap</v>
      </c>
      <c r="G1116" t="s">
        <v>18</v>
      </c>
      <c r="H1116" t="s">
        <v>56</v>
      </c>
    </row>
    <row r="1117" spans="1:8" x14ac:dyDescent="0.35">
      <c r="A1117">
        <v>1</v>
      </c>
      <c r="B1117" t="s">
        <v>50</v>
      </c>
      <c r="C1117" s="1">
        <v>45931.882638888892</v>
      </c>
      <c r="D1117">
        <v>9</v>
      </c>
      <c r="E1117" s="4">
        <f t="shared" si="34"/>
        <v>0.15</v>
      </c>
      <c r="F1117" t="str">
        <f t="shared" si="35"/>
        <v>Tap</v>
      </c>
      <c r="G1117" t="s">
        <v>8</v>
      </c>
      <c r="H1117" t="s">
        <v>116</v>
      </c>
    </row>
    <row r="1118" spans="1:8" x14ac:dyDescent="0.35">
      <c r="A1118">
        <v>4</v>
      </c>
      <c r="B1118" t="s">
        <v>16</v>
      </c>
      <c r="C1118" t="s">
        <v>1215</v>
      </c>
      <c r="D1118">
        <v>7</v>
      </c>
      <c r="E1118" s="4">
        <f t="shared" si="34"/>
        <v>0.11666666666666667</v>
      </c>
      <c r="F1118" t="str">
        <f t="shared" si="35"/>
        <v>Others</v>
      </c>
      <c r="G1118" t="s">
        <v>8</v>
      </c>
      <c r="H1118" t="s">
        <v>11</v>
      </c>
    </row>
    <row r="1119" spans="1:8" x14ac:dyDescent="0.35">
      <c r="A1119">
        <v>1</v>
      </c>
      <c r="B1119" t="s">
        <v>16</v>
      </c>
      <c r="C1119" t="s">
        <v>1214</v>
      </c>
      <c r="D1119">
        <v>7</v>
      </c>
      <c r="E1119" s="4">
        <f t="shared" si="34"/>
        <v>0.11666666666666667</v>
      </c>
      <c r="F1119" t="str">
        <f t="shared" si="35"/>
        <v>Others</v>
      </c>
      <c r="G1119" t="s">
        <v>25</v>
      </c>
      <c r="H1119" t="s">
        <v>40</v>
      </c>
    </row>
    <row r="1120" spans="1:8" x14ac:dyDescent="0.35">
      <c r="A1120">
        <v>10</v>
      </c>
      <c r="B1120" t="s">
        <v>12</v>
      </c>
      <c r="C1120" s="1">
        <v>45663.300694444442</v>
      </c>
      <c r="D1120">
        <v>58</v>
      </c>
      <c r="E1120" s="4">
        <f t="shared" si="34"/>
        <v>0.96666666666666667</v>
      </c>
      <c r="F1120" t="str">
        <f t="shared" si="35"/>
        <v>Reamer</v>
      </c>
      <c r="G1120" t="s">
        <v>25</v>
      </c>
      <c r="H1120" t="s">
        <v>116</v>
      </c>
    </row>
    <row r="1121" spans="1:8" x14ac:dyDescent="0.35">
      <c r="A1121">
        <v>5</v>
      </c>
      <c r="B1121" t="s">
        <v>22</v>
      </c>
      <c r="C1121" t="s">
        <v>1213</v>
      </c>
      <c r="D1121">
        <v>16</v>
      </c>
      <c r="E1121" s="4">
        <f t="shared" si="34"/>
        <v>0.26666666666666666</v>
      </c>
      <c r="F1121" t="str">
        <f t="shared" si="35"/>
        <v>Drill</v>
      </c>
      <c r="G1121" t="s">
        <v>14</v>
      </c>
      <c r="H1121" t="s">
        <v>76</v>
      </c>
    </row>
    <row r="1122" spans="1:8" x14ac:dyDescent="0.35">
      <c r="A1122">
        <v>5</v>
      </c>
      <c r="B1122" t="s">
        <v>6</v>
      </c>
      <c r="C1122" t="s">
        <v>1212</v>
      </c>
      <c r="D1122">
        <v>50</v>
      </c>
      <c r="E1122" s="4">
        <f t="shared" si="34"/>
        <v>0.83333333333333337</v>
      </c>
      <c r="F1122" t="str">
        <f t="shared" si="35"/>
        <v>Drill</v>
      </c>
      <c r="G1122" t="s">
        <v>25</v>
      </c>
      <c r="H1122" t="s">
        <v>32</v>
      </c>
    </row>
    <row r="1123" spans="1:8" x14ac:dyDescent="0.35">
      <c r="A1123">
        <v>5</v>
      </c>
      <c r="B1123" t="s">
        <v>16</v>
      </c>
      <c r="C1123" s="1">
        <v>45870.609027777777</v>
      </c>
      <c r="D1123">
        <v>36</v>
      </c>
      <c r="E1123" s="4">
        <f t="shared" si="34"/>
        <v>0.6</v>
      </c>
      <c r="F1123" t="str">
        <f t="shared" si="35"/>
        <v>Others</v>
      </c>
      <c r="G1123" t="s">
        <v>8</v>
      </c>
      <c r="H1123" t="s">
        <v>104</v>
      </c>
    </row>
    <row r="1124" spans="1:8" x14ac:dyDescent="0.35">
      <c r="A1124">
        <v>1</v>
      </c>
      <c r="B1124" t="s">
        <v>27</v>
      </c>
      <c r="C1124" t="s">
        <v>1211</v>
      </c>
      <c r="D1124">
        <v>15</v>
      </c>
      <c r="E1124" s="4">
        <f t="shared" si="34"/>
        <v>0.25</v>
      </c>
      <c r="F1124" t="str">
        <f t="shared" si="35"/>
        <v>Endmill</v>
      </c>
      <c r="G1124" t="s">
        <v>18</v>
      </c>
      <c r="H1124" t="s">
        <v>96</v>
      </c>
    </row>
    <row r="1125" spans="1:8" x14ac:dyDescent="0.35">
      <c r="A1125">
        <v>7</v>
      </c>
      <c r="B1125" t="s">
        <v>38</v>
      </c>
      <c r="C1125" s="1">
        <v>45690.143750000003</v>
      </c>
      <c r="D1125">
        <v>37</v>
      </c>
      <c r="E1125" s="4">
        <f t="shared" si="34"/>
        <v>0.6166666666666667</v>
      </c>
      <c r="F1125" t="str">
        <f t="shared" si="35"/>
        <v>Endmill</v>
      </c>
      <c r="G1125" t="s">
        <v>18</v>
      </c>
      <c r="H1125" t="s">
        <v>138</v>
      </c>
    </row>
    <row r="1126" spans="1:8" x14ac:dyDescent="0.35">
      <c r="A1126">
        <v>6</v>
      </c>
      <c r="B1126" t="s">
        <v>27</v>
      </c>
      <c r="C1126" s="1">
        <v>45994.959027777775</v>
      </c>
      <c r="D1126">
        <v>43</v>
      </c>
      <c r="E1126" s="4">
        <f t="shared" si="34"/>
        <v>0.71666666666666667</v>
      </c>
      <c r="F1126" t="str">
        <f t="shared" si="35"/>
        <v>Endmill</v>
      </c>
      <c r="G1126" t="s">
        <v>8</v>
      </c>
      <c r="H1126" t="s">
        <v>57</v>
      </c>
    </row>
    <row r="1127" spans="1:8" x14ac:dyDescent="0.35">
      <c r="A1127">
        <v>5</v>
      </c>
      <c r="B1127" t="s">
        <v>6</v>
      </c>
      <c r="C1127" t="s">
        <v>1210</v>
      </c>
      <c r="D1127">
        <v>39</v>
      </c>
      <c r="E1127" s="4">
        <f t="shared" si="34"/>
        <v>0.65</v>
      </c>
      <c r="F1127" t="str">
        <f t="shared" si="35"/>
        <v>Drill</v>
      </c>
      <c r="G1127" t="s">
        <v>25</v>
      </c>
      <c r="H1127" t="s">
        <v>62</v>
      </c>
    </row>
    <row r="1128" spans="1:8" x14ac:dyDescent="0.35">
      <c r="A1128">
        <v>8</v>
      </c>
      <c r="B1128" t="s">
        <v>74</v>
      </c>
      <c r="C1128" s="1">
        <v>45658.604861111111</v>
      </c>
      <c r="D1128">
        <v>9</v>
      </c>
      <c r="E1128" s="4">
        <f t="shared" si="34"/>
        <v>0.15</v>
      </c>
      <c r="F1128" t="str">
        <f t="shared" si="35"/>
        <v>Drill</v>
      </c>
      <c r="G1128" t="s">
        <v>25</v>
      </c>
      <c r="H1128" t="s">
        <v>76</v>
      </c>
    </row>
    <row r="1129" spans="1:8" x14ac:dyDescent="0.35">
      <c r="A1129">
        <v>5</v>
      </c>
      <c r="B1129" t="s">
        <v>74</v>
      </c>
      <c r="C1129" s="1">
        <v>45692.783333333333</v>
      </c>
      <c r="D1129">
        <v>27</v>
      </c>
      <c r="E1129" s="4">
        <f t="shared" si="34"/>
        <v>0.45</v>
      </c>
      <c r="F1129" t="str">
        <f t="shared" si="35"/>
        <v>Drill</v>
      </c>
      <c r="G1129" t="s">
        <v>18</v>
      </c>
      <c r="H1129" t="s">
        <v>42</v>
      </c>
    </row>
    <row r="1130" spans="1:8" x14ac:dyDescent="0.35">
      <c r="A1130">
        <v>7</v>
      </c>
      <c r="B1130" t="s">
        <v>74</v>
      </c>
      <c r="C1130" t="s">
        <v>1209</v>
      </c>
      <c r="D1130">
        <v>49</v>
      </c>
      <c r="E1130" s="4">
        <f t="shared" si="34"/>
        <v>0.81666666666666665</v>
      </c>
      <c r="F1130" t="str">
        <f t="shared" si="35"/>
        <v>Drill</v>
      </c>
      <c r="G1130" t="s">
        <v>8</v>
      </c>
      <c r="H1130" t="s">
        <v>56</v>
      </c>
    </row>
    <row r="1131" spans="1:8" x14ac:dyDescent="0.35">
      <c r="A1131">
        <v>8</v>
      </c>
      <c r="B1131" t="s">
        <v>74</v>
      </c>
      <c r="C1131" t="s">
        <v>1208</v>
      </c>
      <c r="D1131">
        <v>36</v>
      </c>
      <c r="E1131" s="4">
        <f t="shared" si="34"/>
        <v>0.6</v>
      </c>
      <c r="F1131" t="str">
        <f t="shared" si="35"/>
        <v>Drill</v>
      </c>
      <c r="G1131" t="s">
        <v>8</v>
      </c>
      <c r="H1131" t="s">
        <v>36</v>
      </c>
    </row>
    <row r="1132" spans="1:8" x14ac:dyDescent="0.35">
      <c r="A1132">
        <v>6</v>
      </c>
      <c r="B1132" t="s">
        <v>6</v>
      </c>
      <c r="C1132" s="1">
        <v>45965.895138888889</v>
      </c>
      <c r="D1132">
        <v>55</v>
      </c>
      <c r="E1132" s="4">
        <f t="shared" si="34"/>
        <v>0.91666666666666663</v>
      </c>
      <c r="F1132" t="str">
        <f t="shared" si="35"/>
        <v>Drill</v>
      </c>
      <c r="G1132" t="s">
        <v>14</v>
      </c>
      <c r="H1132" t="s">
        <v>70</v>
      </c>
    </row>
    <row r="1133" spans="1:8" x14ac:dyDescent="0.35">
      <c r="A1133">
        <v>5</v>
      </c>
      <c r="B1133" t="s">
        <v>74</v>
      </c>
      <c r="C1133" s="1">
        <v>45901.855555555558</v>
      </c>
      <c r="D1133">
        <v>7</v>
      </c>
      <c r="E1133" s="4">
        <f t="shared" si="34"/>
        <v>0.11666666666666667</v>
      </c>
      <c r="F1133" t="str">
        <f t="shared" si="35"/>
        <v>Drill</v>
      </c>
      <c r="G1133" t="s">
        <v>14</v>
      </c>
      <c r="H1133" t="s">
        <v>80</v>
      </c>
    </row>
    <row r="1134" spans="1:8" x14ac:dyDescent="0.35">
      <c r="A1134">
        <v>4</v>
      </c>
      <c r="B1134" t="s">
        <v>50</v>
      </c>
      <c r="C1134" t="s">
        <v>1207</v>
      </c>
      <c r="D1134">
        <v>32</v>
      </c>
      <c r="E1134" s="4">
        <f t="shared" si="34"/>
        <v>0.53333333333333333</v>
      </c>
      <c r="F1134" t="str">
        <f t="shared" si="35"/>
        <v>Tap</v>
      </c>
      <c r="G1134" t="s">
        <v>8</v>
      </c>
      <c r="H1134" t="s">
        <v>93</v>
      </c>
    </row>
    <row r="1135" spans="1:8" x14ac:dyDescent="0.35">
      <c r="A1135">
        <v>8</v>
      </c>
      <c r="B1135" t="s">
        <v>22</v>
      </c>
      <c r="C1135" t="s">
        <v>1206</v>
      </c>
      <c r="D1135">
        <v>11</v>
      </c>
      <c r="E1135" s="4">
        <f t="shared" si="34"/>
        <v>0.18333333333333332</v>
      </c>
      <c r="F1135" t="str">
        <f t="shared" si="35"/>
        <v>Drill</v>
      </c>
      <c r="G1135" t="s">
        <v>18</v>
      </c>
      <c r="H1135" t="s">
        <v>44</v>
      </c>
    </row>
    <row r="1136" spans="1:8" x14ac:dyDescent="0.35">
      <c r="A1136">
        <v>5</v>
      </c>
      <c r="B1136" t="s">
        <v>20</v>
      </c>
      <c r="C1136" s="1">
        <v>45993.210416666669</v>
      </c>
      <c r="D1136">
        <v>4</v>
      </c>
      <c r="E1136" s="4">
        <f t="shared" si="34"/>
        <v>6.6666666666666666E-2</v>
      </c>
      <c r="F1136" t="str">
        <f t="shared" si="35"/>
        <v>Endmill</v>
      </c>
      <c r="G1136" t="s">
        <v>14</v>
      </c>
      <c r="H1136" t="s">
        <v>256</v>
      </c>
    </row>
    <row r="1137" spans="1:8" x14ac:dyDescent="0.35">
      <c r="A1137">
        <v>10</v>
      </c>
      <c r="B1137" t="s">
        <v>16</v>
      </c>
      <c r="C1137" t="s">
        <v>1205</v>
      </c>
      <c r="D1137">
        <v>37</v>
      </c>
      <c r="E1137" s="4">
        <f t="shared" si="34"/>
        <v>0.6166666666666667</v>
      </c>
      <c r="F1137" t="str">
        <f t="shared" si="35"/>
        <v>Others</v>
      </c>
      <c r="G1137" t="s">
        <v>14</v>
      </c>
      <c r="H1137" t="s">
        <v>26</v>
      </c>
    </row>
    <row r="1138" spans="1:8" x14ac:dyDescent="0.35">
      <c r="A1138">
        <v>4</v>
      </c>
      <c r="B1138" t="s">
        <v>38</v>
      </c>
      <c r="C1138" s="1">
        <v>45662.929166666669</v>
      </c>
      <c r="D1138">
        <v>45</v>
      </c>
      <c r="E1138" s="4">
        <f t="shared" si="34"/>
        <v>0.75</v>
      </c>
      <c r="F1138" t="str">
        <f t="shared" si="35"/>
        <v>Endmill</v>
      </c>
      <c r="G1138" t="s">
        <v>25</v>
      </c>
      <c r="H1138" t="s">
        <v>70</v>
      </c>
    </row>
    <row r="1139" spans="1:8" x14ac:dyDescent="0.35">
      <c r="A1139">
        <v>5</v>
      </c>
      <c r="B1139" t="s">
        <v>22</v>
      </c>
      <c r="C1139" s="1">
        <v>45962.645833333336</v>
      </c>
      <c r="D1139">
        <v>7</v>
      </c>
      <c r="E1139" s="4">
        <f t="shared" si="34"/>
        <v>0.11666666666666667</v>
      </c>
      <c r="F1139" t="str">
        <f t="shared" si="35"/>
        <v>Drill</v>
      </c>
      <c r="G1139" t="s">
        <v>14</v>
      </c>
      <c r="H1139" t="s">
        <v>34</v>
      </c>
    </row>
    <row r="1140" spans="1:8" x14ac:dyDescent="0.35">
      <c r="A1140">
        <v>1</v>
      </c>
      <c r="B1140" t="s">
        <v>22</v>
      </c>
      <c r="C1140" s="1">
        <v>45874.638888888891</v>
      </c>
      <c r="D1140">
        <v>14</v>
      </c>
      <c r="E1140" s="4">
        <f t="shared" si="34"/>
        <v>0.23333333333333334</v>
      </c>
      <c r="F1140" t="str">
        <f t="shared" si="35"/>
        <v>Drill</v>
      </c>
      <c r="G1140" t="s">
        <v>18</v>
      </c>
      <c r="H1140" t="s">
        <v>135</v>
      </c>
    </row>
    <row r="1141" spans="1:8" x14ac:dyDescent="0.35">
      <c r="A1141">
        <v>2</v>
      </c>
      <c r="B1141" t="s">
        <v>10</v>
      </c>
      <c r="C1141" t="s">
        <v>1204</v>
      </c>
      <c r="D1141">
        <v>1</v>
      </c>
      <c r="E1141" s="4">
        <f t="shared" si="34"/>
        <v>1.6666666666666666E-2</v>
      </c>
      <c r="F1141" t="str">
        <f t="shared" si="35"/>
        <v>Tap</v>
      </c>
      <c r="G1141" t="s">
        <v>8</v>
      </c>
      <c r="H1141" t="s">
        <v>100</v>
      </c>
    </row>
    <row r="1142" spans="1:8" x14ac:dyDescent="0.35">
      <c r="A1142">
        <v>10</v>
      </c>
      <c r="B1142" t="s">
        <v>16</v>
      </c>
      <c r="C1142" t="s">
        <v>1203</v>
      </c>
      <c r="D1142">
        <v>47</v>
      </c>
      <c r="E1142" s="4">
        <f t="shared" si="34"/>
        <v>0.78333333333333333</v>
      </c>
      <c r="F1142" t="str">
        <f t="shared" si="35"/>
        <v>Others</v>
      </c>
      <c r="G1142" t="s">
        <v>8</v>
      </c>
      <c r="H1142" t="s">
        <v>93</v>
      </c>
    </row>
    <row r="1143" spans="1:8" x14ac:dyDescent="0.35">
      <c r="A1143">
        <v>3</v>
      </c>
      <c r="B1143" t="s">
        <v>12</v>
      </c>
      <c r="C1143" t="s">
        <v>1202</v>
      </c>
      <c r="D1143">
        <v>48</v>
      </c>
      <c r="E1143" s="4">
        <f t="shared" si="34"/>
        <v>0.8</v>
      </c>
      <c r="F1143" t="str">
        <f t="shared" si="35"/>
        <v>Reamer</v>
      </c>
      <c r="G1143" t="s">
        <v>25</v>
      </c>
      <c r="H1143" t="s">
        <v>34</v>
      </c>
    </row>
    <row r="1144" spans="1:8" x14ac:dyDescent="0.35">
      <c r="A1144">
        <v>10</v>
      </c>
      <c r="B1144" t="s">
        <v>74</v>
      </c>
      <c r="C1144" s="1">
        <v>45901.886111111111</v>
      </c>
      <c r="D1144">
        <v>9</v>
      </c>
      <c r="E1144" s="4">
        <f t="shared" si="34"/>
        <v>0.15</v>
      </c>
      <c r="F1144" t="str">
        <f t="shared" si="35"/>
        <v>Drill</v>
      </c>
      <c r="G1144" t="s">
        <v>8</v>
      </c>
      <c r="H1144" t="s">
        <v>34</v>
      </c>
    </row>
    <row r="1145" spans="1:8" x14ac:dyDescent="0.35">
      <c r="A1145">
        <v>1</v>
      </c>
      <c r="B1145" t="s">
        <v>50</v>
      </c>
      <c r="C1145" s="1">
        <v>45689.78125</v>
      </c>
      <c r="D1145">
        <v>18</v>
      </c>
      <c r="E1145" s="4">
        <f t="shared" si="34"/>
        <v>0.3</v>
      </c>
      <c r="F1145" t="str">
        <f t="shared" si="35"/>
        <v>Tap</v>
      </c>
      <c r="G1145" t="s">
        <v>25</v>
      </c>
      <c r="H1145" t="s">
        <v>188</v>
      </c>
    </row>
    <row r="1146" spans="1:8" x14ac:dyDescent="0.35">
      <c r="A1146">
        <v>9</v>
      </c>
      <c r="B1146" t="s">
        <v>16</v>
      </c>
      <c r="C1146" t="s">
        <v>1201</v>
      </c>
      <c r="D1146">
        <v>41</v>
      </c>
      <c r="E1146" s="4">
        <f t="shared" si="34"/>
        <v>0.68333333333333335</v>
      </c>
      <c r="F1146" t="str">
        <f t="shared" si="35"/>
        <v>Others</v>
      </c>
      <c r="G1146" t="s">
        <v>14</v>
      </c>
      <c r="H1146" t="s">
        <v>40</v>
      </c>
    </row>
    <row r="1147" spans="1:8" x14ac:dyDescent="0.35">
      <c r="A1147">
        <v>4</v>
      </c>
      <c r="B1147" t="s">
        <v>74</v>
      </c>
      <c r="C1147" t="s">
        <v>1200</v>
      </c>
      <c r="D1147">
        <v>48</v>
      </c>
      <c r="E1147" s="4">
        <f t="shared" si="34"/>
        <v>0.8</v>
      </c>
      <c r="F1147" t="str">
        <f t="shared" si="35"/>
        <v>Drill</v>
      </c>
      <c r="G1147" t="s">
        <v>14</v>
      </c>
      <c r="H1147" t="s">
        <v>40</v>
      </c>
    </row>
    <row r="1148" spans="1:8" x14ac:dyDescent="0.35">
      <c r="A1148">
        <v>5</v>
      </c>
      <c r="B1148" t="s">
        <v>50</v>
      </c>
      <c r="C1148" s="1">
        <v>45748.334027777775</v>
      </c>
      <c r="D1148">
        <v>48</v>
      </c>
      <c r="E1148" s="4">
        <f t="shared" si="34"/>
        <v>0.8</v>
      </c>
      <c r="F1148" t="str">
        <f t="shared" si="35"/>
        <v>Tap</v>
      </c>
      <c r="G1148" t="s">
        <v>14</v>
      </c>
      <c r="H1148" t="s">
        <v>26</v>
      </c>
    </row>
    <row r="1149" spans="1:8" x14ac:dyDescent="0.35">
      <c r="A1149">
        <v>8</v>
      </c>
      <c r="B1149" t="s">
        <v>74</v>
      </c>
      <c r="C1149" t="s">
        <v>1199</v>
      </c>
      <c r="D1149">
        <v>36</v>
      </c>
      <c r="E1149" s="4">
        <f t="shared" si="34"/>
        <v>0.6</v>
      </c>
      <c r="F1149" t="str">
        <f t="shared" si="35"/>
        <v>Drill</v>
      </c>
      <c r="G1149" t="s">
        <v>8</v>
      </c>
      <c r="H1149" t="s">
        <v>135</v>
      </c>
    </row>
    <row r="1150" spans="1:8" x14ac:dyDescent="0.35">
      <c r="A1150">
        <v>10</v>
      </c>
      <c r="B1150" t="s">
        <v>22</v>
      </c>
      <c r="C1150" s="1">
        <v>45780.115972222222</v>
      </c>
      <c r="D1150">
        <v>29</v>
      </c>
      <c r="E1150" s="4">
        <f t="shared" si="34"/>
        <v>0.48333333333333334</v>
      </c>
      <c r="F1150" t="str">
        <f t="shared" si="35"/>
        <v>Drill</v>
      </c>
      <c r="G1150" t="s">
        <v>14</v>
      </c>
      <c r="H1150" t="s">
        <v>68</v>
      </c>
    </row>
    <row r="1151" spans="1:8" x14ac:dyDescent="0.35">
      <c r="A1151">
        <v>2</v>
      </c>
      <c r="B1151" t="s">
        <v>12</v>
      </c>
      <c r="C1151" t="s">
        <v>1198</v>
      </c>
      <c r="D1151">
        <v>20</v>
      </c>
      <c r="E1151" s="4">
        <f t="shared" si="34"/>
        <v>0.33333333333333331</v>
      </c>
      <c r="F1151" t="str">
        <f t="shared" si="35"/>
        <v>Reamer</v>
      </c>
      <c r="G1151" t="s">
        <v>8</v>
      </c>
      <c r="H1151" t="s">
        <v>148</v>
      </c>
    </row>
    <row r="1152" spans="1:8" x14ac:dyDescent="0.35">
      <c r="A1152">
        <v>10</v>
      </c>
      <c r="B1152" t="s">
        <v>12</v>
      </c>
      <c r="C1152" t="s">
        <v>1197</v>
      </c>
      <c r="D1152">
        <v>54</v>
      </c>
      <c r="E1152" s="4">
        <f t="shared" si="34"/>
        <v>0.9</v>
      </c>
      <c r="F1152" t="str">
        <f t="shared" si="35"/>
        <v>Reamer</v>
      </c>
      <c r="G1152" t="s">
        <v>14</v>
      </c>
      <c r="H1152" t="s">
        <v>52</v>
      </c>
    </row>
    <row r="1153" spans="1:8" x14ac:dyDescent="0.35">
      <c r="A1153">
        <v>2</v>
      </c>
      <c r="B1153" t="s">
        <v>50</v>
      </c>
      <c r="C1153" t="s">
        <v>1196</v>
      </c>
      <c r="D1153">
        <v>9</v>
      </c>
      <c r="E1153" s="4">
        <f t="shared" si="34"/>
        <v>0.15</v>
      </c>
      <c r="F1153" t="str">
        <f t="shared" si="35"/>
        <v>Tap</v>
      </c>
      <c r="G1153" t="s">
        <v>8</v>
      </c>
      <c r="H1153" t="s">
        <v>19</v>
      </c>
    </row>
    <row r="1154" spans="1:8" x14ac:dyDescent="0.35">
      <c r="A1154">
        <v>8</v>
      </c>
      <c r="B1154" t="s">
        <v>6</v>
      </c>
      <c r="C1154" t="s">
        <v>1195</v>
      </c>
      <c r="D1154">
        <v>6</v>
      </c>
      <c r="E1154" s="4">
        <f t="shared" ref="E1154:E1217" si="36">D1154/60</f>
        <v>0.1</v>
      </c>
      <c r="F1154" t="str">
        <f t="shared" ref="F1154:F1217" si="37">IF(ISNUMBER(SEARCH("DR",B1154)),"Drill",
 IF(ISNUMBER(SEARCH("TP",B1154)),"Tap",
 IF(ISNUMBER(SEARCH("RM",B1154)),"Reamer",
 IF(ISNUMBER(SEARCH("EM",B1154)),"Endmill",
 IF(ISNUMBER(SEARCH("OT",B1154)),"Others","Unknown")))))</f>
        <v>Drill</v>
      </c>
      <c r="G1154" t="s">
        <v>8</v>
      </c>
      <c r="H1154" t="s">
        <v>21</v>
      </c>
    </row>
    <row r="1155" spans="1:8" x14ac:dyDescent="0.35">
      <c r="A1155">
        <v>4</v>
      </c>
      <c r="B1155" t="s">
        <v>38</v>
      </c>
      <c r="C1155" t="s">
        <v>1194</v>
      </c>
      <c r="D1155">
        <v>57</v>
      </c>
      <c r="E1155" s="4">
        <f t="shared" si="36"/>
        <v>0.95</v>
      </c>
      <c r="F1155" t="str">
        <f t="shared" si="37"/>
        <v>Endmill</v>
      </c>
      <c r="G1155" t="s">
        <v>8</v>
      </c>
      <c r="H1155" t="s">
        <v>180</v>
      </c>
    </row>
    <row r="1156" spans="1:8" x14ac:dyDescent="0.35">
      <c r="A1156">
        <v>8</v>
      </c>
      <c r="B1156" t="s">
        <v>16</v>
      </c>
      <c r="C1156" t="s">
        <v>1193</v>
      </c>
      <c r="D1156">
        <v>2</v>
      </c>
      <c r="E1156" s="4">
        <f t="shared" si="36"/>
        <v>3.3333333333333333E-2</v>
      </c>
      <c r="F1156" t="str">
        <f t="shared" si="37"/>
        <v>Others</v>
      </c>
      <c r="G1156" t="s">
        <v>14</v>
      </c>
      <c r="H1156" t="s">
        <v>80</v>
      </c>
    </row>
    <row r="1157" spans="1:8" x14ac:dyDescent="0.35">
      <c r="A1157">
        <v>6</v>
      </c>
      <c r="B1157" t="s">
        <v>6</v>
      </c>
      <c r="C1157" t="s">
        <v>1192</v>
      </c>
      <c r="D1157">
        <v>19</v>
      </c>
      <c r="E1157" s="4">
        <f t="shared" si="36"/>
        <v>0.31666666666666665</v>
      </c>
      <c r="F1157" t="str">
        <f t="shared" si="37"/>
        <v>Drill</v>
      </c>
      <c r="G1157" t="s">
        <v>25</v>
      </c>
      <c r="H1157" t="s">
        <v>42</v>
      </c>
    </row>
    <row r="1158" spans="1:8" x14ac:dyDescent="0.35">
      <c r="A1158">
        <v>9</v>
      </c>
      <c r="B1158" t="s">
        <v>50</v>
      </c>
      <c r="C1158" t="s">
        <v>1191</v>
      </c>
      <c r="D1158">
        <v>31</v>
      </c>
      <c r="E1158" s="4">
        <f t="shared" si="36"/>
        <v>0.51666666666666672</v>
      </c>
      <c r="F1158" t="str">
        <f t="shared" si="37"/>
        <v>Tap</v>
      </c>
      <c r="G1158" t="s">
        <v>14</v>
      </c>
      <c r="H1158" t="s">
        <v>46</v>
      </c>
    </row>
    <row r="1159" spans="1:8" x14ac:dyDescent="0.35">
      <c r="A1159">
        <v>9</v>
      </c>
      <c r="B1159" t="s">
        <v>22</v>
      </c>
      <c r="C1159" s="1">
        <v>45931.702777777777</v>
      </c>
      <c r="D1159">
        <v>43</v>
      </c>
      <c r="E1159" s="4">
        <f t="shared" si="36"/>
        <v>0.71666666666666667</v>
      </c>
      <c r="F1159" t="str">
        <f t="shared" si="37"/>
        <v>Drill</v>
      </c>
      <c r="G1159" t="s">
        <v>18</v>
      </c>
      <c r="H1159" t="s">
        <v>122</v>
      </c>
    </row>
    <row r="1160" spans="1:8" x14ac:dyDescent="0.35">
      <c r="A1160">
        <v>8</v>
      </c>
      <c r="B1160" t="s">
        <v>50</v>
      </c>
      <c r="C1160" t="s">
        <v>1190</v>
      </c>
      <c r="D1160">
        <v>2</v>
      </c>
      <c r="E1160" s="4">
        <f t="shared" si="36"/>
        <v>3.3333333333333333E-2</v>
      </c>
      <c r="F1160" t="str">
        <f t="shared" si="37"/>
        <v>Tap</v>
      </c>
      <c r="G1160" t="s">
        <v>8</v>
      </c>
      <c r="H1160" t="s">
        <v>89</v>
      </c>
    </row>
    <row r="1161" spans="1:8" x14ac:dyDescent="0.35">
      <c r="A1161">
        <v>6</v>
      </c>
      <c r="B1161" t="s">
        <v>16</v>
      </c>
      <c r="C1161" t="s">
        <v>1189</v>
      </c>
      <c r="D1161">
        <v>48</v>
      </c>
      <c r="E1161" s="4">
        <f t="shared" si="36"/>
        <v>0.8</v>
      </c>
      <c r="F1161" t="str">
        <f t="shared" si="37"/>
        <v>Others</v>
      </c>
      <c r="G1161" t="s">
        <v>25</v>
      </c>
      <c r="H1161" t="s">
        <v>15</v>
      </c>
    </row>
    <row r="1162" spans="1:8" x14ac:dyDescent="0.35">
      <c r="A1162">
        <v>5</v>
      </c>
      <c r="B1162" t="s">
        <v>20</v>
      </c>
      <c r="C1162" t="s">
        <v>1188</v>
      </c>
      <c r="D1162">
        <v>22</v>
      </c>
      <c r="E1162" s="4">
        <f t="shared" si="36"/>
        <v>0.36666666666666664</v>
      </c>
      <c r="F1162" t="str">
        <f t="shared" si="37"/>
        <v>Endmill</v>
      </c>
      <c r="G1162" t="s">
        <v>25</v>
      </c>
      <c r="H1162" t="s">
        <v>59</v>
      </c>
    </row>
    <row r="1163" spans="1:8" x14ac:dyDescent="0.35">
      <c r="A1163">
        <v>4</v>
      </c>
      <c r="B1163" t="s">
        <v>10</v>
      </c>
      <c r="C1163" t="s">
        <v>1187</v>
      </c>
      <c r="D1163">
        <v>35</v>
      </c>
      <c r="E1163" s="4">
        <f t="shared" si="36"/>
        <v>0.58333333333333337</v>
      </c>
      <c r="F1163" t="str">
        <f t="shared" si="37"/>
        <v>Tap</v>
      </c>
      <c r="G1163" t="s">
        <v>25</v>
      </c>
      <c r="H1163" t="s">
        <v>188</v>
      </c>
    </row>
    <row r="1164" spans="1:8" x14ac:dyDescent="0.35">
      <c r="A1164">
        <v>3</v>
      </c>
      <c r="B1164" t="s">
        <v>6</v>
      </c>
      <c r="C1164" s="1">
        <v>45783.700694444444</v>
      </c>
      <c r="D1164">
        <v>48</v>
      </c>
      <c r="E1164" s="4">
        <f t="shared" si="36"/>
        <v>0.8</v>
      </c>
      <c r="F1164" t="str">
        <f t="shared" si="37"/>
        <v>Drill</v>
      </c>
      <c r="G1164" t="s">
        <v>14</v>
      </c>
      <c r="H1164" t="s">
        <v>180</v>
      </c>
    </row>
    <row r="1165" spans="1:8" x14ac:dyDescent="0.35">
      <c r="A1165">
        <v>10</v>
      </c>
      <c r="B1165" t="s">
        <v>50</v>
      </c>
      <c r="C1165" t="s">
        <v>1186</v>
      </c>
      <c r="D1165">
        <v>55</v>
      </c>
      <c r="E1165" s="4">
        <f t="shared" si="36"/>
        <v>0.91666666666666663</v>
      </c>
      <c r="F1165" t="str">
        <f t="shared" si="37"/>
        <v>Tap</v>
      </c>
      <c r="G1165" t="s">
        <v>18</v>
      </c>
      <c r="H1165" t="s">
        <v>256</v>
      </c>
    </row>
    <row r="1166" spans="1:8" x14ac:dyDescent="0.35">
      <c r="A1166">
        <v>8</v>
      </c>
      <c r="B1166" t="s">
        <v>12</v>
      </c>
      <c r="C1166" t="s">
        <v>1185</v>
      </c>
      <c r="D1166">
        <v>23</v>
      </c>
      <c r="E1166" s="4">
        <f t="shared" si="36"/>
        <v>0.38333333333333336</v>
      </c>
      <c r="F1166" t="str">
        <f t="shared" si="37"/>
        <v>Reamer</v>
      </c>
      <c r="G1166" t="s">
        <v>25</v>
      </c>
      <c r="H1166" t="s">
        <v>93</v>
      </c>
    </row>
    <row r="1167" spans="1:8" x14ac:dyDescent="0.35">
      <c r="A1167">
        <v>2</v>
      </c>
      <c r="B1167" t="s">
        <v>20</v>
      </c>
      <c r="C1167" s="1">
        <v>45691.713194444441</v>
      </c>
      <c r="D1167">
        <v>8</v>
      </c>
      <c r="E1167" s="4">
        <f t="shared" si="36"/>
        <v>0.13333333333333333</v>
      </c>
      <c r="F1167" t="str">
        <f t="shared" si="37"/>
        <v>Endmill</v>
      </c>
      <c r="G1167" t="s">
        <v>14</v>
      </c>
      <c r="H1167" t="s">
        <v>54</v>
      </c>
    </row>
    <row r="1168" spans="1:8" x14ac:dyDescent="0.35">
      <c r="A1168">
        <v>10</v>
      </c>
      <c r="B1168" t="s">
        <v>20</v>
      </c>
      <c r="C1168" s="1">
        <v>45658.822916666664</v>
      </c>
      <c r="D1168">
        <v>16</v>
      </c>
      <c r="E1168" s="4">
        <f t="shared" si="36"/>
        <v>0.26666666666666666</v>
      </c>
      <c r="F1168" t="str">
        <f t="shared" si="37"/>
        <v>Endmill</v>
      </c>
      <c r="G1168" t="s">
        <v>14</v>
      </c>
      <c r="H1168" t="s">
        <v>52</v>
      </c>
    </row>
    <row r="1169" spans="1:8" x14ac:dyDescent="0.35">
      <c r="A1169">
        <v>9</v>
      </c>
      <c r="B1169" t="s">
        <v>38</v>
      </c>
      <c r="C1169" s="1">
        <v>45901.037499999999</v>
      </c>
      <c r="D1169">
        <v>40</v>
      </c>
      <c r="E1169" s="4">
        <f t="shared" si="36"/>
        <v>0.66666666666666663</v>
      </c>
      <c r="F1169" t="str">
        <f t="shared" si="37"/>
        <v>Endmill</v>
      </c>
      <c r="G1169" t="s">
        <v>18</v>
      </c>
      <c r="H1169" t="s">
        <v>180</v>
      </c>
    </row>
    <row r="1170" spans="1:8" x14ac:dyDescent="0.35">
      <c r="A1170">
        <v>10</v>
      </c>
      <c r="B1170" t="s">
        <v>12</v>
      </c>
      <c r="C1170" s="1">
        <v>45813.588888888888</v>
      </c>
      <c r="D1170">
        <v>59</v>
      </c>
      <c r="E1170" s="4">
        <f t="shared" si="36"/>
        <v>0.98333333333333328</v>
      </c>
      <c r="F1170" t="str">
        <f t="shared" si="37"/>
        <v>Reamer</v>
      </c>
      <c r="G1170" t="s">
        <v>14</v>
      </c>
      <c r="H1170" t="s">
        <v>42</v>
      </c>
    </row>
    <row r="1171" spans="1:8" x14ac:dyDescent="0.35">
      <c r="A1171">
        <v>3</v>
      </c>
      <c r="B1171" t="s">
        <v>38</v>
      </c>
      <c r="C1171" s="1">
        <v>45692.822916666664</v>
      </c>
      <c r="D1171">
        <v>52</v>
      </c>
      <c r="E1171" s="4">
        <f t="shared" si="36"/>
        <v>0.8666666666666667</v>
      </c>
      <c r="F1171" t="str">
        <f t="shared" si="37"/>
        <v>Endmill</v>
      </c>
      <c r="G1171" t="s">
        <v>18</v>
      </c>
      <c r="H1171" t="s">
        <v>87</v>
      </c>
    </row>
    <row r="1172" spans="1:8" x14ac:dyDescent="0.35">
      <c r="A1172">
        <v>8</v>
      </c>
      <c r="B1172" t="s">
        <v>74</v>
      </c>
      <c r="C1172" t="s">
        <v>1184</v>
      </c>
      <c r="D1172">
        <v>38</v>
      </c>
      <c r="E1172" s="4">
        <f t="shared" si="36"/>
        <v>0.6333333333333333</v>
      </c>
      <c r="F1172" t="str">
        <f t="shared" si="37"/>
        <v>Drill</v>
      </c>
      <c r="G1172" t="s">
        <v>18</v>
      </c>
      <c r="H1172" t="s">
        <v>76</v>
      </c>
    </row>
    <row r="1173" spans="1:8" x14ac:dyDescent="0.35">
      <c r="A1173">
        <v>6</v>
      </c>
      <c r="B1173" t="s">
        <v>10</v>
      </c>
      <c r="C1173" t="s">
        <v>1183</v>
      </c>
      <c r="D1173">
        <v>19</v>
      </c>
      <c r="E1173" s="4">
        <f t="shared" si="36"/>
        <v>0.31666666666666665</v>
      </c>
      <c r="F1173" t="str">
        <f t="shared" si="37"/>
        <v>Tap</v>
      </c>
      <c r="G1173" t="s">
        <v>14</v>
      </c>
      <c r="H1173" t="s">
        <v>24</v>
      </c>
    </row>
    <row r="1174" spans="1:8" x14ac:dyDescent="0.35">
      <c r="A1174">
        <v>8</v>
      </c>
      <c r="B1174" t="s">
        <v>12</v>
      </c>
      <c r="C1174" s="1">
        <v>45842.576388888891</v>
      </c>
      <c r="D1174">
        <v>18</v>
      </c>
      <c r="E1174" s="4">
        <f t="shared" si="36"/>
        <v>0.3</v>
      </c>
      <c r="F1174" t="str">
        <f t="shared" si="37"/>
        <v>Reamer</v>
      </c>
      <c r="G1174" t="s">
        <v>18</v>
      </c>
      <c r="H1174" t="s">
        <v>100</v>
      </c>
    </row>
    <row r="1175" spans="1:8" x14ac:dyDescent="0.35">
      <c r="A1175">
        <v>1</v>
      </c>
      <c r="B1175" t="s">
        <v>20</v>
      </c>
      <c r="C1175" s="1">
        <v>45903.118750000001</v>
      </c>
      <c r="D1175">
        <v>14</v>
      </c>
      <c r="E1175" s="4">
        <f t="shared" si="36"/>
        <v>0.23333333333333334</v>
      </c>
      <c r="F1175" t="str">
        <f t="shared" si="37"/>
        <v>Endmill</v>
      </c>
      <c r="G1175" t="s">
        <v>14</v>
      </c>
      <c r="H1175" t="s">
        <v>33</v>
      </c>
    </row>
    <row r="1176" spans="1:8" x14ac:dyDescent="0.35">
      <c r="A1176">
        <v>2</v>
      </c>
      <c r="B1176" t="s">
        <v>12</v>
      </c>
      <c r="C1176" t="s">
        <v>1182</v>
      </c>
      <c r="D1176">
        <v>47</v>
      </c>
      <c r="E1176" s="4">
        <f t="shared" si="36"/>
        <v>0.78333333333333333</v>
      </c>
      <c r="F1176" t="str">
        <f t="shared" si="37"/>
        <v>Reamer</v>
      </c>
      <c r="G1176" t="s">
        <v>14</v>
      </c>
      <c r="H1176" t="s">
        <v>52</v>
      </c>
    </row>
    <row r="1177" spans="1:8" x14ac:dyDescent="0.35">
      <c r="A1177">
        <v>7</v>
      </c>
      <c r="B1177" t="s">
        <v>12</v>
      </c>
      <c r="C1177" s="1">
        <v>45781.31527777778</v>
      </c>
      <c r="D1177">
        <v>38</v>
      </c>
      <c r="E1177" s="4">
        <f t="shared" si="36"/>
        <v>0.6333333333333333</v>
      </c>
      <c r="F1177" t="str">
        <f t="shared" si="37"/>
        <v>Reamer</v>
      </c>
      <c r="G1177" t="s">
        <v>14</v>
      </c>
      <c r="H1177" t="s">
        <v>180</v>
      </c>
    </row>
    <row r="1178" spans="1:8" x14ac:dyDescent="0.35">
      <c r="A1178">
        <v>7</v>
      </c>
      <c r="B1178" t="s">
        <v>50</v>
      </c>
      <c r="C1178" t="s">
        <v>1181</v>
      </c>
      <c r="D1178">
        <v>48</v>
      </c>
      <c r="E1178" s="4">
        <f t="shared" si="36"/>
        <v>0.8</v>
      </c>
      <c r="F1178" t="str">
        <f t="shared" si="37"/>
        <v>Tap</v>
      </c>
      <c r="G1178" t="s">
        <v>25</v>
      </c>
      <c r="H1178" t="s">
        <v>64</v>
      </c>
    </row>
    <row r="1179" spans="1:8" x14ac:dyDescent="0.35">
      <c r="A1179">
        <v>1</v>
      </c>
      <c r="B1179" t="s">
        <v>50</v>
      </c>
      <c r="C1179" t="s">
        <v>1180</v>
      </c>
      <c r="D1179">
        <v>58</v>
      </c>
      <c r="E1179" s="4">
        <f t="shared" si="36"/>
        <v>0.96666666666666667</v>
      </c>
      <c r="F1179" t="str">
        <f t="shared" si="37"/>
        <v>Tap</v>
      </c>
      <c r="G1179" t="s">
        <v>18</v>
      </c>
      <c r="H1179" t="s">
        <v>70</v>
      </c>
    </row>
    <row r="1180" spans="1:8" x14ac:dyDescent="0.35">
      <c r="A1180">
        <v>5</v>
      </c>
      <c r="B1180" t="s">
        <v>6</v>
      </c>
      <c r="C1180" t="s">
        <v>1179</v>
      </c>
      <c r="D1180">
        <v>43</v>
      </c>
      <c r="E1180" s="4">
        <f t="shared" si="36"/>
        <v>0.71666666666666667</v>
      </c>
      <c r="F1180" t="str">
        <f t="shared" si="37"/>
        <v>Drill</v>
      </c>
      <c r="G1180" t="s">
        <v>25</v>
      </c>
      <c r="H1180" t="s">
        <v>42</v>
      </c>
    </row>
    <row r="1181" spans="1:8" x14ac:dyDescent="0.35">
      <c r="A1181">
        <v>7</v>
      </c>
      <c r="B1181" t="s">
        <v>16</v>
      </c>
      <c r="C1181" t="s">
        <v>1178</v>
      </c>
      <c r="D1181">
        <v>37</v>
      </c>
      <c r="E1181" s="4">
        <f t="shared" si="36"/>
        <v>0.6166666666666667</v>
      </c>
      <c r="F1181" t="str">
        <f t="shared" si="37"/>
        <v>Others</v>
      </c>
      <c r="G1181" t="s">
        <v>25</v>
      </c>
      <c r="H1181" t="s">
        <v>61</v>
      </c>
    </row>
    <row r="1182" spans="1:8" x14ac:dyDescent="0.35">
      <c r="A1182">
        <v>9</v>
      </c>
      <c r="B1182" t="s">
        <v>50</v>
      </c>
      <c r="C1182" s="1">
        <v>45809.106249999997</v>
      </c>
      <c r="D1182">
        <v>7</v>
      </c>
      <c r="E1182" s="4">
        <f t="shared" si="36"/>
        <v>0.11666666666666667</v>
      </c>
      <c r="F1182" t="str">
        <f t="shared" si="37"/>
        <v>Tap</v>
      </c>
      <c r="G1182" t="s">
        <v>8</v>
      </c>
      <c r="H1182" t="s">
        <v>180</v>
      </c>
    </row>
    <row r="1183" spans="1:8" x14ac:dyDescent="0.35">
      <c r="A1183">
        <v>6</v>
      </c>
      <c r="B1183" t="s">
        <v>16</v>
      </c>
      <c r="C1183" t="s">
        <v>1177</v>
      </c>
      <c r="D1183">
        <v>46</v>
      </c>
      <c r="E1183" s="4">
        <f t="shared" si="36"/>
        <v>0.76666666666666672</v>
      </c>
      <c r="F1183" t="str">
        <f t="shared" si="37"/>
        <v>Others</v>
      </c>
      <c r="G1183" t="s">
        <v>8</v>
      </c>
      <c r="H1183" t="s">
        <v>76</v>
      </c>
    </row>
    <row r="1184" spans="1:8" x14ac:dyDescent="0.35">
      <c r="A1184">
        <v>9</v>
      </c>
      <c r="B1184" t="s">
        <v>16</v>
      </c>
      <c r="C1184" t="s">
        <v>1176</v>
      </c>
      <c r="D1184">
        <v>48</v>
      </c>
      <c r="E1184" s="4">
        <f t="shared" si="36"/>
        <v>0.8</v>
      </c>
      <c r="F1184" t="str">
        <f t="shared" si="37"/>
        <v>Others</v>
      </c>
      <c r="G1184" t="s">
        <v>14</v>
      </c>
      <c r="H1184" t="s">
        <v>19</v>
      </c>
    </row>
    <row r="1185" spans="1:8" x14ac:dyDescent="0.35">
      <c r="A1185">
        <v>9</v>
      </c>
      <c r="B1185" t="s">
        <v>12</v>
      </c>
      <c r="C1185" s="1">
        <v>45660.455555555556</v>
      </c>
      <c r="D1185">
        <v>32</v>
      </c>
      <c r="E1185" s="4">
        <f t="shared" si="36"/>
        <v>0.53333333333333333</v>
      </c>
      <c r="F1185" t="str">
        <f t="shared" si="37"/>
        <v>Reamer</v>
      </c>
      <c r="G1185" t="s">
        <v>8</v>
      </c>
      <c r="H1185" t="s">
        <v>30</v>
      </c>
    </row>
    <row r="1186" spans="1:8" x14ac:dyDescent="0.35">
      <c r="A1186">
        <v>2</v>
      </c>
      <c r="B1186" t="s">
        <v>50</v>
      </c>
      <c r="C1186" s="1">
        <v>45995.867361111108</v>
      </c>
      <c r="D1186">
        <v>6</v>
      </c>
      <c r="E1186" s="4">
        <f t="shared" si="36"/>
        <v>0.1</v>
      </c>
      <c r="F1186" t="str">
        <f t="shared" si="37"/>
        <v>Tap</v>
      </c>
      <c r="G1186" t="s">
        <v>8</v>
      </c>
      <c r="H1186" t="s">
        <v>188</v>
      </c>
    </row>
    <row r="1187" spans="1:8" x14ac:dyDescent="0.35">
      <c r="A1187">
        <v>2</v>
      </c>
      <c r="B1187" t="s">
        <v>20</v>
      </c>
      <c r="C1187" s="1">
        <v>45752.12222222222</v>
      </c>
      <c r="D1187">
        <v>21</v>
      </c>
      <c r="E1187" s="4">
        <f t="shared" si="36"/>
        <v>0.35</v>
      </c>
      <c r="F1187" t="str">
        <f t="shared" si="37"/>
        <v>Endmill</v>
      </c>
      <c r="G1187" t="s">
        <v>14</v>
      </c>
      <c r="H1187" t="s">
        <v>138</v>
      </c>
    </row>
    <row r="1188" spans="1:8" x14ac:dyDescent="0.35">
      <c r="A1188">
        <v>7</v>
      </c>
      <c r="B1188" t="s">
        <v>74</v>
      </c>
      <c r="C1188" s="1">
        <v>45660.115972222222</v>
      </c>
      <c r="D1188">
        <v>55</v>
      </c>
      <c r="E1188" s="4">
        <f t="shared" si="36"/>
        <v>0.91666666666666663</v>
      </c>
      <c r="F1188" t="str">
        <f t="shared" si="37"/>
        <v>Drill</v>
      </c>
      <c r="G1188" t="s">
        <v>8</v>
      </c>
      <c r="H1188" t="s">
        <v>42</v>
      </c>
    </row>
    <row r="1189" spans="1:8" x14ac:dyDescent="0.35">
      <c r="A1189">
        <v>1</v>
      </c>
      <c r="B1189" t="s">
        <v>10</v>
      </c>
      <c r="C1189" s="1">
        <v>45719.73541666667</v>
      </c>
      <c r="D1189">
        <v>19</v>
      </c>
      <c r="E1189" s="4">
        <f t="shared" si="36"/>
        <v>0.31666666666666665</v>
      </c>
      <c r="F1189" t="str">
        <f t="shared" si="37"/>
        <v>Tap</v>
      </c>
      <c r="G1189" t="s">
        <v>18</v>
      </c>
      <c r="H1189" t="s">
        <v>116</v>
      </c>
    </row>
    <row r="1190" spans="1:8" x14ac:dyDescent="0.35">
      <c r="A1190">
        <v>6</v>
      </c>
      <c r="B1190" t="s">
        <v>6</v>
      </c>
      <c r="C1190" t="s">
        <v>1175</v>
      </c>
      <c r="D1190">
        <v>31</v>
      </c>
      <c r="E1190" s="4">
        <f t="shared" si="36"/>
        <v>0.51666666666666672</v>
      </c>
      <c r="F1190" t="str">
        <f t="shared" si="37"/>
        <v>Drill</v>
      </c>
      <c r="G1190" t="s">
        <v>8</v>
      </c>
      <c r="H1190" t="s">
        <v>109</v>
      </c>
    </row>
    <row r="1191" spans="1:8" x14ac:dyDescent="0.35">
      <c r="A1191">
        <v>10</v>
      </c>
      <c r="B1191" t="s">
        <v>20</v>
      </c>
      <c r="C1191" t="s">
        <v>1174</v>
      </c>
      <c r="D1191">
        <v>36</v>
      </c>
      <c r="E1191" s="4">
        <f t="shared" si="36"/>
        <v>0.6</v>
      </c>
      <c r="F1191" t="str">
        <f t="shared" si="37"/>
        <v>Endmill</v>
      </c>
      <c r="G1191" t="s">
        <v>18</v>
      </c>
      <c r="H1191" t="s">
        <v>68</v>
      </c>
    </row>
    <row r="1192" spans="1:8" x14ac:dyDescent="0.35">
      <c r="A1192">
        <v>1</v>
      </c>
      <c r="B1192" t="s">
        <v>20</v>
      </c>
      <c r="C1192" t="s">
        <v>1173</v>
      </c>
      <c r="D1192">
        <v>45</v>
      </c>
      <c r="E1192" s="4">
        <f t="shared" si="36"/>
        <v>0.75</v>
      </c>
      <c r="F1192" t="str">
        <f t="shared" si="37"/>
        <v>Endmill</v>
      </c>
      <c r="G1192" t="s">
        <v>18</v>
      </c>
      <c r="H1192" t="s">
        <v>84</v>
      </c>
    </row>
    <row r="1193" spans="1:8" x14ac:dyDescent="0.35">
      <c r="A1193">
        <v>4</v>
      </c>
      <c r="B1193" t="s">
        <v>12</v>
      </c>
      <c r="C1193" t="s">
        <v>1172</v>
      </c>
      <c r="D1193">
        <v>60</v>
      </c>
      <c r="E1193" s="4">
        <f t="shared" si="36"/>
        <v>1</v>
      </c>
      <c r="F1193" t="str">
        <f t="shared" si="37"/>
        <v>Reamer</v>
      </c>
      <c r="G1193" t="s">
        <v>8</v>
      </c>
      <c r="H1193" t="s">
        <v>96</v>
      </c>
    </row>
    <row r="1194" spans="1:8" x14ac:dyDescent="0.35">
      <c r="A1194">
        <v>8</v>
      </c>
      <c r="B1194" t="s">
        <v>6</v>
      </c>
      <c r="C1194" s="1">
        <v>45871.260416666664</v>
      </c>
      <c r="D1194">
        <v>45</v>
      </c>
      <c r="E1194" s="4">
        <f t="shared" si="36"/>
        <v>0.75</v>
      </c>
      <c r="F1194" t="str">
        <f t="shared" si="37"/>
        <v>Drill</v>
      </c>
      <c r="G1194" t="s">
        <v>25</v>
      </c>
      <c r="H1194" t="s">
        <v>87</v>
      </c>
    </row>
    <row r="1195" spans="1:8" x14ac:dyDescent="0.35">
      <c r="A1195">
        <v>8</v>
      </c>
      <c r="B1195" t="s">
        <v>6</v>
      </c>
      <c r="C1195" s="1">
        <v>45997.370833333334</v>
      </c>
      <c r="D1195">
        <v>50</v>
      </c>
      <c r="E1195" s="4">
        <f t="shared" si="36"/>
        <v>0.83333333333333337</v>
      </c>
      <c r="F1195" t="str">
        <f t="shared" si="37"/>
        <v>Drill</v>
      </c>
      <c r="G1195" t="s">
        <v>8</v>
      </c>
      <c r="H1195" t="s">
        <v>100</v>
      </c>
    </row>
    <row r="1196" spans="1:8" x14ac:dyDescent="0.35">
      <c r="A1196">
        <v>3</v>
      </c>
      <c r="B1196" t="s">
        <v>50</v>
      </c>
      <c r="C1196" s="1">
        <v>45872.116666666669</v>
      </c>
      <c r="D1196">
        <v>3</v>
      </c>
      <c r="E1196" s="4">
        <f t="shared" si="36"/>
        <v>0.05</v>
      </c>
      <c r="F1196" t="str">
        <f t="shared" si="37"/>
        <v>Tap</v>
      </c>
      <c r="G1196" t="s">
        <v>25</v>
      </c>
      <c r="H1196" t="s">
        <v>61</v>
      </c>
    </row>
    <row r="1197" spans="1:8" x14ac:dyDescent="0.35">
      <c r="A1197">
        <v>3</v>
      </c>
      <c r="B1197" t="s">
        <v>22</v>
      </c>
      <c r="C1197" s="1">
        <v>45934.260416666664</v>
      </c>
      <c r="D1197">
        <v>17</v>
      </c>
      <c r="E1197" s="4">
        <f t="shared" si="36"/>
        <v>0.28333333333333333</v>
      </c>
      <c r="F1197" t="str">
        <f t="shared" si="37"/>
        <v>Drill</v>
      </c>
      <c r="G1197" t="s">
        <v>25</v>
      </c>
      <c r="H1197" t="s">
        <v>9</v>
      </c>
    </row>
    <row r="1198" spans="1:8" x14ac:dyDescent="0.35">
      <c r="A1198">
        <v>3</v>
      </c>
      <c r="B1198" t="s">
        <v>16</v>
      </c>
      <c r="C1198" t="s">
        <v>1171</v>
      </c>
      <c r="D1198">
        <v>9</v>
      </c>
      <c r="E1198" s="4">
        <f t="shared" si="36"/>
        <v>0.15</v>
      </c>
      <c r="F1198" t="str">
        <f t="shared" si="37"/>
        <v>Others</v>
      </c>
      <c r="G1198" t="s">
        <v>14</v>
      </c>
      <c r="H1198" t="s">
        <v>26</v>
      </c>
    </row>
    <row r="1199" spans="1:8" x14ac:dyDescent="0.35">
      <c r="A1199">
        <v>1</v>
      </c>
      <c r="B1199" t="s">
        <v>20</v>
      </c>
      <c r="C1199" s="1">
        <v>45750.9375</v>
      </c>
      <c r="D1199">
        <v>20</v>
      </c>
      <c r="E1199" s="4">
        <f t="shared" si="36"/>
        <v>0.33333333333333331</v>
      </c>
      <c r="F1199" t="str">
        <f t="shared" si="37"/>
        <v>Endmill</v>
      </c>
      <c r="G1199" t="s">
        <v>8</v>
      </c>
      <c r="H1199" t="s">
        <v>256</v>
      </c>
    </row>
    <row r="1200" spans="1:8" x14ac:dyDescent="0.35">
      <c r="A1200">
        <v>9</v>
      </c>
      <c r="B1200" t="s">
        <v>10</v>
      </c>
      <c r="C1200" s="1">
        <v>45691.37777777778</v>
      </c>
      <c r="D1200">
        <v>9</v>
      </c>
      <c r="E1200" s="4">
        <f t="shared" si="36"/>
        <v>0.15</v>
      </c>
      <c r="F1200" t="str">
        <f t="shared" si="37"/>
        <v>Tap</v>
      </c>
      <c r="G1200" t="s">
        <v>8</v>
      </c>
      <c r="H1200" t="s">
        <v>28</v>
      </c>
    </row>
    <row r="1201" spans="1:8" x14ac:dyDescent="0.35">
      <c r="A1201">
        <v>1</v>
      </c>
      <c r="B1201" t="s">
        <v>50</v>
      </c>
      <c r="C1201" s="1">
        <v>45994.570138888892</v>
      </c>
      <c r="D1201">
        <v>30</v>
      </c>
      <c r="E1201" s="4">
        <f t="shared" si="36"/>
        <v>0.5</v>
      </c>
      <c r="F1201" t="str">
        <f t="shared" si="37"/>
        <v>Tap</v>
      </c>
      <c r="G1201" t="s">
        <v>25</v>
      </c>
      <c r="H1201" t="s">
        <v>180</v>
      </c>
    </row>
    <row r="1202" spans="1:8" x14ac:dyDescent="0.35">
      <c r="A1202">
        <v>2</v>
      </c>
      <c r="B1202" t="s">
        <v>16</v>
      </c>
      <c r="C1202" t="s">
        <v>1170</v>
      </c>
      <c r="D1202">
        <v>32</v>
      </c>
      <c r="E1202" s="4">
        <f t="shared" si="36"/>
        <v>0.53333333333333333</v>
      </c>
      <c r="F1202" t="str">
        <f t="shared" si="37"/>
        <v>Others</v>
      </c>
      <c r="G1202" t="s">
        <v>25</v>
      </c>
      <c r="H1202" t="s">
        <v>21</v>
      </c>
    </row>
    <row r="1203" spans="1:8" x14ac:dyDescent="0.35">
      <c r="A1203">
        <v>3</v>
      </c>
      <c r="B1203" t="s">
        <v>27</v>
      </c>
      <c r="C1203" s="1">
        <v>45842.821527777778</v>
      </c>
      <c r="D1203">
        <v>22</v>
      </c>
      <c r="E1203" s="4">
        <f t="shared" si="36"/>
        <v>0.36666666666666664</v>
      </c>
      <c r="F1203" t="str">
        <f t="shared" si="37"/>
        <v>Endmill</v>
      </c>
      <c r="G1203" t="s">
        <v>18</v>
      </c>
      <c r="H1203" t="s">
        <v>70</v>
      </c>
    </row>
    <row r="1204" spans="1:8" x14ac:dyDescent="0.35">
      <c r="A1204">
        <v>6</v>
      </c>
      <c r="B1204" t="s">
        <v>6</v>
      </c>
      <c r="C1204" t="s">
        <v>1169</v>
      </c>
      <c r="D1204">
        <v>45</v>
      </c>
      <c r="E1204" s="4">
        <f t="shared" si="36"/>
        <v>0.75</v>
      </c>
      <c r="F1204" t="str">
        <f t="shared" si="37"/>
        <v>Drill</v>
      </c>
      <c r="G1204" t="s">
        <v>8</v>
      </c>
      <c r="H1204" t="s">
        <v>70</v>
      </c>
    </row>
    <row r="1205" spans="1:8" x14ac:dyDescent="0.35">
      <c r="A1205">
        <v>5</v>
      </c>
      <c r="B1205" t="s">
        <v>10</v>
      </c>
      <c r="C1205" s="1">
        <v>45782.411805555559</v>
      </c>
      <c r="D1205">
        <v>29</v>
      </c>
      <c r="E1205" s="4">
        <f t="shared" si="36"/>
        <v>0.48333333333333334</v>
      </c>
      <c r="F1205" t="str">
        <f t="shared" si="37"/>
        <v>Tap</v>
      </c>
      <c r="G1205" t="s">
        <v>14</v>
      </c>
      <c r="H1205" t="s">
        <v>256</v>
      </c>
    </row>
    <row r="1206" spans="1:8" x14ac:dyDescent="0.35">
      <c r="A1206">
        <v>8</v>
      </c>
      <c r="B1206" t="s">
        <v>22</v>
      </c>
      <c r="C1206" t="s">
        <v>1168</v>
      </c>
      <c r="D1206">
        <v>53</v>
      </c>
      <c r="E1206" s="4">
        <f t="shared" si="36"/>
        <v>0.8833333333333333</v>
      </c>
      <c r="F1206" t="str">
        <f t="shared" si="37"/>
        <v>Drill</v>
      </c>
      <c r="G1206" t="s">
        <v>8</v>
      </c>
      <c r="H1206" t="s">
        <v>85</v>
      </c>
    </row>
    <row r="1207" spans="1:8" x14ac:dyDescent="0.35">
      <c r="A1207">
        <v>6</v>
      </c>
      <c r="B1207" t="s">
        <v>27</v>
      </c>
      <c r="C1207" s="1">
        <v>45718.823611111111</v>
      </c>
      <c r="D1207">
        <v>36</v>
      </c>
      <c r="E1207" s="4">
        <f t="shared" si="36"/>
        <v>0.6</v>
      </c>
      <c r="F1207" t="str">
        <f t="shared" si="37"/>
        <v>Endmill</v>
      </c>
      <c r="G1207" t="s">
        <v>8</v>
      </c>
      <c r="H1207" t="s">
        <v>54</v>
      </c>
    </row>
    <row r="1208" spans="1:8" x14ac:dyDescent="0.35">
      <c r="A1208">
        <v>2</v>
      </c>
      <c r="B1208" t="s">
        <v>20</v>
      </c>
      <c r="C1208" t="s">
        <v>1167</v>
      </c>
      <c r="D1208">
        <v>4</v>
      </c>
      <c r="E1208" s="4">
        <f t="shared" si="36"/>
        <v>6.6666666666666666E-2</v>
      </c>
      <c r="F1208" t="str">
        <f t="shared" si="37"/>
        <v>Endmill</v>
      </c>
      <c r="G1208" t="s">
        <v>14</v>
      </c>
      <c r="H1208" t="s">
        <v>131</v>
      </c>
    </row>
    <row r="1209" spans="1:8" x14ac:dyDescent="0.35">
      <c r="A1209">
        <v>1</v>
      </c>
      <c r="B1209" t="s">
        <v>12</v>
      </c>
      <c r="C1209" s="1">
        <v>45933.600694444445</v>
      </c>
      <c r="D1209">
        <v>4</v>
      </c>
      <c r="E1209" s="4">
        <f t="shared" si="36"/>
        <v>6.6666666666666666E-2</v>
      </c>
      <c r="F1209" t="str">
        <f t="shared" si="37"/>
        <v>Reamer</v>
      </c>
      <c r="G1209" t="s">
        <v>14</v>
      </c>
      <c r="H1209" t="s">
        <v>42</v>
      </c>
    </row>
    <row r="1210" spans="1:8" x14ac:dyDescent="0.35">
      <c r="A1210">
        <v>10</v>
      </c>
      <c r="B1210" t="s">
        <v>22</v>
      </c>
      <c r="C1210" t="s">
        <v>1166</v>
      </c>
      <c r="D1210">
        <v>32</v>
      </c>
      <c r="E1210" s="4">
        <f t="shared" si="36"/>
        <v>0.53333333333333333</v>
      </c>
      <c r="F1210" t="str">
        <f t="shared" si="37"/>
        <v>Drill</v>
      </c>
      <c r="G1210" t="s">
        <v>18</v>
      </c>
      <c r="H1210" t="s">
        <v>64</v>
      </c>
    </row>
    <row r="1211" spans="1:8" x14ac:dyDescent="0.35">
      <c r="A1211">
        <v>6</v>
      </c>
      <c r="B1211" t="s">
        <v>50</v>
      </c>
      <c r="C1211" t="s">
        <v>1165</v>
      </c>
      <c r="D1211">
        <v>3</v>
      </c>
      <c r="E1211" s="4">
        <f t="shared" si="36"/>
        <v>0.05</v>
      </c>
      <c r="F1211" t="str">
        <f t="shared" si="37"/>
        <v>Tap</v>
      </c>
      <c r="G1211" t="s">
        <v>18</v>
      </c>
      <c r="H1211" t="s">
        <v>85</v>
      </c>
    </row>
    <row r="1212" spans="1:8" x14ac:dyDescent="0.35">
      <c r="A1212">
        <v>2</v>
      </c>
      <c r="B1212" t="s">
        <v>20</v>
      </c>
      <c r="C1212" s="1">
        <v>45661.254861111112</v>
      </c>
      <c r="D1212">
        <v>15</v>
      </c>
      <c r="E1212" s="4">
        <f t="shared" si="36"/>
        <v>0.25</v>
      </c>
      <c r="F1212" t="str">
        <f t="shared" si="37"/>
        <v>Endmill</v>
      </c>
      <c r="G1212" t="s">
        <v>25</v>
      </c>
      <c r="H1212" t="s">
        <v>68</v>
      </c>
    </row>
    <row r="1213" spans="1:8" x14ac:dyDescent="0.35">
      <c r="A1213">
        <v>2</v>
      </c>
      <c r="B1213" t="s">
        <v>27</v>
      </c>
      <c r="C1213" t="s">
        <v>1164</v>
      </c>
      <c r="D1213">
        <v>3</v>
      </c>
      <c r="E1213" s="4">
        <f t="shared" si="36"/>
        <v>0.05</v>
      </c>
      <c r="F1213" t="str">
        <f t="shared" si="37"/>
        <v>Endmill</v>
      </c>
      <c r="G1213" t="s">
        <v>18</v>
      </c>
      <c r="H1213" t="s">
        <v>188</v>
      </c>
    </row>
    <row r="1214" spans="1:8" x14ac:dyDescent="0.35">
      <c r="A1214">
        <v>10</v>
      </c>
      <c r="B1214" t="s">
        <v>27</v>
      </c>
      <c r="C1214" t="s">
        <v>1163</v>
      </c>
      <c r="D1214">
        <v>23</v>
      </c>
      <c r="E1214" s="4">
        <f t="shared" si="36"/>
        <v>0.38333333333333336</v>
      </c>
      <c r="F1214" t="str">
        <f t="shared" si="37"/>
        <v>Endmill</v>
      </c>
      <c r="G1214" t="s">
        <v>8</v>
      </c>
      <c r="H1214" t="s">
        <v>256</v>
      </c>
    </row>
    <row r="1215" spans="1:8" x14ac:dyDescent="0.35">
      <c r="A1215">
        <v>9</v>
      </c>
      <c r="B1215" t="s">
        <v>20</v>
      </c>
      <c r="C1215" t="s">
        <v>1162</v>
      </c>
      <c r="D1215">
        <v>50</v>
      </c>
      <c r="E1215" s="4">
        <f t="shared" si="36"/>
        <v>0.83333333333333337</v>
      </c>
      <c r="F1215" t="str">
        <f t="shared" si="37"/>
        <v>Endmill</v>
      </c>
      <c r="G1215" t="s">
        <v>14</v>
      </c>
      <c r="H1215" t="s">
        <v>19</v>
      </c>
    </row>
    <row r="1216" spans="1:8" x14ac:dyDescent="0.35">
      <c r="A1216">
        <v>4</v>
      </c>
      <c r="B1216" t="s">
        <v>20</v>
      </c>
      <c r="C1216" s="1">
        <v>45781.999305555553</v>
      </c>
      <c r="D1216">
        <v>21</v>
      </c>
      <c r="E1216" s="4">
        <f t="shared" si="36"/>
        <v>0.35</v>
      </c>
      <c r="F1216" t="str">
        <f t="shared" si="37"/>
        <v>Endmill</v>
      </c>
      <c r="G1216" t="s">
        <v>25</v>
      </c>
      <c r="H1216" t="s">
        <v>96</v>
      </c>
    </row>
    <row r="1217" spans="1:8" x14ac:dyDescent="0.35">
      <c r="A1217">
        <v>1</v>
      </c>
      <c r="B1217" t="s">
        <v>12</v>
      </c>
      <c r="C1217" t="s">
        <v>1161</v>
      </c>
      <c r="D1217">
        <v>24</v>
      </c>
      <c r="E1217" s="4">
        <f t="shared" si="36"/>
        <v>0.4</v>
      </c>
      <c r="F1217" t="str">
        <f t="shared" si="37"/>
        <v>Reamer</v>
      </c>
      <c r="G1217" t="s">
        <v>18</v>
      </c>
      <c r="H1217" t="s">
        <v>96</v>
      </c>
    </row>
    <row r="1218" spans="1:8" x14ac:dyDescent="0.35">
      <c r="A1218">
        <v>3</v>
      </c>
      <c r="B1218" t="s">
        <v>16</v>
      </c>
      <c r="C1218" s="1">
        <v>45812.339583333334</v>
      </c>
      <c r="D1218">
        <v>12</v>
      </c>
      <c r="E1218" s="4">
        <f t="shared" ref="E1218:E1281" si="38">D1218/60</f>
        <v>0.2</v>
      </c>
      <c r="F1218" t="str">
        <f t="shared" ref="F1218:F1281" si="39">IF(ISNUMBER(SEARCH("DR",B1218)),"Drill",
 IF(ISNUMBER(SEARCH("TP",B1218)),"Tap",
 IF(ISNUMBER(SEARCH("RM",B1218)),"Reamer",
 IF(ISNUMBER(SEARCH("EM",B1218)),"Endmill",
 IF(ISNUMBER(SEARCH("OT",B1218)),"Others","Unknown")))))</f>
        <v>Others</v>
      </c>
      <c r="G1218" t="s">
        <v>18</v>
      </c>
      <c r="H1218" t="s">
        <v>188</v>
      </c>
    </row>
    <row r="1219" spans="1:8" x14ac:dyDescent="0.35">
      <c r="A1219">
        <v>7</v>
      </c>
      <c r="B1219" t="s">
        <v>20</v>
      </c>
      <c r="C1219" t="s">
        <v>1160</v>
      </c>
      <c r="D1219">
        <v>28</v>
      </c>
      <c r="E1219" s="4">
        <f t="shared" si="38"/>
        <v>0.46666666666666667</v>
      </c>
      <c r="F1219" t="str">
        <f t="shared" si="39"/>
        <v>Endmill</v>
      </c>
      <c r="G1219" t="s">
        <v>14</v>
      </c>
      <c r="H1219" t="s">
        <v>52</v>
      </c>
    </row>
    <row r="1220" spans="1:8" x14ac:dyDescent="0.35">
      <c r="A1220">
        <v>3</v>
      </c>
      <c r="B1220" t="s">
        <v>38</v>
      </c>
      <c r="C1220" s="1">
        <v>45995.71597222222</v>
      </c>
      <c r="D1220">
        <v>53</v>
      </c>
      <c r="E1220" s="4">
        <f t="shared" si="38"/>
        <v>0.8833333333333333</v>
      </c>
      <c r="F1220" t="str">
        <f t="shared" si="39"/>
        <v>Endmill</v>
      </c>
      <c r="G1220" t="s">
        <v>8</v>
      </c>
      <c r="H1220" t="s">
        <v>79</v>
      </c>
    </row>
    <row r="1221" spans="1:8" x14ac:dyDescent="0.35">
      <c r="A1221">
        <v>7</v>
      </c>
      <c r="B1221" t="s">
        <v>38</v>
      </c>
      <c r="C1221" s="1">
        <v>45875.027777777781</v>
      </c>
      <c r="D1221">
        <v>12</v>
      </c>
      <c r="E1221" s="4">
        <f t="shared" si="38"/>
        <v>0.2</v>
      </c>
      <c r="F1221" t="str">
        <f t="shared" si="39"/>
        <v>Endmill</v>
      </c>
      <c r="G1221" t="s">
        <v>25</v>
      </c>
      <c r="H1221" t="s">
        <v>122</v>
      </c>
    </row>
    <row r="1222" spans="1:8" x14ac:dyDescent="0.35">
      <c r="A1222">
        <v>4</v>
      </c>
      <c r="B1222" t="s">
        <v>27</v>
      </c>
      <c r="C1222" t="s">
        <v>1159</v>
      </c>
      <c r="D1222">
        <v>35</v>
      </c>
      <c r="E1222" s="4">
        <f t="shared" si="38"/>
        <v>0.58333333333333337</v>
      </c>
      <c r="F1222" t="str">
        <f t="shared" si="39"/>
        <v>Endmill</v>
      </c>
      <c r="G1222" t="s">
        <v>8</v>
      </c>
      <c r="H1222" t="s">
        <v>160</v>
      </c>
    </row>
    <row r="1223" spans="1:8" x14ac:dyDescent="0.35">
      <c r="A1223">
        <v>3</v>
      </c>
      <c r="B1223" t="s">
        <v>74</v>
      </c>
      <c r="C1223" s="1">
        <v>45843.848611111112</v>
      </c>
      <c r="D1223">
        <v>25</v>
      </c>
      <c r="E1223" s="4">
        <f t="shared" si="38"/>
        <v>0.41666666666666669</v>
      </c>
      <c r="F1223" t="str">
        <f t="shared" si="39"/>
        <v>Drill</v>
      </c>
      <c r="G1223" t="s">
        <v>14</v>
      </c>
      <c r="H1223" t="s">
        <v>62</v>
      </c>
    </row>
    <row r="1224" spans="1:8" x14ac:dyDescent="0.35">
      <c r="A1224">
        <v>7</v>
      </c>
      <c r="B1224" t="s">
        <v>50</v>
      </c>
      <c r="C1224" s="1">
        <v>45994.756249999999</v>
      </c>
      <c r="D1224">
        <v>43</v>
      </c>
      <c r="E1224" s="4">
        <f t="shared" si="38"/>
        <v>0.71666666666666667</v>
      </c>
      <c r="F1224" t="str">
        <f t="shared" si="39"/>
        <v>Tap</v>
      </c>
      <c r="G1224" t="s">
        <v>14</v>
      </c>
      <c r="H1224" t="s">
        <v>61</v>
      </c>
    </row>
    <row r="1225" spans="1:8" x14ac:dyDescent="0.35">
      <c r="A1225">
        <v>4</v>
      </c>
      <c r="B1225" t="s">
        <v>10</v>
      </c>
      <c r="C1225" t="s">
        <v>1158</v>
      </c>
      <c r="D1225">
        <v>54</v>
      </c>
      <c r="E1225" s="4">
        <f t="shared" si="38"/>
        <v>0.9</v>
      </c>
      <c r="F1225" t="str">
        <f t="shared" si="39"/>
        <v>Tap</v>
      </c>
      <c r="G1225" t="s">
        <v>14</v>
      </c>
      <c r="H1225" t="s">
        <v>200</v>
      </c>
    </row>
    <row r="1226" spans="1:8" x14ac:dyDescent="0.35">
      <c r="A1226">
        <v>5</v>
      </c>
      <c r="B1226" t="s">
        <v>20</v>
      </c>
      <c r="C1226" s="1">
        <v>45841.677777777775</v>
      </c>
      <c r="D1226">
        <v>29</v>
      </c>
      <c r="E1226" s="4">
        <f t="shared" si="38"/>
        <v>0.48333333333333334</v>
      </c>
      <c r="F1226" t="str">
        <f t="shared" si="39"/>
        <v>Endmill</v>
      </c>
      <c r="G1226" t="s">
        <v>8</v>
      </c>
      <c r="H1226" t="s">
        <v>200</v>
      </c>
    </row>
    <row r="1227" spans="1:8" x14ac:dyDescent="0.35">
      <c r="A1227">
        <v>2</v>
      </c>
      <c r="B1227" t="s">
        <v>50</v>
      </c>
      <c r="C1227" t="s">
        <v>1157</v>
      </c>
      <c r="D1227">
        <v>49</v>
      </c>
      <c r="E1227" s="4">
        <f t="shared" si="38"/>
        <v>0.81666666666666665</v>
      </c>
      <c r="F1227" t="str">
        <f t="shared" si="39"/>
        <v>Tap</v>
      </c>
      <c r="G1227" t="s">
        <v>14</v>
      </c>
      <c r="H1227" t="s">
        <v>96</v>
      </c>
    </row>
    <row r="1228" spans="1:8" x14ac:dyDescent="0.35">
      <c r="A1228">
        <v>10</v>
      </c>
      <c r="B1228" t="s">
        <v>10</v>
      </c>
      <c r="C1228" t="s">
        <v>1156</v>
      </c>
      <c r="D1228">
        <v>29</v>
      </c>
      <c r="E1228" s="4">
        <f t="shared" si="38"/>
        <v>0.48333333333333334</v>
      </c>
      <c r="F1228" t="str">
        <f t="shared" si="39"/>
        <v>Tap</v>
      </c>
      <c r="G1228" t="s">
        <v>8</v>
      </c>
      <c r="H1228" t="s">
        <v>46</v>
      </c>
    </row>
    <row r="1229" spans="1:8" x14ac:dyDescent="0.35">
      <c r="A1229">
        <v>1</v>
      </c>
      <c r="B1229" t="s">
        <v>20</v>
      </c>
      <c r="C1229" t="s">
        <v>1155</v>
      </c>
      <c r="D1229">
        <v>21</v>
      </c>
      <c r="E1229" s="4">
        <f t="shared" si="38"/>
        <v>0.35</v>
      </c>
      <c r="F1229" t="str">
        <f t="shared" si="39"/>
        <v>Endmill</v>
      </c>
      <c r="G1229" t="s">
        <v>14</v>
      </c>
      <c r="H1229" t="s">
        <v>64</v>
      </c>
    </row>
    <row r="1230" spans="1:8" x14ac:dyDescent="0.35">
      <c r="A1230">
        <v>8</v>
      </c>
      <c r="B1230" t="s">
        <v>27</v>
      </c>
      <c r="C1230" s="1">
        <v>45810.261111111111</v>
      </c>
      <c r="D1230">
        <v>50</v>
      </c>
      <c r="E1230" s="4">
        <f t="shared" si="38"/>
        <v>0.83333333333333337</v>
      </c>
      <c r="F1230" t="str">
        <f t="shared" si="39"/>
        <v>Endmill</v>
      </c>
      <c r="G1230" t="s">
        <v>14</v>
      </c>
      <c r="H1230" t="s">
        <v>84</v>
      </c>
    </row>
    <row r="1231" spans="1:8" x14ac:dyDescent="0.35">
      <c r="A1231">
        <v>9</v>
      </c>
      <c r="B1231" t="s">
        <v>10</v>
      </c>
      <c r="C1231" t="s">
        <v>1154</v>
      </c>
      <c r="D1231">
        <v>0</v>
      </c>
      <c r="E1231" s="4">
        <f t="shared" si="38"/>
        <v>0</v>
      </c>
      <c r="F1231" t="str">
        <f t="shared" si="39"/>
        <v>Tap</v>
      </c>
      <c r="G1231" t="s">
        <v>8</v>
      </c>
      <c r="H1231" t="s">
        <v>152</v>
      </c>
    </row>
    <row r="1232" spans="1:8" x14ac:dyDescent="0.35">
      <c r="A1232">
        <v>3</v>
      </c>
      <c r="B1232" t="s">
        <v>12</v>
      </c>
      <c r="C1232" t="s">
        <v>1153</v>
      </c>
      <c r="D1232">
        <v>36</v>
      </c>
      <c r="E1232" s="4">
        <f t="shared" si="38"/>
        <v>0.6</v>
      </c>
      <c r="F1232" t="str">
        <f t="shared" si="39"/>
        <v>Reamer</v>
      </c>
      <c r="G1232" t="s">
        <v>8</v>
      </c>
      <c r="H1232" t="s">
        <v>70</v>
      </c>
    </row>
    <row r="1233" spans="1:8" x14ac:dyDescent="0.35">
      <c r="A1233">
        <v>2</v>
      </c>
      <c r="B1233" t="s">
        <v>22</v>
      </c>
      <c r="C1233" t="s">
        <v>1152</v>
      </c>
      <c r="D1233">
        <v>26</v>
      </c>
      <c r="E1233" s="4">
        <f t="shared" si="38"/>
        <v>0.43333333333333335</v>
      </c>
      <c r="F1233" t="str">
        <f t="shared" si="39"/>
        <v>Drill</v>
      </c>
      <c r="G1233" t="s">
        <v>8</v>
      </c>
      <c r="H1233" t="s">
        <v>36</v>
      </c>
    </row>
    <row r="1234" spans="1:8" x14ac:dyDescent="0.35">
      <c r="A1234">
        <v>10</v>
      </c>
      <c r="B1234" t="s">
        <v>74</v>
      </c>
      <c r="C1234" t="s">
        <v>1151</v>
      </c>
      <c r="D1234">
        <v>51</v>
      </c>
      <c r="E1234" s="4">
        <f t="shared" si="38"/>
        <v>0.85</v>
      </c>
      <c r="F1234" t="str">
        <f t="shared" si="39"/>
        <v>Drill</v>
      </c>
      <c r="G1234" t="s">
        <v>14</v>
      </c>
      <c r="H1234" t="s">
        <v>57</v>
      </c>
    </row>
    <row r="1235" spans="1:8" x14ac:dyDescent="0.35">
      <c r="A1235">
        <v>8</v>
      </c>
      <c r="B1235" t="s">
        <v>10</v>
      </c>
      <c r="C1235" t="s">
        <v>1150</v>
      </c>
      <c r="D1235">
        <v>20</v>
      </c>
      <c r="E1235" s="4">
        <f t="shared" si="38"/>
        <v>0.33333333333333331</v>
      </c>
      <c r="F1235" t="str">
        <f t="shared" si="39"/>
        <v>Tap</v>
      </c>
      <c r="G1235" t="s">
        <v>14</v>
      </c>
      <c r="H1235" t="s">
        <v>122</v>
      </c>
    </row>
    <row r="1236" spans="1:8" x14ac:dyDescent="0.35">
      <c r="A1236">
        <v>1</v>
      </c>
      <c r="B1236" t="s">
        <v>6</v>
      </c>
      <c r="C1236" s="1">
        <v>45783.295138888891</v>
      </c>
      <c r="D1236">
        <v>29</v>
      </c>
      <c r="E1236" s="4">
        <f t="shared" si="38"/>
        <v>0.48333333333333334</v>
      </c>
      <c r="F1236" t="str">
        <f t="shared" si="39"/>
        <v>Drill</v>
      </c>
      <c r="G1236" t="s">
        <v>18</v>
      </c>
      <c r="H1236" t="s">
        <v>96</v>
      </c>
    </row>
    <row r="1237" spans="1:8" x14ac:dyDescent="0.35">
      <c r="A1237">
        <v>10</v>
      </c>
      <c r="B1237" t="s">
        <v>20</v>
      </c>
      <c r="C1237" t="s">
        <v>1149</v>
      </c>
      <c r="D1237">
        <v>58</v>
      </c>
      <c r="E1237" s="4">
        <f t="shared" si="38"/>
        <v>0.96666666666666667</v>
      </c>
      <c r="F1237" t="str">
        <f t="shared" si="39"/>
        <v>Endmill</v>
      </c>
      <c r="G1237" t="s">
        <v>8</v>
      </c>
      <c r="H1237" t="s">
        <v>11</v>
      </c>
    </row>
    <row r="1238" spans="1:8" x14ac:dyDescent="0.35">
      <c r="A1238">
        <v>3</v>
      </c>
      <c r="B1238" t="s">
        <v>10</v>
      </c>
      <c r="C1238" t="s">
        <v>1148</v>
      </c>
      <c r="D1238">
        <v>29</v>
      </c>
      <c r="E1238" s="4">
        <f t="shared" si="38"/>
        <v>0.48333333333333334</v>
      </c>
      <c r="F1238" t="str">
        <f t="shared" si="39"/>
        <v>Tap</v>
      </c>
      <c r="G1238" t="s">
        <v>18</v>
      </c>
      <c r="H1238" t="s">
        <v>56</v>
      </c>
    </row>
    <row r="1239" spans="1:8" x14ac:dyDescent="0.35">
      <c r="A1239">
        <v>8</v>
      </c>
      <c r="B1239" t="s">
        <v>38</v>
      </c>
      <c r="C1239" t="s">
        <v>1147</v>
      </c>
      <c r="D1239">
        <v>56</v>
      </c>
      <c r="E1239" s="4">
        <f t="shared" si="38"/>
        <v>0.93333333333333335</v>
      </c>
      <c r="F1239" t="str">
        <f t="shared" si="39"/>
        <v>Endmill</v>
      </c>
      <c r="G1239" t="s">
        <v>8</v>
      </c>
      <c r="H1239" t="s">
        <v>89</v>
      </c>
    </row>
    <row r="1240" spans="1:8" x14ac:dyDescent="0.35">
      <c r="A1240">
        <v>4</v>
      </c>
      <c r="B1240" t="s">
        <v>10</v>
      </c>
      <c r="C1240" s="1">
        <v>45660.872916666667</v>
      </c>
      <c r="D1240">
        <v>15</v>
      </c>
      <c r="E1240" s="4">
        <f t="shared" si="38"/>
        <v>0.25</v>
      </c>
      <c r="F1240" t="str">
        <f t="shared" si="39"/>
        <v>Tap</v>
      </c>
      <c r="G1240" t="s">
        <v>14</v>
      </c>
      <c r="H1240" t="s">
        <v>11</v>
      </c>
    </row>
    <row r="1241" spans="1:8" x14ac:dyDescent="0.35">
      <c r="A1241">
        <v>2</v>
      </c>
      <c r="B1241" t="s">
        <v>50</v>
      </c>
      <c r="C1241" s="1">
        <v>45839.038888888892</v>
      </c>
      <c r="D1241">
        <v>36</v>
      </c>
      <c r="E1241" s="4">
        <f t="shared" si="38"/>
        <v>0.6</v>
      </c>
      <c r="F1241" t="str">
        <f t="shared" si="39"/>
        <v>Tap</v>
      </c>
      <c r="G1241" t="s">
        <v>25</v>
      </c>
      <c r="H1241" t="s">
        <v>104</v>
      </c>
    </row>
    <row r="1242" spans="1:8" x14ac:dyDescent="0.35">
      <c r="A1242">
        <v>4</v>
      </c>
      <c r="B1242" t="s">
        <v>16</v>
      </c>
      <c r="C1242" t="s">
        <v>1146</v>
      </c>
      <c r="D1242">
        <v>51</v>
      </c>
      <c r="E1242" s="4">
        <f t="shared" si="38"/>
        <v>0.85</v>
      </c>
      <c r="F1242" t="str">
        <f t="shared" si="39"/>
        <v>Others</v>
      </c>
      <c r="G1242" t="s">
        <v>8</v>
      </c>
      <c r="H1242" t="s">
        <v>19</v>
      </c>
    </row>
    <row r="1243" spans="1:8" x14ac:dyDescent="0.35">
      <c r="A1243">
        <v>1</v>
      </c>
      <c r="B1243" t="s">
        <v>22</v>
      </c>
      <c r="C1243" s="1">
        <v>45840.123611111114</v>
      </c>
      <c r="D1243">
        <v>1</v>
      </c>
      <c r="E1243" s="4">
        <f t="shared" si="38"/>
        <v>1.6666666666666666E-2</v>
      </c>
      <c r="F1243" t="str">
        <f t="shared" si="39"/>
        <v>Drill</v>
      </c>
      <c r="G1243" t="s">
        <v>25</v>
      </c>
      <c r="H1243" t="s">
        <v>200</v>
      </c>
    </row>
    <row r="1244" spans="1:8" x14ac:dyDescent="0.35">
      <c r="A1244">
        <v>5</v>
      </c>
      <c r="B1244" t="s">
        <v>6</v>
      </c>
      <c r="C1244" s="1">
        <v>45935.26666666667</v>
      </c>
      <c r="D1244">
        <v>55</v>
      </c>
      <c r="E1244" s="4">
        <f t="shared" si="38"/>
        <v>0.91666666666666663</v>
      </c>
      <c r="F1244" t="str">
        <f t="shared" si="39"/>
        <v>Drill</v>
      </c>
      <c r="G1244" t="s">
        <v>8</v>
      </c>
      <c r="H1244" t="s">
        <v>24</v>
      </c>
    </row>
    <row r="1245" spans="1:8" x14ac:dyDescent="0.35">
      <c r="A1245">
        <v>4</v>
      </c>
      <c r="B1245" t="s">
        <v>20</v>
      </c>
      <c r="C1245" t="s">
        <v>1145</v>
      </c>
      <c r="D1245">
        <v>57</v>
      </c>
      <c r="E1245" s="4">
        <f t="shared" si="38"/>
        <v>0.95</v>
      </c>
      <c r="F1245" t="str">
        <f t="shared" si="39"/>
        <v>Endmill</v>
      </c>
      <c r="G1245" t="s">
        <v>8</v>
      </c>
      <c r="H1245" t="s">
        <v>122</v>
      </c>
    </row>
    <row r="1246" spans="1:8" x14ac:dyDescent="0.35">
      <c r="A1246">
        <v>9</v>
      </c>
      <c r="B1246" t="s">
        <v>27</v>
      </c>
      <c r="C1246" t="s">
        <v>1144</v>
      </c>
      <c r="D1246">
        <v>28</v>
      </c>
      <c r="E1246" s="4">
        <f t="shared" si="38"/>
        <v>0.46666666666666667</v>
      </c>
      <c r="F1246" t="str">
        <f t="shared" si="39"/>
        <v>Endmill</v>
      </c>
      <c r="G1246" t="s">
        <v>18</v>
      </c>
      <c r="H1246" t="s">
        <v>135</v>
      </c>
    </row>
    <row r="1247" spans="1:8" x14ac:dyDescent="0.35">
      <c r="A1247">
        <v>4</v>
      </c>
      <c r="B1247" t="s">
        <v>74</v>
      </c>
      <c r="C1247" s="1">
        <v>45811.251388888886</v>
      </c>
      <c r="D1247">
        <v>50</v>
      </c>
      <c r="E1247" s="4">
        <f t="shared" si="38"/>
        <v>0.83333333333333337</v>
      </c>
      <c r="F1247" t="str">
        <f t="shared" si="39"/>
        <v>Drill</v>
      </c>
      <c r="G1247" t="s">
        <v>25</v>
      </c>
      <c r="H1247" t="s">
        <v>33</v>
      </c>
    </row>
    <row r="1248" spans="1:8" x14ac:dyDescent="0.35">
      <c r="A1248">
        <v>5</v>
      </c>
      <c r="B1248" t="s">
        <v>27</v>
      </c>
      <c r="C1248" t="s">
        <v>1143</v>
      </c>
      <c r="D1248">
        <v>53</v>
      </c>
      <c r="E1248" s="4">
        <f t="shared" si="38"/>
        <v>0.8833333333333333</v>
      </c>
      <c r="F1248" t="str">
        <f t="shared" si="39"/>
        <v>Endmill</v>
      </c>
      <c r="G1248" t="s">
        <v>18</v>
      </c>
      <c r="H1248" t="s">
        <v>138</v>
      </c>
    </row>
    <row r="1249" spans="1:8" x14ac:dyDescent="0.35">
      <c r="A1249">
        <v>6</v>
      </c>
      <c r="B1249" t="s">
        <v>10</v>
      </c>
      <c r="C1249" t="s">
        <v>1142</v>
      </c>
      <c r="D1249">
        <v>3</v>
      </c>
      <c r="E1249" s="4">
        <f t="shared" si="38"/>
        <v>0.05</v>
      </c>
      <c r="F1249" t="str">
        <f t="shared" si="39"/>
        <v>Tap</v>
      </c>
      <c r="G1249" t="s">
        <v>8</v>
      </c>
      <c r="H1249" t="s">
        <v>57</v>
      </c>
    </row>
    <row r="1250" spans="1:8" x14ac:dyDescent="0.35">
      <c r="A1250">
        <v>8</v>
      </c>
      <c r="B1250" t="s">
        <v>20</v>
      </c>
      <c r="C1250" t="s">
        <v>1141</v>
      </c>
      <c r="D1250">
        <v>35</v>
      </c>
      <c r="E1250" s="4">
        <f t="shared" si="38"/>
        <v>0.58333333333333337</v>
      </c>
      <c r="F1250" t="str">
        <f t="shared" si="39"/>
        <v>Endmill</v>
      </c>
      <c r="G1250" t="s">
        <v>8</v>
      </c>
      <c r="H1250" t="s">
        <v>256</v>
      </c>
    </row>
    <row r="1251" spans="1:8" x14ac:dyDescent="0.35">
      <c r="A1251">
        <v>9</v>
      </c>
      <c r="B1251" t="s">
        <v>74</v>
      </c>
      <c r="C1251" s="1">
        <v>45842.304861111108</v>
      </c>
      <c r="D1251">
        <v>26</v>
      </c>
      <c r="E1251" s="4">
        <f t="shared" si="38"/>
        <v>0.43333333333333335</v>
      </c>
      <c r="F1251" t="str">
        <f t="shared" si="39"/>
        <v>Drill</v>
      </c>
      <c r="G1251" t="s">
        <v>8</v>
      </c>
      <c r="H1251" t="s">
        <v>80</v>
      </c>
    </row>
    <row r="1252" spans="1:8" x14ac:dyDescent="0.35">
      <c r="A1252">
        <v>1</v>
      </c>
      <c r="B1252" t="s">
        <v>12</v>
      </c>
      <c r="C1252" t="s">
        <v>1140</v>
      </c>
      <c r="D1252">
        <v>10</v>
      </c>
      <c r="E1252" s="4">
        <f t="shared" si="38"/>
        <v>0.16666666666666666</v>
      </c>
      <c r="F1252" t="str">
        <f t="shared" si="39"/>
        <v>Reamer</v>
      </c>
      <c r="G1252" t="s">
        <v>25</v>
      </c>
      <c r="H1252" t="s">
        <v>89</v>
      </c>
    </row>
    <row r="1253" spans="1:8" x14ac:dyDescent="0.35">
      <c r="A1253">
        <v>10</v>
      </c>
      <c r="B1253" t="s">
        <v>38</v>
      </c>
      <c r="C1253" t="s">
        <v>1139</v>
      </c>
      <c r="D1253">
        <v>5</v>
      </c>
      <c r="E1253" s="4">
        <f t="shared" si="38"/>
        <v>8.3333333333333329E-2</v>
      </c>
      <c r="F1253" t="str">
        <f t="shared" si="39"/>
        <v>Endmill</v>
      </c>
      <c r="G1253" t="s">
        <v>8</v>
      </c>
      <c r="H1253" t="s">
        <v>77</v>
      </c>
    </row>
    <row r="1254" spans="1:8" x14ac:dyDescent="0.35">
      <c r="A1254">
        <v>9</v>
      </c>
      <c r="B1254" t="s">
        <v>22</v>
      </c>
      <c r="C1254" t="s">
        <v>1138</v>
      </c>
      <c r="D1254">
        <v>37</v>
      </c>
      <c r="E1254" s="4">
        <f t="shared" si="38"/>
        <v>0.6166666666666667</v>
      </c>
      <c r="F1254" t="str">
        <f t="shared" si="39"/>
        <v>Drill</v>
      </c>
      <c r="G1254" t="s">
        <v>14</v>
      </c>
      <c r="H1254" t="s">
        <v>11</v>
      </c>
    </row>
    <row r="1255" spans="1:8" x14ac:dyDescent="0.35">
      <c r="A1255">
        <v>4</v>
      </c>
      <c r="B1255" t="s">
        <v>20</v>
      </c>
      <c r="C1255" t="s">
        <v>1137</v>
      </c>
      <c r="D1255">
        <v>50</v>
      </c>
      <c r="E1255" s="4">
        <f t="shared" si="38"/>
        <v>0.83333333333333337</v>
      </c>
      <c r="F1255" t="str">
        <f t="shared" si="39"/>
        <v>Endmill</v>
      </c>
      <c r="G1255" t="s">
        <v>25</v>
      </c>
      <c r="H1255" t="s">
        <v>256</v>
      </c>
    </row>
    <row r="1256" spans="1:8" x14ac:dyDescent="0.35">
      <c r="A1256">
        <v>8</v>
      </c>
      <c r="B1256" t="s">
        <v>74</v>
      </c>
      <c r="C1256" s="1">
        <v>45782.587500000001</v>
      </c>
      <c r="D1256">
        <v>0</v>
      </c>
      <c r="E1256" s="4">
        <f t="shared" si="38"/>
        <v>0</v>
      </c>
      <c r="F1256" t="str">
        <f t="shared" si="39"/>
        <v>Drill</v>
      </c>
      <c r="G1256" t="s">
        <v>25</v>
      </c>
      <c r="H1256" t="s">
        <v>200</v>
      </c>
    </row>
    <row r="1257" spans="1:8" x14ac:dyDescent="0.35">
      <c r="A1257">
        <v>6</v>
      </c>
      <c r="B1257" t="s">
        <v>50</v>
      </c>
      <c r="C1257" t="s">
        <v>1136</v>
      </c>
      <c r="D1257">
        <v>3</v>
      </c>
      <c r="E1257" s="4">
        <f t="shared" si="38"/>
        <v>0.05</v>
      </c>
      <c r="F1257" t="str">
        <f t="shared" si="39"/>
        <v>Tap</v>
      </c>
      <c r="G1257" t="s">
        <v>25</v>
      </c>
      <c r="H1257" t="s">
        <v>62</v>
      </c>
    </row>
    <row r="1258" spans="1:8" x14ac:dyDescent="0.35">
      <c r="A1258">
        <v>8</v>
      </c>
      <c r="B1258" t="s">
        <v>38</v>
      </c>
      <c r="C1258" t="s">
        <v>1135</v>
      </c>
      <c r="D1258">
        <v>9</v>
      </c>
      <c r="E1258" s="4">
        <f t="shared" si="38"/>
        <v>0.15</v>
      </c>
      <c r="F1258" t="str">
        <f t="shared" si="39"/>
        <v>Endmill</v>
      </c>
      <c r="G1258" t="s">
        <v>18</v>
      </c>
      <c r="H1258" t="s">
        <v>200</v>
      </c>
    </row>
    <row r="1259" spans="1:8" x14ac:dyDescent="0.35">
      <c r="A1259">
        <v>9</v>
      </c>
      <c r="B1259" t="s">
        <v>20</v>
      </c>
      <c r="C1259" s="1">
        <v>45813.588194444441</v>
      </c>
      <c r="D1259">
        <v>6</v>
      </c>
      <c r="E1259" s="4">
        <f t="shared" si="38"/>
        <v>0.1</v>
      </c>
      <c r="F1259" t="str">
        <f t="shared" si="39"/>
        <v>Endmill</v>
      </c>
      <c r="G1259" t="s">
        <v>8</v>
      </c>
      <c r="H1259" t="s">
        <v>46</v>
      </c>
    </row>
    <row r="1260" spans="1:8" x14ac:dyDescent="0.35">
      <c r="A1260">
        <v>1</v>
      </c>
      <c r="B1260" t="s">
        <v>6</v>
      </c>
      <c r="C1260" t="s">
        <v>1134</v>
      </c>
      <c r="D1260">
        <v>34</v>
      </c>
      <c r="E1260" s="4">
        <f t="shared" si="38"/>
        <v>0.56666666666666665</v>
      </c>
      <c r="F1260" t="str">
        <f t="shared" si="39"/>
        <v>Drill</v>
      </c>
      <c r="G1260" t="s">
        <v>8</v>
      </c>
      <c r="H1260" t="s">
        <v>33</v>
      </c>
    </row>
    <row r="1261" spans="1:8" x14ac:dyDescent="0.35">
      <c r="A1261">
        <v>10</v>
      </c>
      <c r="B1261" t="s">
        <v>38</v>
      </c>
      <c r="C1261" t="s">
        <v>1133</v>
      </c>
      <c r="D1261">
        <v>57</v>
      </c>
      <c r="E1261" s="4">
        <f t="shared" si="38"/>
        <v>0.95</v>
      </c>
      <c r="F1261" t="str">
        <f t="shared" si="39"/>
        <v>Endmill</v>
      </c>
      <c r="G1261" t="s">
        <v>25</v>
      </c>
      <c r="H1261" t="s">
        <v>32</v>
      </c>
    </row>
    <row r="1262" spans="1:8" x14ac:dyDescent="0.35">
      <c r="A1262">
        <v>1</v>
      </c>
      <c r="B1262" t="s">
        <v>6</v>
      </c>
      <c r="C1262" s="1">
        <v>45934.692361111112</v>
      </c>
      <c r="D1262">
        <v>38</v>
      </c>
      <c r="E1262" s="4">
        <f t="shared" si="38"/>
        <v>0.6333333333333333</v>
      </c>
      <c r="F1262" t="str">
        <f t="shared" si="39"/>
        <v>Drill</v>
      </c>
      <c r="G1262" t="s">
        <v>14</v>
      </c>
      <c r="H1262" t="s">
        <v>40</v>
      </c>
    </row>
    <row r="1263" spans="1:8" x14ac:dyDescent="0.35">
      <c r="A1263">
        <v>5</v>
      </c>
      <c r="B1263" t="s">
        <v>10</v>
      </c>
      <c r="C1263" t="s">
        <v>1132</v>
      </c>
      <c r="D1263">
        <v>34</v>
      </c>
      <c r="E1263" s="4">
        <f t="shared" si="38"/>
        <v>0.56666666666666665</v>
      </c>
      <c r="F1263" t="str">
        <f t="shared" si="39"/>
        <v>Tap</v>
      </c>
      <c r="G1263" t="s">
        <v>14</v>
      </c>
      <c r="H1263" t="s">
        <v>116</v>
      </c>
    </row>
    <row r="1264" spans="1:8" x14ac:dyDescent="0.35">
      <c r="A1264">
        <v>6</v>
      </c>
      <c r="B1264" t="s">
        <v>6</v>
      </c>
      <c r="C1264" s="1">
        <v>45935.915277777778</v>
      </c>
      <c r="D1264">
        <v>51</v>
      </c>
      <c r="E1264" s="4">
        <f t="shared" si="38"/>
        <v>0.85</v>
      </c>
      <c r="F1264" t="str">
        <f t="shared" si="39"/>
        <v>Drill</v>
      </c>
      <c r="G1264" t="s">
        <v>8</v>
      </c>
      <c r="H1264" t="s">
        <v>64</v>
      </c>
    </row>
    <row r="1265" spans="1:8" x14ac:dyDescent="0.35">
      <c r="A1265">
        <v>2</v>
      </c>
      <c r="B1265" t="s">
        <v>27</v>
      </c>
      <c r="C1265" t="s">
        <v>1131</v>
      </c>
      <c r="D1265">
        <v>25</v>
      </c>
      <c r="E1265" s="4">
        <f t="shared" si="38"/>
        <v>0.41666666666666669</v>
      </c>
      <c r="F1265" t="str">
        <f t="shared" si="39"/>
        <v>Endmill</v>
      </c>
      <c r="G1265" t="s">
        <v>25</v>
      </c>
      <c r="H1265" t="s">
        <v>34</v>
      </c>
    </row>
    <row r="1266" spans="1:8" x14ac:dyDescent="0.35">
      <c r="A1266">
        <v>10</v>
      </c>
      <c r="B1266" t="s">
        <v>6</v>
      </c>
      <c r="C1266" t="s">
        <v>1130</v>
      </c>
      <c r="D1266">
        <v>17</v>
      </c>
      <c r="E1266" s="4">
        <f t="shared" si="38"/>
        <v>0.28333333333333333</v>
      </c>
      <c r="F1266" t="str">
        <f t="shared" si="39"/>
        <v>Drill</v>
      </c>
      <c r="G1266" t="s">
        <v>25</v>
      </c>
      <c r="H1266" t="s">
        <v>200</v>
      </c>
    </row>
    <row r="1267" spans="1:8" x14ac:dyDescent="0.35">
      <c r="A1267">
        <v>7</v>
      </c>
      <c r="B1267" t="s">
        <v>6</v>
      </c>
      <c r="C1267" t="s">
        <v>1129</v>
      </c>
      <c r="D1267">
        <v>51</v>
      </c>
      <c r="E1267" s="4">
        <f t="shared" si="38"/>
        <v>0.85</v>
      </c>
      <c r="F1267" t="str">
        <f t="shared" si="39"/>
        <v>Drill</v>
      </c>
      <c r="G1267" t="s">
        <v>14</v>
      </c>
      <c r="H1267" t="s">
        <v>85</v>
      </c>
    </row>
    <row r="1268" spans="1:8" x14ac:dyDescent="0.35">
      <c r="A1268">
        <v>4</v>
      </c>
      <c r="B1268" t="s">
        <v>38</v>
      </c>
      <c r="C1268" s="1">
        <v>45719.945833333331</v>
      </c>
      <c r="D1268">
        <v>19</v>
      </c>
      <c r="E1268" s="4">
        <f t="shared" si="38"/>
        <v>0.31666666666666665</v>
      </c>
      <c r="F1268" t="str">
        <f t="shared" si="39"/>
        <v>Endmill</v>
      </c>
      <c r="G1268" t="s">
        <v>18</v>
      </c>
      <c r="H1268" t="s">
        <v>30</v>
      </c>
    </row>
    <row r="1269" spans="1:8" x14ac:dyDescent="0.35">
      <c r="A1269">
        <v>3</v>
      </c>
      <c r="B1269" t="s">
        <v>12</v>
      </c>
      <c r="C1269" t="s">
        <v>1128</v>
      </c>
      <c r="D1269">
        <v>31</v>
      </c>
      <c r="E1269" s="4">
        <f t="shared" si="38"/>
        <v>0.51666666666666672</v>
      </c>
      <c r="F1269" t="str">
        <f t="shared" si="39"/>
        <v>Reamer</v>
      </c>
      <c r="G1269" t="s">
        <v>25</v>
      </c>
      <c r="H1269" t="s">
        <v>84</v>
      </c>
    </row>
    <row r="1270" spans="1:8" x14ac:dyDescent="0.35">
      <c r="A1270">
        <v>6</v>
      </c>
      <c r="B1270" t="s">
        <v>10</v>
      </c>
      <c r="C1270" s="1">
        <v>45778.317361111112</v>
      </c>
      <c r="D1270">
        <v>46</v>
      </c>
      <c r="E1270" s="4">
        <f t="shared" si="38"/>
        <v>0.76666666666666672</v>
      </c>
      <c r="F1270" t="str">
        <f t="shared" si="39"/>
        <v>Tap</v>
      </c>
      <c r="G1270" t="s">
        <v>8</v>
      </c>
      <c r="H1270" t="s">
        <v>61</v>
      </c>
    </row>
    <row r="1271" spans="1:8" x14ac:dyDescent="0.35">
      <c r="A1271">
        <v>2</v>
      </c>
      <c r="B1271" t="s">
        <v>16</v>
      </c>
      <c r="C1271" t="s">
        <v>1127</v>
      </c>
      <c r="D1271">
        <v>14</v>
      </c>
      <c r="E1271" s="4">
        <f t="shared" si="38"/>
        <v>0.23333333333333334</v>
      </c>
      <c r="F1271" t="str">
        <f t="shared" si="39"/>
        <v>Others</v>
      </c>
      <c r="G1271" t="s">
        <v>8</v>
      </c>
      <c r="H1271" t="s">
        <v>131</v>
      </c>
    </row>
    <row r="1272" spans="1:8" x14ac:dyDescent="0.35">
      <c r="A1272">
        <v>8</v>
      </c>
      <c r="B1272" t="s">
        <v>50</v>
      </c>
      <c r="C1272" t="s">
        <v>1126</v>
      </c>
      <c r="D1272">
        <v>43</v>
      </c>
      <c r="E1272" s="4">
        <f t="shared" si="38"/>
        <v>0.71666666666666667</v>
      </c>
      <c r="F1272" t="str">
        <f t="shared" si="39"/>
        <v>Tap</v>
      </c>
      <c r="G1272" t="s">
        <v>18</v>
      </c>
      <c r="H1272" t="s">
        <v>48</v>
      </c>
    </row>
    <row r="1273" spans="1:8" x14ac:dyDescent="0.35">
      <c r="A1273">
        <v>2</v>
      </c>
      <c r="B1273" t="s">
        <v>16</v>
      </c>
      <c r="C1273" t="s">
        <v>1125</v>
      </c>
      <c r="D1273">
        <v>54</v>
      </c>
      <c r="E1273" s="4">
        <f t="shared" si="38"/>
        <v>0.9</v>
      </c>
      <c r="F1273" t="str">
        <f t="shared" si="39"/>
        <v>Others</v>
      </c>
      <c r="G1273" t="s">
        <v>25</v>
      </c>
      <c r="H1273" t="s">
        <v>200</v>
      </c>
    </row>
    <row r="1274" spans="1:8" x14ac:dyDescent="0.35">
      <c r="A1274">
        <v>6</v>
      </c>
      <c r="B1274" t="s">
        <v>50</v>
      </c>
      <c r="C1274" s="1">
        <v>45753.762499999997</v>
      </c>
      <c r="D1274">
        <v>15</v>
      </c>
      <c r="E1274" s="4">
        <f t="shared" si="38"/>
        <v>0.25</v>
      </c>
      <c r="F1274" t="str">
        <f t="shared" si="39"/>
        <v>Tap</v>
      </c>
      <c r="G1274" t="s">
        <v>8</v>
      </c>
      <c r="H1274" t="s">
        <v>54</v>
      </c>
    </row>
    <row r="1275" spans="1:8" x14ac:dyDescent="0.35">
      <c r="A1275">
        <v>3</v>
      </c>
      <c r="B1275" t="s">
        <v>10</v>
      </c>
      <c r="C1275" t="s">
        <v>1124</v>
      </c>
      <c r="D1275">
        <v>19</v>
      </c>
      <c r="E1275" s="4">
        <f t="shared" si="38"/>
        <v>0.31666666666666665</v>
      </c>
      <c r="F1275" t="str">
        <f t="shared" si="39"/>
        <v>Tap</v>
      </c>
      <c r="G1275" t="s">
        <v>18</v>
      </c>
      <c r="H1275" t="s">
        <v>77</v>
      </c>
    </row>
    <row r="1276" spans="1:8" x14ac:dyDescent="0.35">
      <c r="A1276">
        <v>8</v>
      </c>
      <c r="B1276" t="s">
        <v>38</v>
      </c>
      <c r="C1276" t="s">
        <v>1123</v>
      </c>
      <c r="D1276">
        <v>45</v>
      </c>
      <c r="E1276" s="4">
        <f t="shared" si="38"/>
        <v>0.75</v>
      </c>
      <c r="F1276" t="str">
        <f t="shared" si="39"/>
        <v>Endmill</v>
      </c>
      <c r="G1276" t="s">
        <v>14</v>
      </c>
      <c r="H1276" t="s">
        <v>77</v>
      </c>
    </row>
    <row r="1277" spans="1:8" x14ac:dyDescent="0.35">
      <c r="A1277">
        <v>10</v>
      </c>
      <c r="B1277" t="s">
        <v>27</v>
      </c>
      <c r="C1277" s="1">
        <v>45842.109027777777</v>
      </c>
      <c r="D1277">
        <v>27</v>
      </c>
      <c r="E1277" s="4">
        <f t="shared" si="38"/>
        <v>0.45</v>
      </c>
      <c r="F1277" t="str">
        <f t="shared" si="39"/>
        <v>Endmill</v>
      </c>
      <c r="G1277" t="s">
        <v>8</v>
      </c>
      <c r="H1277" t="s">
        <v>100</v>
      </c>
    </row>
    <row r="1278" spans="1:8" x14ac:dyDescent="0.35">
      <c r="A1278">
        <v>6</v>
      </c>
      <c r="B1278" t="s">
        <v>10</v>
      </c>
      <c r="C1278" t="s">
        <v>1122</v>
      </c>
      <c r="D1278">
        <v>48</v>
      </c>
      <c r="E1278" s="4">
        <f t="shared" si="38"/>
        <v>0.8</v>
      </c>
      <c r="F1278" t="str">
        <f t="shared" si="39"/>
        <v>Tap</v>
      </c>
      <c r="G1278" t="s">
        <v>14</v>
      </c>
      <c r="H1278" t="s">
        <v>256</v>
      </c>
    </row>
    <row r="1279" spans="1:8" x14ac:dyDescent="0.35">
      <c r="A1279">
        <v>7</v>
      </c>
      <c r="B1279" t="s">
        <v>74</v>
      </c>
      <c r="C1279" s="1">
        <v>45906.40347222222</v>
      </c>
      <c r="D1279">
        <v>59</v>
      </c>
      <c r="E1279" s="4">
        <f t="shared" si="38"/>
        <v>0.98333333333333328</v>
      </c>
      <c r="F1279" t="str">
        <f t="shared" si="39"/>
        <v>Drill</v>
      </c>
      <c r="G1279" t="s">
        <v>18</v>
      </c>
      <c r="H1279" t="s">
        <v>24</v>
      </c>
    </row>
    <row r="1280" spans="1:8" x14ac:dyDescent="0.35">
      <c r="A1280">
        <v>1</v>
      </c>
      <c r="B1280" t="s">
        <v>12</v>
      </c>
      <c r="C1280" t="s">
        <v>1121</v>
      </c>
      <c r="D1280">
        <v>45</v>
      </c>
      <c r="E1280" s="4">
        <f t="shared" si="38"/>
        <v>0.75</v>
      </c>
      <c r="F1280" t="str">
        <f t="shared" si="39"/>
        <v>Reamer</v>
      </c>
      <c r="G1280" t="s">
        <v>18</v>
      </c>
      <c r="H1280" t="s">
        <v>148</v>
      </c>
    </row>
    <row r="1281" spans="1:8" x14ac:dyDescent="0.35">
      <c r="A1281">
        <v>6</v>
      </c>
      <c r="B1281" t="s">
        <v>16</v>
      </c>
      <c r="C1281" t="s">
        <v>1120</v>
      </c>
      <c r="D1281">
        <v>59</v>
      </c>
      <c r="E1281" s="4">
        <f t="shared" si="38"/>
        <v>0.98333333333333328</v>
      </c>
      <c r="F1281" t="str">
        <f t="shared" si="39"/>
        <v>Others</v>
      </c>
      <c r="G1281" t="s">
        <v>14</v>
      </c>
      <c r="H1281" t="s">
        <v>68</v>
      </c>
    </row>
    <row r="1282" spans="1:8" x14ac:dyDescent="0.35">
      <c r="A1282">
        <v>8</v>
      </c>
      <c r="B1282" t="s">
        <v>6</v>
      </c>
      <c r="C1282" t="s">
        <v>1119</v>
      </c>
      <c r="D1282">
        <v>5</v>
      </c>
      <c r="E1282" s="4">
        <f t="shared" ref="E1282:E1345" si="40">D1282/60</f>
        <v>8.3333333333333329E-2</v>
      </c>
      <c r="F1282" t="str">
        <f t="shared" ref="F1282:F1345" si="41">IF(ISNUMBER(SEARCH("DR",B1282)),"Drill",
 IF(ISNUMBER(SEARCH("TP",B1282)),"Tap",
 IF(ISNUMBER(SEARCH("RM",B1282)),"Reamer",
 IF(ISNUMBER(SEARCH("EM",B1282)),"Endmill",
 IF(ISNUMBER(SEARCH("OT",B1282)),"Others","Unknown")))))</f>
        <v>Drill</v>
      </c>
      <c r="G1282" t="s">
        <v>8</v>
      </c>
      <c r="H1282" t="s">
        <v>148</v>
      </c>
    </row>
    <row r="1283" spans="1:8" x14ac:dyDescent="0.35">
      <c r="A1283">
        <v>4</v>
      </c>
      <c r="B1283" t="s">
        <v>22</v>
      </c>
      <c r="C1283" t="s">
        <v>1118</v>
      </c>
      <c r="D1283">
        <v>3</v>
      </c>
      <c r="E1283" s="4">
        <f t="shared" si="40"/>
        <v>0.05</v>
      </c>
      <c r="F1283" t="str">
        <f t="shared" si="41"/>
        <v>Drill</v>
      </c>
      <c r="G1283" t="s">
        <v>18</v>
      </c>
      <c r="H1283" t="s">
        <v>109</v>
      </c>
    </row>
    <row r="1284" spans="1:8" x14ac:dyDescent="0.35">
      <c r="A1284">
        <v>8</v>
      </c>
      <c r="B1284" t="s">
        <v>74</v>
      </c>
      <c r="C1284" t="s">
        <v>1117</v>
      </c>
      <c r="D1284">
        <v>26</v>
      </c>
      <c r="E1284" s="4">
        <f t="shared" si="40"/>
        <v>0.43333333333333335</v>
      </c>
      <c r="F1284" t="str">
        <f t="shared" si="41"/>
        <v>Drill</v>
      </c>
      <c r="G1284" t="s">
        <v>14</v>
      </c>
      <c r="H1284" t="s">
        <v>148</v>
      </c>
    </row>
    <row r="1285" spans="1:8" x14ac:dyDescent="0.35">
      <c r="A1285">
        <v>1</v>
      </c>
      <c r="B1285" t="s">
        <v>10</v>
      </c>
      <c r="C1285" s="1">
        <v>45962.2</v>
      </c>
      <c r="D1285">
        <v>36</v>
      </c>
      <c r="E1285" s="4">
        <f t="shared" si="40"/>
        <v>0.6</v>
      </c>
      <c r="F1285" t="str">
        <f t="shared" si="41"/>
        <v>Tap</v>
      </c>
      <c r="G1285" t="s">
        <v>14</v>
      </c>
      <c r="H1285" t="s">
        <v>120</v>
      </c>
    </row>
    <row r="1286" spans="1:8" x14ac:dyDescent="0.35">
      <c r="A1286">
        <v>8</v>
      </c>
      <c r="B1286" t="s">
        <v>22</v>
      </c>
      <c r="C1286" s="1">
        <v>45840.994444444441</v>
      </c>
      <c r="D1286">
        <v>32</v>
      </c>
      <c r="E1286" s="4">
        <f t="shared" si="40"/>
        <v>0.53333333333333333</v>
      </c>
      <c r="F1286" t="str">
        <f t="shared" si="41"/>
        <v>Drill</v>
      </c>
      <c r="G1286" t="s">
        <v>8</v>
      </c>
      <c r="H1286" t="s">
        <v>116</v>
      </c>
    </row>
    <row r="1287" spans="1:8" x14ac:dyDescent="0.35">
      <c r="A1287">
        <v>8</v>
      </c>
      <c r="B1287" t="s">
        <v>38</v>
      </c>
      <c r="C1287" t="s">
        <v>1116</v>
      </c>
      <c r="D1287">
        <v>48</v>
      </c>
      <c r="E1287" s="4">
        <f t="shared" si="40"/>
        <v>0.8</v>
      </c>
      <c r="F1287" t="str">
        <f t="shared" si="41"/>
        <v>Endmill</v>
      </c>
      <c r="G1287" t="s">
        <v>14</v>
      </c>
      <c r="H1287" t="s">
        <v>77</v>
      </c>
    </row>
    <row r="1288" spans="1:8" x14ac:dyDescent="0.35">
      <c r="A1288">
        <v>10</v>
      </c>
      <c r="B1288" t="s">
        <v>22</v>
      </c>
      <c r="C1288" t="s">
        <v>1115</v>
      </c>
      <c r="D1288">
        <v>41</v>
      </c>
      <c r="E1288" s="4">
        <f t="shared" si="40"/>
        <v>0.68333333333333335</v>
      </c>
      <c r="F1288" t="str">
        <f t="shared" si="41"/>
        <v>Drill</v>
      </c>
      <c r="G1288" t="s">
        <v>25</v>
      </c>
      <c r="H1288" t="s">
        <v>57</v>
      </c>
    </row>
    <row r="1289" spans="1:8" x14ac:dyDescent="0.35">
      <c r="A1289">
        <v>7</v>
      </c>
      <c r="B1289" t="s">
        <v>12</v>
      </c>
      <c r="C1289" s="1">
        <v>45720.405555555553</v>
      </c>
      <c r="D1289">
        <v>47</v>
      </c>
      <c r="E1289" s="4">
        <f t="shared" si="40"/>
        <v>0.78333333333333333</v>
      </c>
      <c r="F1289" t="str">
        <f t="shared" si="41"/>
        <v>Reamer</v>
      </c>
      <c r="G1289" t="s">
        <v>25</v>
      </c>
      <c r="H1289" t="s">
        <v>28</v>
      </c>
    </row>
    <row r="1290" spans="1:8" x14ac:dyDescent="0.35">
      <c r="A1290">
        <v>5</v>
      </c>
      <c r="B1290" t="s">
        <v>74</v>
      </c>
      <c r="C1290" t="s">
        <v>1114</v>
      </c>
      <c r="D1290">
        <v>60</v>
      </c>
      <c r="E1290" s="4">
        <f t="shared" si="40"/>
        <v>1</v>
      </c>
      <c r="F1290" t="str">
        <f t="shared" si="41"/>
        <v>Drill</v>
      </c>
      <c r="G1290" t="s">
        <v>14</v>
      </c>
      <c r="H1290" t="s">
        <v>62</v>
      </c>
    </row>
    <row r="1291" spans="1:8" x14ac:dyDescent="0.35">
      <c r="A1291">
        <v>7</v>
      </c>
      <c r="B1291" t="s">
        <v>50</v>
      </c>
      <c r="C1291" t="s">
        <v>1113</v>
      </c>
      <c r="D1291">
        <v>35</v>
      </c>
      <c r="E1291" s="4">
        <f t="shared" si="40"/>
        <v>0.58333333333333337</v>
      </c>
      <c r="F1291" t="str">
        <f t="shared" si="41"/>
        <v>Tap</v>
      </c>
      <c r="G1291" t="s">
        <v>18</v>
      </c>
      <c r="H1291" t="s">
        <v>42</v>
      </c>
    </row>
    <row r="1292" spans="1:8" x14ac:dyDescent="0.35">
      <c r="A1292">
        <v>7</v>
      </c>
      <c r="B1292" t="s">
        <v>20</v>
      </c>
      <c r="C1292" s="1">
        <v>45812.686805555553</v>
      </c>
      <c r="D1292">
        <v>45</v>
      </c>
      <c r="E1292" s="4">
        <f t="shared" si="40"/>
        <v>0.75</v>
      </c>
      <c r="F1292" t="str">
        <f t="shared" si="41"/>
        <v>Endmill</v>
      </c>
      <c r="G1292" t="s">
        <v>18</v>
      </c>
      <c r="H1292" t="s">
        <v>104</v>
      </c>
    </row>
    <row r="1293" spans="1:8" x14ac:dyDescent="0.35">
      <c r="A1293">
        <v>2</v>
      </c>
      <c r="B1293" t="s">
        <v>74</v>
      </c>
      <c r="C1293" t="s">
        <v>1112</v>
      </c>
      <c r="D1293">
        <v>28</v>
      </c>
      <c r="E1293" s="4">
        <f t="shared" si="40"/>
        <v>0.46666666666666667</v>
      </c>
      <c r="F1293" t="str">
        <f t="shared" si="41"/>
        <v>Drill</v>
      </c>
      <c r="G1293" t="s">
        <v>18</v>
      </c>
      <c r="H1293" t="s">
        <v>36</v>
      </c>
    </row>
    <row r="1294" spans="1:8" x14ac:dyDescent="0.35">
      <c r="A1294">
        <v>1</v>
      </c>
      <c r="B1294" t="s">
        <v>27</v>
      </c>
      <c r="C1294" s="1">
        <v>45994.818749999999</v>
      </c>
      <c r="D1294">
        <v>23</v>
      </c>
      <c r="E1294" s="4">
        <f t="shared" si="40"/>
        <v>0.38333333333333336</v>
      </c>
      <c r="F1294" t="str">
        <f t="shared" si="41"/>
        <v>Endmill</v>
      </c>
      <c r="G1294" t="s">
        <v>8</v>
      </c>
      <c r="H1294" t="s">
        <v>76</v>
      </c>
    </row>
    <row r="1295" spans="1:8" x14ac:dyDescent="0.35">
      <c r="A1295">
        <v>10</v>
      </c>
      <c r="B1295" t="s">
        <v>6</v>
      </c>
      <c r="C1295" t="s">
        <v>1111</v>
      </c>
      <c r="D1295">
        <v>9</v>
      </c>
      <c r="E1295" s="4">
        <f t="shared" si="40"/>
        <v>0.15</v>
      </c>
      <c r="F1295" t="str">
        <f t="shared" si="41"/>
        <v>Drill</v>
      </c>
      <c r="G1295" t="s">
        <v>14</v>
      </c>
      <c r="H1295" t="s">
        <v>84</v>
      </c>
    </row>
    <row r="1296" spans="1:8" x14ac:dyDescent="0.35">
      <c r="A1296">
        <v>6</v>
      </c>
      <c r="B1296" t="s">
        <v>74</v>
      </c>
      <c r="C1296" s="1">
        <v>45931.092361111114</v>
      </c>
      <c r="D1296">
        <v>37</v>
      </c>
      <c r="E1296" s="4">
        <f t="shared" si="40"/>
        <v>0.6166666666666667</v>
      </c>
      <c r="F1296" t="str">
        <f t="shared" si="41"/>
        <v>Drill</v>
      </c>
      <c r="G1296" t="s">
        <v>18</v>
      </c>
      <c r="H1296" t="s">
        <v>80</v>
      </c>
    </row>
    <row r="1297" spans="1:8" x14ac:dyDescent="0.35">
      <c r="A1297">
        <v>9</v>
      </c>
      <c r="B1297" t="s">
        <v>50</v>
      </c>
      <c r="C1297" t="s">
        <v>1110</v>
      </c>
      <c r="D1297">
        <v>47</v>
      </c>
      <c r="E1297" s="4">
        <f t="shared" si="40"/>
        <v>0.78333333333333333</v>
      </c>
      <c r="F1297" t="str">
        <f t="shared" si="41"/>
        <v>Tap</v>
      </c>
      <c r="G1297" t="s">
        <v>8</v>
      </c>
      <c r="H1297" t="s">
        <v>11</v>
      </c>
    </row>
    <row r="1298" spans="1:8" x14ac:dyDescent="0.35">
      <c r="A1298">
        <v>8</v>
      </c>
      <c r="B1298" t="s">
        <v>74</v>
      </c>
      <c r="C1298" t="s">
        <v>1109</v>
      </c>
      <c r="D1298">
        <v>23</v>
      </c>
      <c r="E1298" s="4">
        <f t="shared" si="40"/>
        <v>0.38333333333333336</v>
      </c>
      <c r="F1298" t="str">
        <f t="shared" si="41"/>
        <v>Drill</v>
      </c>
      <c r="G1298" t="s">
        <v>25</v>
      </c>
      <c r="H1298" t="s">
        <v>87</v>
      </c>
    </row>
    <row r="1299" spans="1:8" x14ac:dyDescent="0.35">
      <c r="A1299">
        <v>8</v>
      </c>
      <c r="B1299" t="s">
        <v>74</v>
      </c>
      <c r="C1299" t="s">
        <v>1108</v>
      </c>
      <c r="D1299">
        <v>57</v>
      </c>
      <c r="E1299" s="4">
        <f t="shared" si="40"/>
        <v>0.95</v>
      </c>
      <c r="F1299" t="str">
        <f t="shared" si="41"/>
        <v>Drill</v>
      </c>
      <c r="G1299" t="s">
        <v>8</v>
      </c>
      <c r="H1299" t="s">
        <v>54</v>
      </c>
    </row>
    <row r="1300" spans="1:8" x14ac:dyDescent="0.35">
      <c r="A1300">
        <v>1</v>
      </c>
      <c r="B1300" t="s">
        <v>20</v>
      </c>
      <c r="C1300" s="1">
        <v>45663.21597222222</v>
      </c>
      <c r="D1300">
        <v>47</v>
      </c>
      <c r="E1300" s="4">
        <f t="shared" si="40"/>
        <v>0.78333333333333333</v>
      </c>
      <c r="F1300" t="str">
        <f t="shared" si="41"/>
        <v>Endmill</v>
      </c>
      <c r="G1300" t="s">
        <v>25</v>
      </c>
      <c r="H1300" t="s">
        <v>11</v>
      </c>
    </row>
    <row r="1301" spans="1:8" x14ac:dyDescent="0.35">
      <c r="A1301">
        <v>1</v>
      </c>
      <c r="B1301" t="s">
        <v>22</v>
      </c>
      <c r="C1301" t="s">
        <v>1107</v>
      </c>
      <c r="D1301">
        <v>33</v>
      </c>
      <c r="E1301" s="4">
        <f t="shared" si="40"/>
        <v>0.55000000000000004</v>
      </c>
      <c r="F1301" t="str">
        <f t="shared" si="41"/>
        <v>Drill</v>
      </c>
      <c r="G1301" t="s">
        <v>18</v>
      </c>
      <c r="H1301" t="s">
        <v>77</v>
      </c>
    </row>
    <row r="1302" spans="1:8" x14ac:dyDescent="0.35">
      <c r="A1302">
        <v>3</v>
      </c>
      <c r="B1302" t="s">
        <v>22</v>
      </c>
      <c r="C1302" s="1">
        <v>45995.498611111114</v>
      </c>
      <c r="D1302">
        <v>7</v>
      </c>
      <c r="E1302" s="4">
        <f t="shared" si="40"/>
        <v>0.11666666666666667</v>
      </c>
      <c r="F1302" t="str">
        <f t="shared" si="41"/>
        <v>Drill</v>
      </c>
      <c r="G1302" t="s">
        <v>18</v>
      </c>
      <c r="H1302" t="s">
        <v>62</v>
      </c>
    </row>
    <row r="1303" spans="1:8" x14ac:dyDescent="0.35">
      <c r="A1303">
        <v>2</v>
      </c>
      <c r="B1303" t="s">
        <v>27</v>
      </c>
      <c r="C1303" t="s">
        <v>1106</v>
      </c>
      <c r="D1303">
        <v>47</v>
      </c>
      <c r="E1303" s="4">
        <f t="shared" si="40"/>
        <v>0.78333333333333333</v>
      </c>
      <c r="F1303" t="str">
        <f t="shared" si="41"/>
        <v>Endmill</v>
      </c>
      <c r="G1303" t="s">
        <v>18</v>
      </c>
      <c r="H1303" t="s">
        <v>96</v>
      </c>
    </row>
    <row r="1304" spans="1:8" x14ac:dyDescent="0.35">
      <c r="A1304">
        <v>1</v>
      </c>
      <c r="B1304" t="s">
        <v>38</v>
      </c>
      <c r="C1304" s="1">
        <v>45810.592361111114</v>
      </c>
      <c r="D1304">
        <v>34</v>
      </c>
      <c r="E1304" s="4">
        <f t="shared" si="40"/>
        <v>0.56666666666666665</v>
      </c>
      <c r="F1304" t="str">
        <f t="shared" si="41"/>
        <v>Endmill</v>
      </c>
      <c r="G1304" t="s">
        <v>25</v>
      </c>
      <c r="H1304" t="s">
        <v>256</v>
      </c>
    </row>
    <row r="1305" spans="1:8" x14ac:dyDescent="0.35">
      <c r="A1305">
        <v>10</v>
      </c>
      <c r="B1305" t="s">
        <v>50</v>
      </c>
      <c r="C1305" s="1">
        <v>45662.853472222225</v>
      </c>
      <c r="D1305">
        <v>20</v>
      </c>
      <c r="E1305" s="4">
        <f t="shared" si="40"/>
        <v>0.33333333333333331</v>
      </c>
      <c r="F1305" t="str">
        <f t="shared" si="41"/>
        <v>Tap</v>
      </c>
      <c r="G1305" t="s">
        <v>8</v>
      </c>
      <c r="H1305" t="s">
        <v>21</v>
      </c>
    </row>
    <row r="1306" spans="1:8" x14ac:dyDescent="0.35">
      <c r="A1306">
        <v>2</v>
      </c>
      <c r="B1306" t="s">
        <v>16</v>
      </c>
      <c r="C1306" t="s">
        <v>1105</v>
      </c>
      <c r="D1306">
        <v>16</v>
      </c>
      <c r="E1306" s="4">
        <f t="shared" si="40"/>
        <v>0.26666666666666666</v>
      </c>
      <c r="F1306" t="str">
        <f t="shared" si="41"/>
        <v>Others</v>
      </c>
      <c r="G1306" t="s">
        <v>14</v>
      </c>
      <c r="H1306" t="s">
        <v>62</v>
      </c>
    </row>
    <row r="1307" spans="1:8" x14ac:dyDescent="0.35">
      <c r="A1307">
        <v>7</v>
      </c>
      <c r="B1307" t="s">
        <v>20</v>
      </c>
      <c r="C1307" t="s">
        <v>1104</v>
      </c>
      <c r="D1307">
        <v>10</v>
      </c>
      <c r="E1307" s="4">
        <f t="shared" si="40"/>
        <v>0.16666666666666666</v>
      </c>
      <c r="F1307" t="str">
        <f t="shared" si="41"/>
        <v>Endmill</v>
      </c>
      <c r="G1307" t="s">
        <v>8</v>
      </c>
      <c r="H1307" t="s">
        <v>77</v>
      </c>
    </row>
    <row r="1308" spans="1:8" x14ac:dyDescent="0.35">
      <c r="A1308">
        <v>6</v>
      </c>
      <c r="B1308" t="s">
        <v>6</v>
      </c>
      <c r="C1308" t="s">
        <v>1103</v>
      </c>
      <c r="D1308">
        <v>43</v>
      </c>
      <c r="E1308" s="4">
        <f t="shared" si="40"/>
        <v>0.71666666666666667</v>
      </c>
      <c r="F1308" t="str">
        <f t="shared" si="41"/>
        <v>Drill</v>
      </c>
      <c r="G1308" t="s">
        <v>25</v>
      </c>
      <c r="H1308" t="s">
        <v>11</v>
      </c>
    </row>
    <row r="1309" spans="1:8" x14ac:dyDescent="0.35">
      <c r="A1309">
        <v>9</v>
      </c>
      <c r="B1309" t="s">
        <v>38</v>
      </c>
      <c r="C1309" s="1">
        <v>45663.274305555555</v>
      </c>
      <c r="D1309">
        <v>35</v>
      </c>
      <c r="E1309" s="4">
        <f t="shared" si="40"/>
        <v>0.58333333333333337</v>
      </c>
      <c r="F1309" t="str">
        <f t="shared" si="41"/>
        <v>Endmill</v>
      </c>
      <c r="G1309" t="s">
        <v>18</v>
      </c>
      <c r="H1309" t="s">
        <v>57</v>
      </c>
    </row>
    <row r="1310" spans="1:8" x14ac:dyDescent="0.35">
      <c r="A1310">
        <v>8</v>
      </c>
      <c r="B1310" t="s">
        <v>74</v>
      </c>
      <c r="C1310" t="s">
        <v>1102</v>
      </c>
      <c r="D1310">
        <v>39</v>
      </c>
      <c r="E1310" s="4">
        <f t="shared" si="40"/>
        <v>0.65</v>
      </c>
      <c r="F1310" t="str">
        <f t="shared" si="41"/>
        <v>Drill</v>
      </c>
      <c r="G1310" t="s">
        <v>8</v>
      </c>
      <c r="H1310" t="s">
        <v>76</v>
      </c>
    </row>
    <row r="1311" spans="1:8" x14ac:dyDescent="0.35">
      <c r="A1311">
        <v>7</v>
      </c>
      <c r="B1311" t="s">
        <v>22</v>
      </c>
      <c r="C1311" s="1">
        <v>45901.558333333334</v>
      </c>
      <c r="D1311">
        <v>29</v>
      </c>
      <c r="E1311" s="4">
        <f t="shared" si="40"/>
        <v>0.48333333333333334</v>
      </c>
      <c r="F1311" t="str">
        <f t="shared" si="41"/>
        <v>Drill</v>
      </c>
      <c r="G1311" t="s">
        <v>8</v>
      </c>
      <c r="H1311" t="s">
        <v>32</v>
      </c>
    </row>
    <row r="1312" spans="1:8" x14ac:dyDescent="0.35">
      <c r="A1312">
        <v>1</v>
      </c>
      <c r="B1312" t="s">
        <v>50</v>
      </c>
      <c r="C1312" t="s">
        <v>1101</v>
      </c>
      <c r="D1312">
        <v>12</v>
      </c>
      <c r="E1312" s="4">
        <f t="shared" si="40"/>
        <v>0.2</v>
      </c>
      <c r="F1312" t="str">
        <f t="shared" si="41"/>
        <v>Tap</v>
      </c>
      <c r="G1312" t="s">
        <v>25</v>
      </c>
      <c r="H1312" t="s">
        <v>76</v>
      </c>
    </row>
    <row r="1313" spans="1:8" x14ac:dyDescent="0.35">
      <c r="A1313">
        <v>7</v>
      </c>
      <c r="B1313" t="s">
        <v>74</v>
      </c>
      <c r="C1313" t="s">
        <v>1100</v>
      </c>
      <c r="D1313">
        <v>27</v>
      </c>
      <c r="E1313" s="4">
        <f t="shared" si="40"/>
        <v>0.45</v>
      </c>
      <c r="F1313" t="str">
        <f t="shared" si="41"/>
        <v>Drill</v>
      </c>
      <c r="G1313" t="s">
        <v>18</v>
      </c>
      <c r="H1313" t="s">
        <v>131</v>
      </c>
    </row>
    <row r="1314" spans="1:8" x14ac:dyDescent="0.35">
      <c r="A1314">
        <v>2</v>
      </c>
      <c r="B1314" t="s">
        <v>22</v>
      </c>
      <c r="C1314" t="s">
        <v>1099</v>
      </c>
      <c r="D1314">
        <v>56</v>
      </c>
      <c r="E1314" s="4">
        <f t="shared" si="40"/>
        <v>0.93333333333333335</v>
      </c>
      <c r="F1314" t="str">
        <f t="shared" si="41"/>
        <v>Drill</v>
      </c>
      <c r="G1314" t="s">
        <v>25</v>
      </c>
      <c r="H1314" t="s">
        <v>100</v>
      </c>
    </row>
    <row r="1315" spans="1:8" x14ac:dyDescent="0.35">
      <c r="A1315">
        <v>5</v>
      </c>
      <c r="B1315" t="s">
        <v>12</v>
      </c>
      <c r="C1315" t="s">
        <v>1098</v>
      </c>
      <c r="D1315">
        <v>3</v>
      </c>
      <c r="E1315" s="4">
        <f t="shared" si="40"/>
        <v>0.05</v>
      </c>
      <c r="F1315" t="str">
        <f t="shared" si="41"/>
        <v>Reamer</v>
      </c>
      <c r="G1315" t="s">
        <v>18</v>
      </c>
      <c r="H1315" t="s">
        <v>57</v>
      </c>
    </row>
    <row r="1316" spans="1:8" x14ac:dyDescent="0.35">
      <c r="A1316">
        <v>5</v>
      </c>
      <c r="B1316" t="s">
        <v>12</v>
      </c>
      <c r="C1316" t="s">
        <v>1097</v>
      </c>
      <c r="D1316">
        <v>38</v>
      </c>
      <c r="E1316" s="4">
        <f t="shared" si="40"/>
        <v>0.6333333333333333</v>
      </c>
      <c r="F1316" t="str">
        <f t="shared" si="41"/>
        <v>Reamer</v>
      </c>
      <c r="G1316" t="s">
        <v>14</v>
      </c>
      <c r="H1316" t="s">
        <v>57</v>
      </c>
    </row>
    <row r="1317" spans="1:8" x14ac:dyDescent="0.35">
      <c r="A1317">
        <v>4</v>
      </c>
      <c r="B1317" t="s">
        <v>38</v>
      </c>
      <c r="C1317" t="s">
        <v>1096</v>
      </c>
      <c r="D1317">
        <v>47</v>
      </c>
      <c r="E1317" s="4">
        <f t="shared" si="40"/>
        <v>0.78333333333333333</v>
      </c>
      <c r="F1317" t="str">
        <f t="shared" si="41"/>
        <v>Endmill</v>
      </c>
      <c r="G1317" t="s">
        <v>18</v>
      </c>
      <c r="H1317" t="s">
        <v>9</v>
      </c>
    </row>
    <row r="1318" spans="1:8" x14ac:dyDescent="0.35">
      <c r="A1318">
        <v>1</v>
      </c>
      <c r="B1318" t="s">
        <v>12</v>
      </c>
      <c r="C1318" t="s">
        <v>1095</v>
      </c>
      <c r="D1318">
        <v>43</v>
      </c>
      <c r="E1318" s="4">
        <f t="shared" si="40"/>
        <v>0.71666666666666667</v>
      </c>
      <c r="F1318" t="str">
        <f t="shared" si="41"/>
        <v>Reamer</v>
      </c>
      <c r="G1318" t="s">
        <v>18</v>
      </c>
      <c r="H1318" t="s">
        <v>19</v>
      </c>
    </row>
    <row r="1319" spans="1:8" x14ac:dyDescent="0.35">
      <c r="A1319">
        <v>6</v>
      </c>
      <c r="B1319" t="s">
        <v>6</v>
      </c>
      <c r="C1319" t="s">
        <v>1094</v>
      </c>
      <c r="D1319">
        <v>10</v>
      </c>
      <c r="E1319" s="4">
        <f t="shared" si="40"/>
        <v>0.16666666666666666</v>
      </c>
      <c r="F1319" t="str">
        <f t="shared" si="41"/>
        <v>Drill</v>
      </c>
      <c r="G1319" t="s">
        <v>18</v>
      </c>
      <c r="H1319" t="s">
        <v>76</v>
      </c>
    </row>
    <row r="1320" spans="1:8" x14ac:dyDescent="0.35">
      <c r="A1320">
        <v>3</v>
      </c>
      <c r="B1320" t="s">
        <v>10</v>
      </c>
      <c r="C1320" t="s">
        <v>1093</v>
      </c>
      <c r="D1320">
        <v>12</v>
      </c>
      <c r="E1320" s="4">
        <f t="shared" si="40"/>
        <v>0.2</v>
      </c>
      <c r="F1320" t="str">
        <f t="shared" si="41"/>
        <v>Tap</v>
      </c>
      <c r="G1320" t="s">
        <v>25</v>
      </c>
      <c r="H1320" t="s">
        <v>138</v>
      </c>
    </row>
    <row r="1321" spans="1:8" x14ac:dyDescent="0.35">
      <c r="A1321">
        <v>4</v>
      </c>
      <c r="B1321" t="s">
        <v>20</v>
      </c>
      <c r="C1321" s="1">
        <v>45691.723611111112</v>
      </c>
      <c r="D1321">
        <v>2</v>
      </c>
      <c r="E1321" s="4">
        <f t="shared" si="40"/>
        <v>3.3333333333333333E-2</v>
      </c>
      <c r="F1321" t="str">
        <f t="shared" si="41"/>
        <v>Endmill</v>
      </c>
      <c r="G1321" t="s">
        <v>25</v>
      </c>
      <c r="H1321" t="s">
        <v>256</v>
      </c>
    </row>
    <row r="1322" spans="1:8" x14ac:dyDescent="0.35">
      <c r="A1322">
        <v>10</v>
      </c>
      <c r="B1322" t="s">
        <v>12</v>
      </c>
      <c r="C1322" t="s">
        <v>1092</v>
      </c>
      <c r="D1322">
        <v>17</v>
      </c>
      <c r="E1322" s="4">
        <f t="shared" si="40"/>
        <v>0.28333333333333333</v>
      </c>
      <c r="F1322" t="str">
        <f t="shared" si="41"/>
        <v>Reamer</v>
      </c>
      <c r="G1322" t="s">
        <v>25</v>
      </c>
      <c r="H1322" t="s">
        <v>188</v>
      </c>
    </row>
    <row r="1323" spans="1:8" x14ac:dyDescent="0.35">
      <c r="A1323">
        <v>10</v>
      </c>
      <c r="B1323" t="s">
        <v>38</v>
      </c>
      <c r="C1323" s="1">
        <v>45783.90347222222</v>
      </c>
      <c r="D1323">
        <v>34</v>
      </c>
      <c r="E1323" s="4">
        <f t="shared" si="40"/>
        <v>0.56666666666666665</v>
      </c>
      <c r="F1323" t="str">
        <f t="shared" si="41"/>
        <v>Endmill</v>
      </c>
      <c r="G1323" t="s">
        <v>14</v>
      </c>
      <c r="H1323" t="s">
        <v>44</v>
      </c>
    </row>
    <row r="1324" spans="1:8" x14ac:dyDescent="0.35">
      <c r="A1324">
        <v>8</v>
      </c>
      <c r="B1324" t="s">
        <v>16</v>
      </c>
      <c r="C1324" t="s">
        <v>1091</v>
      </c>
      <c r="D1324">
        <v>30</v>
      </c>
      <c r="E1324" s="4">
        <f t="shared" si="40"/>
        <v>0.5</v>
      </c>
      <c r="F1324" t="str">
        <f t="shared" si="41"/>
        <v>Others</v>
      </c>
      <c r="G1324" t="s">
        <v>18</v>
      </c>
      <c r="H1324" t="s">
        <v>96</v>
      </c>
    </row>
    <row r="1325" spans="1:8" x14ac:dyDescent="0.35">
      <c r="A1325">
        <v>10</v>
      </c>
      <c r="B1325" t="s">
        <v>50</v>
      </c>
      <c r="C1325" s="1">
        <v>45658.849305555559</v>
      </c>
      <c r="D1325">
        <v>27</v>
      </c>
      <c r="E1325" s="4">
        <f t="shared" si="40"/>
        <v>0.45</v>
      </c>
      <c r="F1325" t="str">
        <f t="shared" si="41"/>
        <v>Tap</v>
      </c>
      <c r="G1325" t="s">
        <v>18</v>
      </c>
      <c r="H1325" t="s">
        <v>42</v>
      </c>
    </row>
    <row r="1326" spans="1:8" x14ac:dyDescent="0.35">
      <c r="A1326">
        <v>8</v>
      </c>
      <c r="B1326" t="s">
        <v>74</v>
      </c>
      <c r="C1326" t="s">
        <v>1090</v>
      </c>
      <c r="D1326">
        <v>27</v>
      </c>
      <c r="E1326" s="4">
        <f t="shared" si="40"/>
        <v>0.45</v>
      </c>
      <c r="F1326" t="str">
        <f t="shared" si="41"/>
        <v>Drill</v>
      </c>
      <c r="G1326" t="s">
        <v>25</v>
      </c>
      <c r="H1326" t="s">
        <v>9</v>
      </c>
    </row>
    <row r="1327" spans="1:8" x14ac:dyDescent="0.35">
      <c r="A1327">
        <v>3</v>
      </c>
      <c r="B1327" t="s">
        <v>22</v>
      </c>
      <c r="C1327" t="s">
        <v>1089</v>
      </c>
      <c r="D1327">
        <v>43</v>
      </c>
      <c r="E1327" s="4">
        <f t="shared" si="40"/>
        <v>0.71666666666666667</v>
      </c>
      <c r="F1327" t="str">
        <f t="shared" si="41"/>
        <v>Drill</v>
      </c>
      <c r="G1327" t="s">
        <v>8</v>
      </c>
      <c r="H1327" t="s">
        <v>152</v>
      </c>
    </row>
    <row r="1328" spans="1:8" x14ac:dyDescent="0.35">
      <c r="A1328">
        <v>7</v>
      </c>
      <c r="B1328" t="s">
        <v>74</v>
      </c>
      <c r="C1328" t="s">
        <v>1088</v>
      </c>
      <c r="D1328">
        <v>9</v>
      </c>
      <c r="E1328" s="4">
        <f t="shared" si="40"/>
        <v>0.15</v>
      </c>
      <c r="F1328" t="str">
        <f t="shared" si="41"/>
        <v>Drill</v>
      </c>
      <c r="G1328" t="s">
        <v>18</v>
      </c>
      <c r="H1328" t="s">
        <v>30</v>
      </c>
    </row>
    <row r="1329" spans="1:8" x14ac:dyDescent="0.35">
      <c r="A1329">
        <v>10</v>
      </c>
      <c r="B1329" t="s">
        <v>16</v>
      </c>
      <c r="C1329" t="s">
        <v>1087</v>
      </c>
      <c r="D1329">
        <v>48</v>
      </c>
      <c r="E1329" s="4">
        <f t="shared" si="40"/>
        <v>0.8</v>
      </c>
      <c r="F1329" t="str">
        <f t="shared" si="41"/>
        <v>Others</v>
      </c>
      <c r="G1329" t="s">
        <v>25</v>
      </c>
      <c r="H1329" t="s">
        <v>28</v>
      </c>
    </row>
    <row r="1330" spans="1:8" x14ac:dyDescent="0.35">
      <c r="A1330">
        <v>9</v>
      </c>
      <c r="B1330" t="s">
        <v>38</v>
      </c>
      <c r="C1330" t="s">
        <v>1086</v>
      </c>
      <c r="D1330">
        <v>18</v>
      </c>
      <c r="E1330" s="4">
        <f t="shared" si="40"/>
        <v>0.3</v>
      </c>
      <c r="F1330" t="str">
        <f t="shared" si="41"/>
        <v>Endmill</v>
      </c>
      <c r="G1330" t="s">
        <v>8</v>
      </c>
      <c r="H1330" t="s">
        <v>116</v>
      </c>
    </row>
    <row r="1331" spans="1:8" x14ac:dyDescent="0.35">
      <c r="A1331">
        <v>1</v>
      </c>
      <c r="B1331" t="s">
        <v>50</v>
      </c>
      <c r="C1331" s="1">
        <v>45814.109027777777</v>
      </c>
      <c r="D1331">
        <v>36</v>
      </c>
      <c r="E1331" s="4">
        <f t="shared" si="40"/>
        <v>0.6</v>
      </c>
      <c r="F1331" t="str">
        <f t="shared" si="41"/>
        <v>Tap</v>
      </c>
      <c r="G1331" t="s">
        <v>18</v>
      </c>
      <c r="H1331" t="s">
        <v>62</v>
      </c>
    </row>
    <row r="1332" spans="1:8" x14ac:dyDescent="0.35">
      <c r="A1332">
        <v>4</v>
      </c>
      <c r="B1332" t="s">
        <v>50</v>
      </c>
      <c r="C1332" t="s">
        <v>1085</v>
      </c>
      <c r="D1332">
        <v>44</v>
      </c>
      <c r="E1332" s="4">
        <f t="shared" si="40"/>
        <v>0.73333333333333328</v>
      </c>
      <c r="F1332" t="str">
        <f t="shared" si="41"/>
        <v>Tap</v>
      </c>
      <c r="G1332" t="s">
        <v>14</v>
      </c>
      <c r="H1332" t="s">
        <v>77</v>
      </c>
    </row>
    <row r="1333" spans="1:8" x14ac:dyDescent="0.35">
      <c r="A1333">
        <v>10</v>
      </c>
      <c r="B1333" t="s">
        <v>6</v>
      </c>
      <c r="C1333" t="s">
        <v>1084</v>
      </c>
      <c r="D1333">
        <v>59</v>
      </c>
      <c r="E1333" s="4">
        <f t="shared" si="40"/>
        <v>0.98333333333333328</v>
      </c>
      <c r="F1333" t="str">
        <f t="shared" si="41"/>
        <v>Drill</v>
      </c>
      <c r="G1333" t="s">
        <v>8</v>
      </c>
      <c r="H1333" t="s">
        <v>96</v>
      </c>
    </row>
    <row r="1334" spans="1:8" x14ac:dyDescent="0.35">
      <c r="A1334">
        <v>7</v>
      </c>
      <c r="B1334" t="s">
        <v>38</v>
      </c>
      <c r="C1334" s="1">
        <v>45722.972916666666</v>
      </c>
      <c r="D1334">
        <v>21</v>
      </c>
      <c r="E1334" s="4">
        <f t="shared" si="40"/>
        <v>0.35</v>
      </c>
      <c r="F1334" t="str">
        <f t="shared" si="41"/>
        <v>Endmill</v>
      </c>
      <c r="G1334" t="s">
        <v>8</v>
      </c>
      <c r="H1334" t="s">
        <v>11</v>
      </c>
    </row>
    <row r="1335" spans="1:8" x14ac:dyDescent="0.35">
      <c r="A1335">
        <v>8</v>
      </c>
      <c r="B1335" t="s">
        <v>10</v>
      </c>
      <c r="C1335" t="s">
        <v>1083</v>
      </c>
      <c r="D1335">
        <v>14</v>
      </c>
      <c r="E1335" s="4">
        <f t="shared" si="40"/>
        <v>0.23333333333333334</v>
      </c>
      <c r="F1335" t="str">
        <f t="shared" si="41"/>
        <v>Tap</v>
      </c>
      <c r="G1335" t="s">
        <v>14</v>
      </c>
      <c r="H1335" t="s">
        <v>30</v>
      </c>
    </row>
    <row r="1336" spans="1:8" x14ac:dyDescent="0.35">
      <c r="A1336">
        <v>9</v>
      </c>
      <c r="B1336" t="s">
        <v>50</v>
      </c>
      <c r="C1336" t="s">
        <v>1082</v>
      </c>
      <c r="D1336">
        <v>33</v>
      </c>
      <c r="E1336" s="4">
        <f t="shared" si="40"/>
        <v>0.55000000000000004</v>
      </c>
      <c r="F1336" t="str">
        <f t="shared" si="41"/>
        <v>Tap</v>
      </c>
      <c r="G1336" t="s">
        <v>18</v>
      </c>
      <c r="H1336" t="s">
        <v>79</v>
      </c>
    </row>
    <row r="1337" spans="1:8" x14ac:dyDescent="0.35">
      <c r="A1337">
        <v>4</v>
      </c>
      <c r="B1337" t="s">
        <v>16</v>
      </c>
      <c r="C1337" t="s">
        <v>1081</v>
      </c>
      <c r="D1337">
        <v>34</v>
      </c>
      <c r="E1337" s="4">
        <f t="shared" si="40"/>
        <v>0.56666666666666665</v>
      </c>
      <c r="F1337" t="str">
        <f t="shared" si="41"/>
        <v>Others</v>
      </c>
      <c r="G1337" t="s">
        <v>14</v>
      </c>
      <c r="H1337" t="s">
        <v>21</v>
      </c>
    </row>
    <row r="1338" spans="1:8" x14ac:dyDescent="0.35">
      <c r="A1338">
        <v>6</v>
      </c>
      <c r="B1338" t="s">
        <v>38</v>
      </c>
      <c r="C1338" t="s">
        <v>1080</v>
      </c>
      <c r="D1338">
        <v>1</v>
      </c>
      <c r="E1338" s="4">
        <f t="shared" si="40"/>
        <v>1.6666666666666666E-2</v>
      </c>
      <c r="F1338" t="str">
        <f t="shared" si="41"/>
        <v>Endmill</v>
      </c>
      <c r="G1338" t="s">
        <v>14</v>
      </c>
      <c r="H1338" t="s">
        <v>131</v>
      </c>
    </row>
    <row r="1339" spans="1:8" x14ac:dyDescent="0.35">
      <c r="A1339">
        <v>4</v>
      </c>
      <c r="B1339" t="s">
        <v>38</v>
      </c>
      <c r="C1339" t="s">
        <v>1079</v>
      </c>
      <c r="D1339">
        <v>53</v>
      </c>
      <c r="E1339" s="4">
        <f t="shared" si="40"/>
        <v>0.8833333333333333</v>
      </c>
      <c r="F1339" t="str">
        <f t="shared" si="41"/>
        <v>Endmill</v>
      </c>
      <c r="G1339" t="s">
        <v>25</v>
      </c>
      <c r="H1339" t="s">
        <v>116</v>
      </c>
    </row>
    <row r="1340" spans="1:8" x14ac:dyDescent="0.35">
      <c r="A1340">
        <v>8</v>
      </c>
      <c r="B1340" t="s">
        <v>16</v>
      </c>
      <c r="C1340" t="s">
        <v>1078</v>
      </c>
      <c r="D1340">
        <v>2</v>
      </c>
      <c r="E1340" s="4">
        <f t="shared" si="40"/>
        <v>3.3333333333333333E-2</v>
      </c>
      <c r="F1340" t="str">
        <f t="shared" si="41"/>
        <v>Others</v>
      </c>
      <c r="G1340" t="s">
        <v>18</v>
      </c>
      <c r="H1340" t="s">
        <v>19</v>
      </c>
    </row>
    <row r="1341" spans="1:8" x14ac:dyDescent="0.35">
      <c r="A1341">
        <v>3</v>
      </c>
      <c r="B1341" t="s">
        <v>6</v>
      </c>
      <c r="C1341" s="1">
        <v>45903.855555555558</v>
      </c>
      <c r="D1341">
        <v>9</v>
      </c>
      <c r="E1341" s="4">
        <f t="shared" si="40"/>
        <v>0.15</v>
      </c>
      <c r="F1341" t="str">
        <f t="shared" si="41"/>
        <v>Drill</v>
      </c>
      <c r="G1341" t="s">
        <v>25</v>
      </c>
      <c r="H1341" t="s">
        <v>200</v>
      </c>
    </row>
    <row r="1342" spans="1:8" x14ac:dyDescent="0.35">
      <c r="A1342">
        <v>4</v>
      </c>
      <c r="B1342" t="s">
        <v>6</v>
      </c>
      <c r="C1342" t="s">
        <v>1077</v>
      </c>
      <c r="D1342">
        <v>36</v>
      </c>
      <c r="E1342" s="4">
        <f t="shared" si="40"/>
        <v>0.6</v>
      </c>
      <c r="F1342" t="str">
        <f t="shared" si="41"/>
        <v>Drill</v>
      </c>
      <c r="G1342" t="s">
        <v>8</v>
      </c>
      <c r="H1342" t="s">
        <v>46</v>
      </c>
    </row>
    <row r="1343" spans="1:8" x14ac:dyDescent="0.35">
      <c r="A1343">
        <v>4</v>
      </c>
      <c r="B1343" t="s">
        <v>16</v>
      </c>
      <c r="C1343" s="1">
        <v>45719.413194444445</v>
      </c>
      <c r="D1343">
        <v>9</v>
      </c>
      <c r="E1343" s="4">
        <f t="shared" si="40"/>
        <v>0.15</v>
      </c>
      <c r="F1343" t="str">
        <f t="shared" si="41"/>
        <v>Others</v>
      </c>
      <c r="G1343" t="s">
        <v>8</v>
      </c>
      <c r="H1343" t="s">
        <v>116</v>
      </c>
    </row>
    <row r="1344" spans="1:8" x14ac:dyDescent="0.35">
      <c r="A1344">
        <v>3</v>
      </c>
      <c r="B1344" t="s">
        <v>22</v>
      </c>
      <c r="C1344" s="1">
        <v>45694.895138888889</v>
      </c>
      <c r="D1344">
        <v>25</v>
      </c>
      <c r="E1344" s="4">
        <f t="shared" si="40"/>
        <v>0.41666666666666669</v>
      </c>
      <c r="F1344" t="str">
        <f t="shared" si="41"/>
        <v>Drill</v>
      </c>
      <c r="G1344" t="s">
        <v>8</v>
      </c>
      <c r="H1344" t="s">
        <v>26</v>
      </c>
    </row>
    <row r="1345" spans="1:8" x14ac:dyDescent="0.35">
      <c r="A1345">
        <v>1</v>
      </c>
      <c r="B1345" t="s">
        <v>10</v>
      </c>
      <c r="C1345" s="1">
        <v>45870.355555555558</v>
      </c>
      <c r="D1345">
        <v>21</v>
      </c>
      <c r="E1345" s="4">
        <f t="shared" si="40"/>
        <v>0.35</v>
      </c>
      <c r="F1345" t="str">
        <f t="shared" si="41"/>
        <v>Tap</v>
      </c>
      <c r="G1345" t="s">
        <v>8</v>
      </c>
      <c r="H1345" t="s">
        <v>84</v>
      </c>
    </row>
    <row r="1346" spans="1:8" x14ac:dyDescent="0.35">
      <c r="A1346">
        <v>3</v>
      </c>
      <c r="B1346" t="s">
        <v>6</v>
      </c>
      <c r="C1346" t="s">
        <v>1076</v>
      </c>
      <c r="D1346">
        <v>47</v>
      </c>
      <c r="E1346" s="4">
        <f t="shared" ref="E1346:E1409" si="42">D1346/60</f>
        <v>0.78333333333333333</v>
      </c>
      <c r="F1346" t="str">
        <f t="shared" ref="F1346:F1409" si="43">IF(ISNUMBER(SEARCH("DR",B1346)),"Drill",
 IF(ISNUMBER(SEARCH("TP",B1346)),"Tap",
 IF(ISNUMBER(SEARCH("RM",B1346)),"Reamer",
 IF(ISNUMBER(SEARCH("EM",B1346)),"Endmill",
 IF(ISNUMBER(SEARCH("OT",B1346)),"Others","Unknown")))))</f>
        <v>Drill</v>
      </c>
      <c r="G1346" t="s">
        <v>25</v>
      </c>
      <c r="H1346" t="s">
        <v>87</v>
      </c>
    </row>
    <row r="1347" spans="1:8" x14ac:dyDescent="0.35">
      <c r="A1347">
        <v>7</v>
      </c>
      <c r="B1347" t="s">
        <v>10</v>
      </c>
      <c r="C1347" s="1">
        <v>45658.175694444442</v>
      </c>
      <c r="D1347">
        <v>37</v>
      </c>
      <c r="E1347" s="4">
        <f t="shared" si="42"/>
        <v>0.6166666666666667</v>
      </c>
      <c r="F1347" t="str">
        <f t="shared" si="43"/>
        <v>Tap</v>
      </c>
      <c r="G1347" t="s">
        <v>18</v>
      </c>
      <c r="H1347" t="s">
        <v>64</v>
      </c>
    </row>
    <row r="1348" spans="1:8" x14ac:dyDescent="0.35">
      <c r="A1348">
        <v>3</v>
      </c>
      <c r="B1348" t="s">
        <v>16</v>
      </c>
      <c r="C1348" s="1">
        <v>45993.826388888891</v>
      </c>
      <c r="D1348">
        <v>5</v>
      </c>
      <c r="E1348" s="4">
        <f t="shared" si="42"/>
        <v>8.3333333333333329E-2</v>
      </c>
      <c r="F1348" t="str">
        <f t="shared" si="43"/>
        <v>Others</v>
      </c>
      <c r="G1348" t="s">
        <v>18</v>
      </c>
      <c r="H1348" t="s">
        <v>84</v>
      </c>
    </row>
    <row r="1349" spans="1:8" x14ac:dyDescent="0.35">
      <c r="A1349">
        <v>4</v>
      </c>
      <c r="B1349" t="s">
        <v>74</v>
      </c>
      <c r="C1349" s="1">
        <v>45751.921527777777</v>
      </c>
      <c r="D1349">
        <v>54</v>
      </c>
      <c r="E1349" s="4">
        <f t="shared" si="42"/>
        <v>0.9</v>
      </c>
      <c r="F1349" t="str">
        <f t="shared" si="43"/>
        <v>Drill</v>
      </c>
      <c r="G1349" t="s">
        <v>14</v>
      </c>
      <c r="H1349" t="s">
        <v>152</v>
      </c>
    </row>
    <row r="1350" spans="1:8" x14ac:dyDescent="0.35">
      <c r="A1350">
        <v>7</v>
      </c>
      <c r="B1350" t="s">
        <v>27</v>
      </c>
      <c r="C1350" s="1">
        <v>45962.12222222222</v>
      </c>
      <c r="D1350">
        <v>12</v>
      </c>
      <c r="E1350" s="4">
        <f t="shared" si="42"/>
        <v>0.2</v>
      </c>
      <c r="F1350" t="str">
        <f t="shared" si="43"/>
        <v>Endmill</v>
      </c>
      <c r="G1350" t="s">
        <v>18</v>
      </c>
      <c r="H1350" t="s">
        <v>131</v>
      </c>
    </row>
    <row r="1351" spans="1:8" x14ac:dyDescent="0.35">
      <c r="A1351">
        <v>8</v>
      </c>
      <c r="B1351" t="s">
        <v>6</v>
      </c>
      <c r="C1351" t="s">
        <v>1075</v>
      </c>
      <c r="D1351">
        <v>56</v>
      </c>
      <c r="E1351" s="4">
        <f t="shared" si="42"/>
        <v>0.93333333333333335</v>
      </c>
      <c r="F1351" t="str">
        <f t="shared" si="43"/>
        <v>Drill</v>
      </c>
      <c r="G1351" t="s">
        <v>25</v>
      </c>
      <c r="H1351" t="s">
        <v>148</v>
      </c>
    </row>
    <row r="1352" spans="1:8" x14ac:dyDescent="0.35">
      <c r="A1352">
        <v>10</v>
      </c>
      <c r="B1352" t="s">
        <v>27</v>
      </c>
      <c r="C1352" t="s">
        <v>1074</v>
      </c>
      <c r="D1352">
        <v>25</v>
      </c>
      <c r="E1352" s="4">
        <f t="shared" si="42"/>
        <v>0.41666666666666669</v>
      </c>
      <c r="F1352" t="str">
        <f t="shared" si="43"/>
        <v>Endmill</v>
      </c>
      <c r="G1352" t="s">
        <v>14</v>
      </c>
      <c r="H1352" t="s">
        <v>138</v>
      </c>
    </row>
    <row r="1353" spans="1:8" x14ac:dyDescent="0.35">
      <c r="A1353">
        <v>2</v>
      </c>
      <c r="B1353" t="s">
        <v>74</v>
      </c>
      <c r="C1353" t="s">
        <v>1073</v>
      </c>
      <c r="D1353">
        <v>48</v>
      </c>
      <c r="E1353" s="4">
        <f t="shared" si="42"/>
        <v>0.8</v>
      </c>
      <c r="F1353" t="str">
        <f t="shared" si="43"/>
        <v>Drill</v>
      </c>
      <c r="G1353" t="s">
        <v>18</v>
      </c>
      <c r="H1353" t="s">
        <v>256</v>
      </c>
    </row>
    <row r="1354" spans="1:8" x14ac:dyDescent="0.35">
      <c r="A1354">
        <v>6</v>
      </c>
      <c r="B1354" t="s">
        <v>74</v>
      </c>
      <c r="C1354" t="s">
        <v>1072</v>
      </c>
      <c r="D1354">
        <v>31</v>
      </c>
      <c r="E1354" s="4">
        <f t="shared" si="42"/>
        <v>0.51666666666666672</v>
      </c>
      <c r="F1354" t="str">
        <f t="shared" si="43"/>
        <v>Drill</v>
      </c>
      <c r="G1354" t="s">
        <v>18</v>
      </c>
      <c r="H1354" t="s">
        <v>11</v>
      </c>
    </row>
    <row r="1355" spans="1:8" x14ac:dyDescent="0.35">
      <c r="A1355">
        <v>6</v>
      </c>
      <c r="B1355" t="s">
        <v>38</v>
      </c>
      <c r="C1355" t="s">
        <v>1071</v>
      </c>
      <c r="D1355">
        <v>38</v>
      </c>
      <c r="E1355" s="4">
        <f t="shared" si="42"/>
        <v>0.6333333333333333</v>
      </c>
      <c r="F1355" t="str">
        <f t="shared" si="43"/>
        <v>Endmill</v>
      </c>
      <c r="G1355" t="s">
        <v>14</v>
      </c>
      <c r="H1355" t="s">
        <v>84</v>
      </c>
    </row>
    <row r="1356" spans="1:8" x14ac:dyDescent="0.35">
      <c r="A1356">
        <v>7</v>
      </c>
      <c r="B1356" t="s">
        <v>10</v>
      </c>
      <c r="C1356" t="s">
        <v>1070</v>
      </c>
      <c r="D1356">
        <v>3</v>
      </c>
      <c r="E1356" s="4">
        <f t="shared" si="42"/>
        <v>0.05</v>
      </c>
      <c r="F1356" t="str">
        <f t="shared" si="43"/>
        <v>Tap</v>
      </c>
      <c r="G1356" t="s">
        <v>8</v>
      </c>
      <c r="H1356" t="s">
        <v>24</v>
      </c>
    </row>
    <row r="1357" spans="1:8" x14ac:dyDescent="0.35">
      <c r="A1357">
        <v>5</v>
      </c>
      <c r="B1357" t="s">
        <v>6</v>
      </c>
      <c r="C1357" t="s">
        <v>1069</v>
      </c>
      <c r="D1357">
        <v>5</v>
      </c>
      <c r="E1357" s="4">
        <f t="shared" si="42"/>
        <v>8.3333333333333329E-2</v>
      </c>
      <c r="F1357" t="str">
        <f t="shared" si="43"/>
        <v>Drill</v>
      </c>
      <c r="G1357" t="s">
        <v>8</v>
      </c>
      <c r="H1357" t="s">
        <v>104</v>
      </c>
    </row>
    <row r="1358" spans="1:8" x14ac:dyDescent="0.35">
      <c r="A1358">
        <v>8</v>
      </c>
      <c r="B1358" t="s">
        <v>10</v>
      </c>
      <c r="C1358" s="1">
        <v>45661.222222222219</v>
      </c>
      <c r="D1358">
        <v>26</v>
      </c>
      <c r="E1358" s="4">
        <f t="shared" si="42"/>
        <v>0.43333333333333335</v>
      </c>
      <c r="F1358" t="str">
        <f t="shared" si="43"/>
        <v>Tap</v>
      </c>
      <c r="G1358" t="s">
        <v>8</v>
      </c>
      <c r="H1358" t="s">
        <v>40</v>
      </c>
    </row>
    <row r="1359" spans="1:8" x14ac:dyDescent="0.35">
      <c r="A1359">
        <v>8</v>
      </c>
      <c r="B1359" t="s">
        <v>6</v>
      </c>
      <c r="C1359" t="s">
        <v>1068</v>
      </c>
      <c r="D1359">
        <v>43</v>
      </c>
      <c r="E1359" s="4">
        <f t="shared" si="42"/>
        <v>0.71666666666666667</v>
      </c>
      <c r="F1359" t="str">
        <f t="shared" si="43"/>
        <v>Drill</v>
      </c>
      <c r="G1359" t="s">
        <v>14</v>
      </c>
      <c r="H1359" t="s">
        <v>54</v>
      </c>
    </row>
    <row r="1360" spans="1:8" x14ac:dyDescent="0.35">
      <c r="A1360">
        <v>5</v>
      </c>
      <c r="B1360" t="s">
        <v>74</v>
      </c>
      <c r="C1360" s="1">
        <v>45782.125</v>
      </c>
      <c r="D1360">
        <v>38</v>
      </c>
      <c r="E1360" s="4">
        <f t="shared" si="42"/>
        <v>0.6333333333333333</v>
      </c>
      <c r="F1360" t="str">
        <f t="shared" si="43"/>
        <v>Drill</v>
      </c>
      <c r="G1360" t="s">
        <v>14</v>
      </c>
      <c r="H1360" t="s">
        <v>200</v>
      </c>
    </row>
    <row r="1361" spans="1:8" x14ac:dyDescent="0.35">
      <c r="A1361">
        <v>1</v>
      </c>
      <c r="B1361" t="s">
        <v>10</v>
      </c>
      <c r="C1361" s="1">
        <v>45718.498611111114</v>
      </c>
      <c r="D1361">
        <v>6</v>
      </c>
      <c r="E1361" s="4">
        <f t="shared" si="42"/>
        <v>0.1</v>
      </c>
      <c r="F1361" t="str">
        <f t="shared" si="43"/>
        <v>Tap</v>
      </c>
      <c r="G1361" t="s">
        <v>8</v>
      </c>
      <c r="H1361" t="s">
        <v>33</v>
      </c>
    </row>
    <row r="1362" spans="1:8" x14ac:dyDescent="0.35">
      <c r="A1362">
        <v>8</v>
      </c>
      <c r="B1362" t="s">
        <v>12</v>
      </c>
      <c r="C1362" s="1">
        <v>45931.087500000001</v>
      </c>
      <c r="D1362">
        <v>13</v>
      </c>
      <c r="E1362" s="4">
        <f t="shared" si="42"/>
        <v>0.21666666666666667</v>
      </c>
      <c r="F1362" t="str">
        <f t="shared" si="43"/>
        <v>Reamer</v>
      </c>
      <c r="G1362" t="s">
        <v>18</v>
      </c>
      <c r="H1362" t="s">
        <v>70</v>
      </c>
    </row>
    <row r="1363" spans="1:8" x14ac:dyDescent="0.35">
      <c r="A1363">
        <v>6</v>
      </c>
      <c r="B1363" t="s">
        <v>12</v>
      </c>
      <c r="C1363" t="s">
        <v>1067</v>
      </c>
      <c r="D1363">
        <v>6</v>
      </c>
      <c r="E1363" s="4">
        <f t="shared" si="42"/>
        <v>0.1</v>
      </c>
      <c r="F1363" t="str">
        <f t="shared" si="43"/>
        <v>Reamer</v>
      </c>
      <c r="G1363" t="s">
        <v>25</v>
      </c>
      <c r="H1363" t="s">
        <v>62</v>
      </c>
    </row>
    <row r="1364" spans="1:8" x14ac:dyDescent="0.35">
      <c r="A1364">
        <v>3</v>
      </c>
      <c r="B1364" t="s">
        <v>27</v>
      </c>
      <c r="C1364" s="1">
        <v>45751.404166666667</v>
      </c>
      <c r="D1364">
        <v>8</v>
      </c>
      <c r="E1364" s="4">
        <f t="shared" si="42"/>
        <v>0.13333333333333333</v>
      </c>
      <c r="F1364" t="str">
        <f t="shared" si="43"/>
        <v>Endmill</v>
      </c>
      <c r="G1364" t="s">
        <v>14</v>
      </c>
      <c r="H1364" t="s">
        <v>84</v>
      </c>
    </row>
    <row r="1365" spans="1:8" x14ac:dyDescent="0.35">
      <c r="A1365">
        <v>8</v>
      </c>
      <c r="B1365" t="s">
        <v>12</v>
      </c>
      <c r="C1365" t="s">
        <v>1066</v>
      </c>
      <c r="D1365">
        <v>11</v>
      </c>
      <c r="E1365" s="4">
        <f t="shared" si="42"/>
        <v>0.18333333333333332</v>
      </c>
      <c r="F1365" t="str">
        <f t="shared" si="43"/>
        <v>Reamer</v>
      </c>
      <c r="G1365" t="s">
        <v>25</v>
      </c>
      <c r="H1365" t="s">
        <v>40</v>
      </c>
    </row>
    <row r="1366" spans="1:8" x14ac:dyDescent="0.35">
      <c r="A1366">
        <v>2</v>
      </c>
      <c r="B1366" t="s">
        <v>6</v>
      </c>
      <c r="C1366" t="s">
        <v>1065</v>
      </c>
      <c r="D1366">
        <v>2</v>
      </c>
      <c r="E1366" s="4">
        <f t="shared" si="42"/>
        <v>3.3333333333333333E-2</v>
      </c>
      <c r="F1366" t="str">
        <f t="shared" si="43"/>
        <v>Drill</v>
      </c>
      <c r="G1366" t="s">
        <v>8</v>
      </c>
      <c r="H1366" t="s">
        <v>34</v>
      </c>
    </row>
    <row r="1367" spans="1:8" x14ac:dyDescent="0.35">
      <c r="A1367">
        <v>5</v>
      </c>
      <c r="B1367" t="s">
        <v>16</v>
      </c>
      <c r="C1367" t="s">
        <v>1064</v>
      </c>
      <c r="D1367">
        <v>29</v>
      </c>
      <c r="E1367" s="4">
        <f t="shared" si="42"/>
        <v>0.48333333333333334</v>
      </c>
      <c r="F1367" t="str">
        <f t="shared" si="43"/>
        <v>Others</v>
      </c>
      <c r="G1367" t="s">
        <v>8</v>
      </c>
      <c r="H1367" t="s">
        <v>11</v>
      </c>
    </row>
    <row r="1368" spans="1:8" x14ac:dyDescent="0.35">
      <c r="A1368">
        <v>4</v>
      </c>
      <c r="B1368" t="s">
        <v>6</v>
      </c>
      <c r="C1368" s="1">
        <v>45661.565972222219</v>
      </c>
      <c r="D1368">
        <v>0</v>
      </c>
      <c r="E1368" s="4">
        <f t="shared" si="42"/>
        <v>0</v>
      </c>
      <c r="F1368" t="str">
        <f t="shared" si="43"/>
        <v>Drill</v>
      </c>
      <c r="G1368" t="s">
        <v>14</v>
      </c>
      <c r="H1368" t="s">
        <v>76</v>
      </c>
    </row>
    <row r="1369" spans="1:8" x14ac:dyDescent="0.35">
      <c r="A1369">
        <v>4</v>
      </c>
      <c r="B1369" t="s">
        <v>6</v>
      </c>
      <c r="C1369" t="s">
        <v>1063</v>
      </c>
      <c r="D1369">
        <v>36</v>
      </c>
      <c r="E1369" s="4">
        <f t="shared" si="42"/>
        <v>0.6</v>
      </c>
      <c r="F1369" t="str">
        <f t="shared" si="43"/>
        <v>Drill</v>
      </c>
      <c r="G1369" t="s">
        <v>25</v>
      </c>
      <c r="H1369" t="s">
        <v>109</v>
      </c>
    </row>
    <row r="1370" spans="1:8" x14ac:dyDescent="0.35">
      <c r="A1370">
        <v>8</v>
      </c>
      <c r="B1370" t="s">
        <v>12</v>
      </c>
      <c r="C1370" t="s">
        <v>1062</v>
      </c>
      <c r="D1370">
        <v>15</v>
      </c>
      <c r="E1370" s="4">
        <f t="shared" si="42"/>
        <v>0.25</v>
      </c>
      <c r="F1370" t="str">
        <f t="shared" si="43"/>
        <v>Reamer</v>
      </c>
      <c r="G1370" t="s">
        <v>25</v>
      </c>
      <c r="H1370" t="s">
        <v>138</v>
      </c>
    </row>
    <row r="1371" spans="1:8" x14ac:dyDescent="0.35">
      <c r="A1371">
        <v>5</v>
      </c>
      <c r="B1371" t="s">
        <v>6</v>
      </c>
      <c r="C1371" t="s">
        <v>1061</v>
      </c>
      <c r="D1371">
        <v>34</v>
      </c>
      <c r="E1371" s="4">
        <f t="shared" si="42"/>
        <v>0.56666666666666665</v>
      </c>
      <c r="F1371" t="str">
        <f t="shared" si="43"/>
        <v>Drill</v>
      </c>
      <c r="G1371" t="s">
        <v>25</v>
      </c>
      <c r="H1371" t="s">
        <v>200</v>
      </c>
    </row>
    <row r="1372" spans="1:8" x14ac:dyDescent="0.35">
      <c r="A1372">
        <v>9</v>
      </c>
      <c r="B1372" t="s">
        <v>38</v>
      </c>
      <c r="C1372" t="s">
        <v>1060</v>
      </c>
      <c r="D1372">
        <v>52</v>
      </c>
      <c r="E1372" s="4">
        <f t="shared" si="42"/>
        <v>0.8666666666666667</v>
      </c>
      <c r="F1372" t="str">
        <f t="shared" si="43"/>
        <v>Endmill</v>
      </c>
      <c r="G1372" t="s">
        <v>18</v>
      </c>
      <c r="H1372" t="s">
        <v>54</v>
      </c>
    </row>
    <row r="1373" spans="1:8" x14ac:dyDescent="0.35">
      <c r="A1373">
        <v>9</v>
      </c>
      <c r="B1373" t="s">
        <v>50</v>
      </c>
      <c r="C1373" t="s">
        <v>1059</v>
      </c>
      <c r="D1373">
        <v>5</v>
      </c>
      <c r="E1373" s="4">
        <f t="shared" si="42"/>
        <v>8.3333333333333329E-2</v>
      </c>
      <c r="F1373" t="str">
        <f t="shared" si="43"/>
        <v>Tap</v>
      </c>
      <c r="G1373" t="s">
        <v>25</v>
      </c>
      <c r="H1373" t="s">
        <v>76</v>
      </c>
    </row>
    <row r="1374" spans="1:8" x14ac:dyDescent="0.35">
      <c r="A1374">
        <v>9</v>
      </c>
      <c r="B1374" t="s">
        <v>22</v>
      </c>
      <c r="C1374" t="s">
        <v>1058</v>
      </c>
      <c r="D1374">
        <v>34</v>
      </c>
      <c r="E1374" s="4">
        <f t="shared" si="42"/>
        <v>0.56666666666666665</v>
      </c>
      <c r="F1374" t="str">
        <f t="shared" si="43"/>
        <v>Drill</v>
      </c>
      <c r="G1374" t="s">
        <v>8</v>
      </c>
      <c r="H1374" t="s">
        <v>62</v>
      </c>
    </row>
    <row r="1375" spans="1:8" x14ac:dyDescent="0.35">
      <c r="A1375">
        <v>9</v>
      </c>
      <c r="B1375" t="s">
        <v>27</v>
      </c>
      <c r="C1375" t="s">
        <v>1057</v>
      </c>
      <c r="D1375">
        <v>17</v>
      </c>
      <c r="E1375" s="4">
        <f t="shared" si="42"/>
        <v>0.28333333333333333</v>
      </c>
      <c r="F1375" t="str">
        <f t="shared" si="43"/>
        <v>Endmill</v>
      </c>
      <c r="G1375" t="s">
        <v>8</v>
      </c>
      <c r="H1375" t="s">
        <v>44</v>
      </c>
    </row>
    <row r="1376" spans="1:8" x14ac:dyDescent="0.35">
      <c r="A1376">
        <v>6</v>
      </c>
      <c r="B1376" t="s">
        <v>74</v>
      </c>
      <c r="C1376" s="1">
        <v>45901.597222222219</v>
      </c>
      <c r="D1376">
        <v>44</v>
      </c>
      <c r="E1376" s="4">
        <f t="shared" si="42"/>
        <v>0.73333333333333328</v>
      </c>
      <c r="F1376" t="str">
        <f t="shared" si="43"/>
        <v>Drill</v>
      </c>
      <c r="G1376" t="s">
        <v>25</v>
      </c>
      <c r="H1376" t="s">
        <v>152</v>
      </c>
    </row>
    <row r="1377" spans="1:8" x14ac:dyDescent="0.35">
      <c r="A1377">
        <v>6</v>
      </c>
      <c r="B1377" t="s">
        <v>20</v>
      </c>
      <c r="C1377" t="s">
        <v>1056</v>
      </c>
      <c r="D1377">
        <v>41</v>
      </c>
      <c r="E1377" s="4">
        <f t="shared" si="42"/>
        <v>0.68333333333333335</v>
      </c>
      <c r="F1377" t="str">
        <f t="shared" si="43"/>
        <v>Endmill</v>
      </c>
      <c r="G1377" t="s">
        <v>8</v>
      </c>
      <c r="H1377" t="s">
        <v>34</v>
      </c>
    </row>
    <row r="1378" spans="1:8" x14ac:dyDescent="0.35">
      <c r="A1378">
        <v>5</v>
      </c>
      <c r="B1378" t="s">
        <v>22</v>
      </c>
      <c r="C1378" t="s">
        <v>1055</v>
      </c>
      <c r="D1378">
        <v>47</v>
      </c>
      <c r="E1378" s="4">
        <f t="shared" si="42"/>
        <v>0.78333333333333333</v>
      </c>
      <c r="F1378" t="str">
        <f t="shared" si="43"/>
        <v>Drill</v>
      </c>
      <c r="G1378" t="s">
        <v>25</v>
      </c>
      <c r="H1378" t="s">
        <v>79</v>
      </c>
    </row>
    <row r="1379" spans="1:8" x14ac:dyDescent="0.35">
      <c r="A1379">
        <v>10</v>
      </c>
      <c r="B1379" t="s">
        <v>6</v>
      </c>
      <c r="C1379" t="s">
        <v>1054</v>
      </c>
      <c r="D1379">
        <v>23</v>
      </c>
      <c r="E1379" s="4">
        <f t="shared" si="42"/>
        <v>0.38333333333333336</v>
      </c>
      <c r="F1379" t="str">
        <f t="shared" si="43"/>
        <v>Drill</v>
      </c>
      <c r="G1379" t="s">
        <v>25</v>
      </c>
      <c r="H1379" t="s">
        <v>62</v>
      </c>
    </row>
    <row r="1380" spans="1:8" x14ac:dyDescent="0.35">
      <c r="A1380">
        <v>5</v>
      </c>
      <c r="B1380" t="s">
        <v>10</v>
      </c>
      <c r="C1380" t="s">
        <v>1053</v>
      </c>
      <c r="D1380">
        <v>52</v>
      </c>
      <c r="E1380" s="4">
        <f t="shared" si="42"/>
        <v>0.8666666666666667</v>
      </c>
      <c r="F1380" t="str">
        <f t="shared" si="43"/>
        <v>Tap</v>
      </c>
      <c r="G1380" t="s">
        <v>14</v>
      </c>
      <c r="H1380" t="s">
        <v>104</v>
      </c>
    </row>
    <row r="1381" spans="1:8" x14ac:dyDescent="0.35">
      <c r="A1381">
        <v>8</v>
      </c>
      <c r="B1381" t="s">
        <v>6</v>
      </c>
      <c r="C1381" s="1">
        <v>45874.370833333334</v>
      </c>
      <c r="D1381">
        <v>33</v>
      </c>
      <c r="E1381" s="4">
        <f t="shared" si="42"/>
        <v>0.55000000000000004</v>
      </c>
      <c r="F1381" t="str">
        <f t="shared" si="43"/>
        <v>Drill</v>
      </c>
      <c r="G1381" t="s">
        <v>25</v>
      </c>
      <c r="H1381" t="s">
        <v>79</v>
      </c>
    </row>
    <row r="1382" spans="1:8" x14ac:dyDescent="0.35">
      <c r="A1382">
        <v>8</v>
      </c>
      <c r="B1382" t="s">
        <v>27</v>
      </c>
      <c r="C1382" t="s">
        <v>1052</v>
      </c>
      <c r="D1382">
        <v>23</v>
      </c>
      <c r="E1382" s="4">
        <f t="shared" si="42"/>
        <v>0.38333333333333336</v>
      </c>
      <c r="F1382" t="str">
        <f t="shared" si="43"/>
        <v>Endmill</v>
      </c>
      <c r="G1382" t="s">
        <v>8</v>
      </c>
      <c r="H1382" t="s">
        <v>76</v>
      </c>
    </row>
    <row r="1383" spans="1:8" x14ac:dyDescent="0.35">
      <c r="A1383">
        <v>5</v>
      </c>
      <c r="B1383" t="s">
        <v>50</v>
      </c>
      <c r="C1383" s="1">
        <v>45841.954861111109</v>
      </c>
      <c r="D1383">
        <v>18</v>
      </c>
      <c r="E1383" s="4">
        <f t="shared" si="42"/>
        <v>0.3</v>
      </c>
      <c r="F1383" t="str">
        <f t="shared" si="43"/>
        <v>Tap</v>
      </c>
      <c r="G1383" t="s">
        <v>8</v>
      </c>
      <c r="H1383" t="s">
        <v>15</v>
      </c>
    </row>
    <row r="1384" spans="1:8" x14ac:dyDescent="0.35">
      <c r="A1384">
        <v>10</v>
      </c>
      <c r="B1384" t="s">
        <v>27</v>
      </c>
      <c r="C1384" t="s">
        <v>1051</v>
      </c>
      <c r="D1384">
        <v>34</v>
      </c>
      <c r="E1384" s="4">
        <f t="shared" si="42"/>
        <v>0.56666666666666665</v>
      </c>
      <c r="F1384" t="str">
        <f t="shared" si="43"/>
        <v>Endmill</v>
      </c>
      <c r="G1384" t="s">
        <v>14</v>
      </c>
      <c r="H1384" t="s">
        <v>200</v>
      </c>
    </row>
    <row r="1385" spans="1:8" x14ac:dyDescent="0.35">
      <c r="A1385">
        <v>8</v>
      </c>
      <c r="B1385" t="s">
        <v>20</v>
      </c>
      <c r="C1385" s="1">
        <v>45717.976388888892</v>
      </c>
      <c r="D1385">
        <v>3</v>
      </c>
      <c r="E1385" s="4">
        <f t="shared" si="42"/>
        <v>0.05</v>
      </c>
      <c r="F1385" t="str">
        <f t="shared" si="43"/>
        <v>Endmill</v>
      </c>
      <c r="G1385" t="s">
        <v>25</v>
      </c>
      <c r="H1385" t="s">
        <v>57</v>
      </c>
    </row>
    <row r="1386" spans="1:8" x14ac:dyDescent="0.35">
      <c r="A1386">
        <v>5</v>
      </c>
      <c r="B1386" t="s">
        <v>10</v>
      </c>
      <c r="C1386" t="s">
        <v>1050</v>
      </c>
      <c r="D1386">
        <v>57</v>
      </c>
      <c r="E1386" s="4">
        <f t="shared" si="42"/>
        <v>0.95</v>
      </c>
      <c r="F1386" t="str">
        <f t="shared" si="43"/>
        <v>Tap</v>
      </c>
      <c r="G1386" t="s">
        <v>25</v>
      </c>
      <c r="H1386" t="s">
        <v>200</v>
      </c>
    </row>
    <row r="1387" spans="1:8" x14ac:dyDescent="0.35">
      <c r="A1387">
        <v>6</v>
      </c>
      <c r="B1387" t="s">
        <v>16</v>
      </c>
      <c r="C1387" t="s">
        <v>1049</v>
      </c>
      <c r="D1387">
        <v>15</v>
      </c>
      <c r="E1387" s="4">
        <f t="shared" si="42"/>
        <v>0.25</v>
      </c>
      <c r="F1387" t="str">
        <f t="shared" si="43"/>
        <v>Others</v>
      </c>
      <c r="G1387" t="s">
        <v>14</v>
      </c>
      <c r="H1387" t="s">
        <v>188</v>
      </c>
    </row>
    <row r="1388" spans="1:8" x14ac:dyDescent="0.35">
      <c r="A1388">
        <v>9</v>
      </c>
      <c r="B1388" t="s">
        <v>6</v>
      </c>
      <c r="C1388" s="1">
        <v>45997.341666666667</v>
      </c>
      <c r="D1388">
        <v>11</v>
      </c>
      <c r="E1388" s="4">
        <f t="shared" si="42"/>
        <v>0.18333333333333332</v>
      </c>
      <c r="F1388" t="str">
        <f t="shared" si="43"/>
        <v>Drill</v>
      </c>
      <c r="G1388" t="s">
        <v>8</v>
      </c>
      <c r="H1388" t="s">
        <v>54</v>
      </c>
    </row>
    <row r="1389" spans="1:8" x14ac:dyDescent="0.35">
      <c r="A1389">
        <v>9</v>
      </c>
      <c r="B1389" t="s">
        <v>10</v>
      </c>
      <c r="C1389" t="s">
        <v>1048</v>
      </c>
      <c r="D1389">
        <v>54</v>
      </c>
      <c r="E1389" s="4">
        <f t="shared" si="42"/>
        <v>0.9</v>
      </c>
      <c r="F1389" t="str">
        <f t="shared" si="43"/>
        <v>Tap</v>
      </c>
      <c r="G1389" t="s">
        <v>8</v>
      </c>
      <c r="H1389" t="s">
        <v>26</v>
      </c>
    </row>
    <row r="1390" spans="1:8" x14ac:dyDescent="0.35">
      <c r="A1390">
        <v>1</v>
      </c>
      <c r="B1390" t="s">
        <v>27</v>
      </c>
      <c r="C1390" t="s">
        <v>1047</v>
      </c>
      <c r="D1390">
        <v>2</v>
      </c>
      <c r="E1390" s="4">
        <f t="shared" si="42"/>
        <v>3.3333333333333333E-2</v>
      </c>
      <c r="F1390" t="str">
        <f t="shared" si="43"/>
        <v>Endmill</v>
      </c>
      <c r="G1390" t="s">
        <v>8</v>
      </c>
      <c r="H1390" t="s">
        <v>85</v>
      </c>
    </row>
    <row r="1391" spans="1:8" x14ac:dyDescent="0.35">
      <c r="A1391">
        <v>4</v>
      </c>
      <c r="B1391" t="s">
        <v>10</v>
      </c>
      <c r="C1391" t="s">
        <v>1046</v>
      </c>
      <c r="D1391">
        <v>3</v>
      </c>
      <c r="E1391" s="4">
        <f t="shared" si="42"/>
        <v>0.05</v>
      </c>
      <c r="F1391" t="str">
        <f t="shared" si="43"/>
        <v>Tap</v>
      </c>
      <c r="G1391" t="s">
        <v>25</v>
      </c>
      <c r="H1391" t="s">
        <v>256</v>
      </c>
    </row>
    <row r="1392" spans="1:8" x14ac:dyDescent="0.35">
      <c r="A1392">
        <v>9</v>
      </c>
      <c r="B1392" t="s">
        <v>6</v>
      </c>
      <c r="C1392" t="s">
        <v>1045</v>
      </c>
      <c r="D1392">
        <v>32</v>
      </c>
      <c r="E1392" s="4">
        <f t="shared" si="42"/>
        <v>0.53333333333333333</v>
      </c>
      <c r="F1392" t="str">
        <f t="shared" si="43"/>
        <v>Drill</v>
      </c>
      <c r="G1392" t="s">
        <v>25</v>
      </c>
      <c r="H1392" t="s">
        <v>15</v>
      </c>
    </row>
    <row r="1393" spans="1:8" x14ac:dyDescent="0.35">
      <c r="A1393">
        <v>3</v>
      </c>
      <c r="B1393" t="s">
        <v>38</v>
      </c>
      <c r="C1393" s="1">
        <v>45992.459722222222</v>
      </c>
      <c r="D1393">
        <v>40</v>
      </c>
      <c r="E1393" s="4">
        <f t="shared" si="42"/>
        <v>0.66666666666666663</v>
      </c>
      <c r="F1393" t="str">
        <f t="shared" si="43"/>
        <v>Endmill</v>
      </c>
      <c r="G1393" t="s">
        <v>18</v>
      </c>
      <c r="H1393" t="s">
        <v>21</v>
      </c>
    </row>
    <row r="1394" spans="1:8" x14ac:dyDescent="0.35">
      <c r="A1394">
        <v>1</v>
      </c>
      <c r="B1394" t="s">
        <v>10</v>
      </c>
      <c r="C1394" s="1">
        <v>45658.635416666664</v>
      </c>
      <c r="D1394">
        <v>8</v>
      </c>
      <c r="E1394" s="4">
        <f t="shared" si="42"/>
        <v>0.13333333333333333</v>
      </c>
      <c r="F1394" t="str">
        <f t="shared" si="43"/>
        <v>Tap</v>
      </c>
      <c r="G1394" t="s">
        <v>14</v>
      </c>
      <c r="H1394" t="s">
        <v>33</v>
      </c>
    </row>
    <row r="1395" spans="1:8" x14ac:dyDescent="0.35">
      <c r="A1395">
        <v>2</v>
      </c>
      <c r="B1395" t="s">
        <v>6</v>
      </c>
      <c r="C1395" s="1">
        <v>45658.900694444441</v>
      </c>
      <c r="D1395">
        <v>6</v>
      </c>
      <c r="E1395" s="4">
        <f t="shared" si="42"/>
        <v>0.1</v>
      </c>
      <c r="F1395" t="str">
        <f t="shared" si="43"/>
        <v>Drill</v>
      </c>
      <c r="G1395" t="s">
        <v>18</v>
      </c>
      <c r="H1395" t="s">
        <v>57</v>
      </c>
    </row>
    <row r="1396" spans="1:8" x14ac:dyDescent="0.35">
      <c r="A1396">
        <v>6</v>
      </c>
      <c r="B1396" t="s">
        <v>50</v>
      </c>
      <c r="C1396" t="s">
        <v>1044</v>
      </c>
      <c r="D1396">
        <v>22</v>
      </c>
      <c r="E1396" s="4">
        <f t="shared" si="42"/>
        <v>0.36666666666666664</v>
      </c>
      <c r="F1396" t="str">
        <f t="shared" si="43"/>
        <v>Tap</v>
      </c>
      <c r="G1396" t="s">
        <v>18</v>
      </c>
      <c r="H1396" t="s">
        <v>33</v>
      </c>
    </row>
    <row r="1397" spans="1:8" x14ac:dyDescent="0.35">
      <c r="A1397">
        <v>9</v>
      </c>
      <c r="B1397" t="s">
        <v>38</v>
      </c>
      <c r="C1397" t="s">
        <v>1043</v>
      </c>
      <c r="D1397">
        <v>49</v>
      </c>
      <c r="E1397" s="4">
        <f t="shared" si="42"/>
        <v>0.81666666666666665</v>
      </c>
      <c r="F1397" t="str">
        <f t="shared" si="43"/>
        <v>Endmill</v>
      </c>
      <c r="G1397" t="s">
        <v>18</v>
      </c>
      <c r="H1397" t="s">
        <v>91</v>
      </c>
    </row>
    <row r="1398" spans="1:8" x14ac:dyDescent="0.35">
      <c r="A1398">
        <v>1</v>
      </c>
      <c r="B1398" t="s">
        <v>74</v>
      </c>
      <c r="C1398" s="1">
        <v>45750.118055555555</v>
      </c>
      <c r="D1398">
        <v>12</v>
      </c>
      <c r="E1398" s="4">
        <f t="shared" si="42"/>
        <v>0.2</v>
      </c>
      <c r="F1398" t="str">
        <f t="shared" si="43"/>
        <v>Drill</v>
      </c>
      <c r="G1398" t="s">
        <v>18</v>
      </c>
      <c r="H1398" t="s">
        <v>64</v>
      </c>
    </row>
    <row r="1399" spans="1:8" x14ac:dyDescent="0.35">
      <c r="A1399">
        <v>4</v>
      </c>
      <c r="B1399" t="s">
        <v>74</v>
      </c>
      <c r="C1399" t="s">
        <v>1042</v>
      </c>
      <c r="D1399">
        <v>31</v>
      </c>
      <c r="E1399" s="4">
        <f t="shared" si="42"/>
        <v>0.51666666666666672</v>
      </c>
      <c r="F1399" t="str">
        <f t="shared" si="43"/>
        <v>Drill</v>
      </c>
      <c r="G1399" t="s">
        <v>25</v>
      </c>
      <c r="H1399" t="s">
        <v>91</v>
      </c>
    </row>
    <row r="1400" spans="1:8" x14ac:dyDescent="0.35">
      <c r="A1400">
        <v>10</v>
      </c>
      <c r="B1400" t="s">
        <v>10</v>
      </c>
      <c r="C1400" t="s">
        <v>1041</v>
      </c>
      <c r="D1400">
        <v>35</v>
      </c>
      <c r="E1400" s="4">
        <f t="shared" si="42"/>
        <v>0.58333333333333337</v>
      </c>
      <c r="F1400" t="str">
        <f t="shared" si="43"/>
        <v>Tap</v>
      </c>
      <c r="G1400" t="s">
        <v>14</v>
      </c>
      <c r="H1400" t="s">
        <v>56</v>
      </c>
    </row>
    <row r="1401" spans="1:8" x14ac:dyDescent="0.35">
      <c r="A1401">
        <v>9</v>
      </c>
      <c r="B1401" t="s">
        <v>20</v>
      </c>
      <c r="C1401" t="s">
        <v>1040</v>
      </c>
      <c r="D1401">
        <v>2</v>
      </c>
      <c r="E1401" s="4">
        <f t="shared" si="42"/>
        <v>3.3333333333333333E-2</v>
      </c>
      <c r="F1401" t="str">
        <f t="shared" si="43"/>
        <v>Endmill</v>
      </c>
      <c r="G1401" t="s">
        <v>14</v>
      </c>
      <c r="H1401" t="s">
        <v>84</v>
      </c>
    </row>
    <row r="1402" spans="1:8" x14ac:dyDescent="0.35">
      <c r="A1402">
        <v>8</v>
      </c>
      <c r="B1402" t="s">
        <v>74</v>
      </c>
      <c r="C1402" s="1">
        <v>45992.78402777778</v>
      </c>
      <c r="D1402">
        <v>18</v>
      </c>
      <c r="E1402" s="4">
        <f t="shared" si="42"/>
        <v>0.3</v>
      </c>
      <c r="F1402" t="str">
        <f t="shared" si="43"/>
        <v>Drill</v>
      </c>
      <c r="G1402" t="s">
        <v>18</v>
      </c>
      <c r="H1402" t="s">
        <v>56</v>
      </c>
    </row>
    <row r="1403" spans="1:8" x14ac:dyDescent="0.35">
      <c r="A1403">
        <v>2</v>
      </c>
      <c r="B1403" t="s">
        <v>12</v>
      </c>
      <c r="C1403" t="s">
        <v>1039</v>
      </c>
      <c r="D1403">
        <v>35</v>
      </c>
      <c r="E1403" s="4">
        <f t="shared" si="42"/>
        <v>0.58333333333333337</v>
      </c>
      <c r="F1403" t="str">
        <f t="shared" si="43"/>
        <v>Reamer</v>
      </c>
      <c r="G1403" t="s">
        <v>8</v>
      </c>
      <c r="H1403" t="s">
        <v>76</v>
      </c>
    </row>
    <row r="1404" spans="1:8" x14ac:dyDescent="0.35">
      <c r="A1404">
        <v>3</v>
      </c>
      <c r="B1404" t="s">
        <v>38</v>
      </c>
      <c r="C1404" s="1">
        <v>45934.388888888891</v>
      </c>
      <c r="D1404">
        <v>46</v>
      </c>
      <c r="E1404" s="4">
        <f t="shared" si="42"/>
        <v>0.76666666666666672</v>
      </c>
      <c r="F1404" t="str">
        <f t="shared" si="43"/>
        <v>Endmill</v>
      </c>
      <c r="G1404" t="s">
        <v>8</v>
      </c>
      <c r="H1404" t="s">
        <v>76</v>
      </c>
    </row>
    <row r="1405" spans="1:8" x14ac:dyDescent="0.35">
      <c r="A1405">
        <v>6</v>
      </c>
      <c r="B1405" t="s">
        <v>16</v>
      </c>
      <c r="C1405" t="s">
        <v>1038</v>
      </c>
      <c r="D1405">
        <v>47</v>
      </c>
      <c r="E1405" s="4">
        <f t="shared" si="42"/>
        <v>0.78333333333333333</v>
      </c>
      <c r="F1405" t="str">
        <f t="shared" si="43"/>
        <v>Others</v>
      </c>
      <c r="G1405" t="s">
        <v>14</v>
      </c>
      <c r="H1405" t="s">
        <v>15</v>
      </c>
    </row>
    <row r="1406" spans="1:8" x14ac:dyDescent="0.35">
      <c r="A1406">
        <v>6</v>
      </c>
      <c r="B1406" t="s">
        <v>50</v>
      </c>
      <c r="C1406" t="s">
        <v>1037</v>
      </c>
      <c r="D1406">
        <v>54</v>
      </c>
      <c r="E1406" s="4">
        <f t="shared" si="42"/>
        <v>0.9</v>
      </c>
      <c r="F1406" t="str">
        <f t="shared" si="43"/>
        <v>Tap</v>
      </c>
      <c r="G1406" t="s">
        <v>25</v>
      </c>
      <c r="H1406" t="s">
        <v>138</v>
      </c>
    </row>
    <row r="1407" spans="1:8" x14ac:dyDescent="0.35">
      <c r="A1407">
        <v>4</v>
      </c>
      <c r="B1407" t="s">
        <v>6</v>
      </c>
      <c r="C1407" t="s">
        <v>1036</v>
      </c>
      <c r="D1407">
        <v>27</v>
      </c>
      <c r="E1407" s="4">
        <f t="shared" si="42"/>
        <v>0.45</v>
      </c>
      <c r="F1407" t="str">
        <f t="shared" si="43"/>
        <v>Drill</v>
      </c>
      <c r="G1407" t="s">
        <v>14</v>
      </c>
      <c r="H1407" t="s">
        <v>87</v>
      </c>
    </row>
    <row r="1408" spans="1:8" x14ac:dyDescent="0.35">
      <c r="A1408">
        <v>2</v>
      </c>
      <c r="B1408" t="s">
        <v>10</v>
      </c>
      <c r="C1408" t="s">
        <v>1035</v>
      </c>
      <c r="D1408">
        <v>33</v>
      </c>
      <c r="E1408" s="4">
        <f t="shared" si="42"/>
        <v>0.55000000000000004</v>
      </c>
      <c r="F1408" t="str">
        <f t="shared" si="43"/>
        <v>Tap</v>
      </c>
      <c r="G1408" t="s">
        <v>8</v>
      </c>
      <c r="H1408" t="s">
        <v>70</v>
      </c>
    </row>
    <row r="1409" spans="1:8" x14ac:dyDescent="0.35">
      <c r="A1409">
        <v>5</v>
      </c>
      <c r="B1409" t="s">
        <v>22</v>
      </c>
      <c r="C1409" t="s">
        <v>1034</v>
      </c>
      <c r="D1409">
        <v>28</v>
      </c>
      <c r="E1409" s="4">
        <f t="shared" si="42"/>
        <v>0.46666666666666667</v>
      </c>
      <c r="F1409" t="str">
        <f t="shared" si="43"/>
        <v>Drill</v>
      </c>
      <c r="G1409" t="s">
        <v>25</v>
      </c>
      <c r="H1409" t="s">
        <v>61</v>
      </c>
    </row>
    <row r="1410" spans="1:8" x14ac:dyDescent="0.35">
      <c r="A1410">
        <v>1</v>
      </c>
      <c r="B1410" t="s">
        <v>50</v>
      </c>
      <c r="C1410" s="1">
        <v>45903.26458333333</v>
      </c>
      <c r="D1410">
        <v>2</v>
      </c>
      <c r="E1410" s="4">
        <f t="shared" ref="E1410:E1473" si="44">D1410/60</f>
        <v>3.3333333333333333E-2</v>
      </c>
      <c r="F1410" t="str">
        <f t="shared" ref="F1410:F1473" si="45">IF(ISNUMBER(SEARCH("DR",B1410)),"Drill",
 IF(ISNUMBER(SEARCH("TP",B1410)),"Tap",
 IF(ISNUMBER(SEARCH("RM",B1410)),"Reamer",
 IF(ISNUMBER(SEARCH("EM",B1410)),"Endmill",
 IF(ISNUMBER(SEARCH("OT",B1410)),"Others","Unknown")))))</f>
        <v>Tap</v>
      </c>
      <c r="G1410" t="s">
        <v>25</v>
      </c>
      <c r="H1410" t="s">
        <v>9</v>
      </c>
    </row>
    <row r="1411" spans="1:8" x14ac:dyDescent="0.35">
      <c r="A1411">
        <v>5</v>
      </c>
      <c r="B1411" t="s">
        <v>16</v>
      </c>
      <c r="C1411" t="s">
        <v>1033</v>
      </c>
      <c r="D1411">
        <v>44</v>
      </c>
      <c r="E1411" s="4">
        <f t="shared" si="44"/>
        <v>0.73333333333333328</v>
      </c>
      <c r="F1411" t="str">
        <f t="shared" si="45"/>
        <v>Others</v>
      </c>
      <c r="G1411" t="s">
        <v>14</v>
      </c>
      <c r="H1411" t="s">
        <v>48</v>
      </c>
    </row>
    <row r="1412" spans="1:8" x14ac:dyDescent="0.35">
      <c r="A1412">
        <v>9</v>
      </c>
      <c r="B1412" t="s">
        <v>6</v>
      </c>
      <c r="C1412" t="s">
        <v>1032</v>
      </c>
      <c r="D1412">
        <v>8</v>
      </c>
      <c r="E1412" s="4">
        <f t="shared" si="44"/>
        <v>0.13333333333333333</v>
      </c>
      <c r="F1412" t="str">
        <f t="shared" si="45"/>
        <v>Drill</v>
      </c>
      <c r="G1412" t="s">
        <v>18</v>
      </c>
      <c r="H1412" t="s">
        <v>30</v>
      </c>
    </row>
    <row r="1413" spans="1:8" x14ac:dyDescent="0.35">
      <c r="A1413">
        <v>10</v>
      </c>
      <c r="B1413" t="s">
        <v>6</v>
      </c>
      <c r="C1413" s="1">
        <v>45780.061111111114</v>
      </c>
      <c r="D1413">
        <v>45</v>
      </c>
      <c r="E1413" s="4">
        <f t="shared" si="44"/>
        <v>0.75</v>
      </c>
      <c r="F1413" t="str">
        <f t="shared" si="45"/>
        <v>Drill</v>
      </c>
      <c r="G1413" t="s">
        <v>18</v>
      </c>
      <c r="H1413" t="s">
        <v>84</v>
      </c>
    </row>
    <row r="1414" spans="1:8" x14ac:dyDescent="0.35">
      <c r="A1414">
        <v>4</v>
      </c>
      <c r="B1414" t="s">
        <v>20</v>
      </c>
      <c r="C1414" s="1">
        <v>45874.011111111111</v>
      </c>
      <c r="D1414">
        <v>16</v>
      </c>
      <c r="E1414" s="4">
        <f t="shared" si="44"/>
        <v>0.26666666666666666</v>
      </c>
      <c r="F1414" t="str">
        <f t="shared" si="45"/>
        <v>Endmill</v>
      </c>
      <c r="G1414" t="s">
        <v>25</v>
      </c>
      <c r="H1414" t="s">
        <v>200</v>
      </c>
    </row>
    <row r="1415" spans="1:8" x14ac:dyDescent="0.35">
      <c r="A1415">
        <v>1</v>
      </c>
      <c r="B1415" t="s">
        <v>16</v>
      </c>
      <c r="C1415" t="s">
        <v>1031</v>
      </c>
      <c r="D1415">
        <v>17</v>
      </c>
      <c r="E1415" s="4">
        <f t="shared" si="44"/>
        <v>0.28333333333333333</v>
      </c>
      <c r="F1415" t="str">
        <f t="shared" si="45"/>
        <v>Others</v>
      </c>
      <c r="G1415" t="s">
        <v>8</v>
      </c>
      <c r="H1415" t="s">
        <v>54</v>
      </c>
    </row>
    <row r="1416" spans="1:8" x14ac:dyDescent="0.35">
      <c r="A1416">
        <v>8</v>
      </c>
      <c r="B1416" t="s">
        <v>16</v>
      </c>
      <c r="C1416" s="1">
        <v>45844.043749999997</v>
      </c>
      <c r="D1416">
        <v>52</v>
      </c>
      <c r="E1416" s="4">
        <f t="shared" si="44"/>
        <v>0.8666666666666667</v>
      </c>
      <c r="F1416" t="str">
        <f t="shared" si="45"/>
        <v>Others</v>
      </c>
      <c r="G1416" t="s">
        <v>25</v>
      </c>
      <c r="H1416" t="s">
        <v>54</v>
      </c>
    </row>
    <row r="1417" spans="1:8" x14ac:dyDescent="0.35">
      <c r="A1417">
        <v>10</v>
      </c>
      <c r="B1417" t="s">
        <v>20</v>
      </c>
      <c r="C1417" t="s">
        <v>1030</v>
      </c>
      <c r="D1417">
        <v>43</v>
      </c>
      <c r="E1417" s="4">
        <f t="shared" si="44"/>
        <v>0.71666666666666667</v>
      </c>
      <c r="F1417" t="str">
        <f t="shared" si="45"/>
        <v>Endmill</v>
      </c>
      <c r="G1417" t="s">
        <v>18</v>
      </c>
      <c r="H1417" t="s">
        <v>21</v>
      </c>
    </row>
    <row r="1418" spans="1:8" x14ac:dyDescent="0.35">
      <c r="A1418">
        <v>2</v>
      </c>
      <c r="B1418" t="s">
        <v>12</v>
      </c>
      <c r="C1418" s="1">
        <v>45662.967361111114</v>
      </c>
      <c r="D1418">
        <v>42</v>
      </c>
      <c r="E1418" s="4">
        <f t="shared" si="44"/>
        <v>0.7</v>
      </c>
      <c r="F1418" t="str">
        <f t="shared" si="45"/>
        <v>Reamer</v>
      </c>
      <c r="G1418" t="s">
        <v>8</v>
      </c>
      <c r="H1418" t="s">
        <v>52</v>
      </c>
    </row>
    <row r="1419" spans="1:8" x14ac:dyDescent="0.35">
      <c r="A1419">
        <v>8</v>
      </c>
      <c r="B1419" t="s">
        <v>38</v>
      </c>
      <c r="C1419" s="1">
        <v>45992.538194444445</v>
      </c>
      <c r="D1419">
        <v>42</v>
      </c>
      <c r="E1419" s="4">
        <f t="shared" si="44"/>
        <v>0.7</v>
      </c>
      <c r="F1419" t="str">
        <f t="shared" si="45"/>
        <v>Endmill</v>
      </c>
      <c r="G1419" t="s">
        <v>14</v>
      </c>
      <c r="H1419" t="s">
        <v>32</v>
      </c>
    </row>
    <row r="1420" spans="1:8" x14ac:dyDescent="0.35">
      <c r="A1420">
        <v>7</v>
      </c>
      <c r="B1420" t="s">
        <v>16</v>
      </c>
      <c r="C1420" s="1">
        <v>45874.479166666664</v>
      </c>
      <c r="D1420">
        <v>24</v>
      </c>
      <c r="E1420" s="4">
        <f t="shared" si="44"/>
        <v>0.4</v>
      </c>
      <c r="F1420" t="str">
        <f t="shared" si="45"/>
        <v>Others</v>
      </c>
      <c r="G1420" t="s">
        <v>18</v>
      </c>
      <c r="H1420" t="s">
        <v>77</v>
      </c>
    </row>
    <row r="1421" spans="1:8" x14ac:dyDescent="0.35">
      <c r="A1421">
        <v>8</v>
      </c>
      <c r="B1421" t="s">
        <v>6</v>
      </c>
      <c r="C1421" s="1">
        <v>45967.301388888889</v>
      </c>
      <c r="D1421">
        <v>20</v>
      </c>
      <c r="E1421" s="4">
        <f t="shared" si="44"/>
        <v>0.33333333333333331</v>
      </c>
      <c r="F1421" t="str">
        <f t="shared" si="45"/>
        <v>Drill</v>
      </c>
      <c r="G1421" t="s">
        <v>18</v>
      </c>
      <c r="H1421" t="s">
        <v>24</v>
      </c>
    </row>
    <row r="1422" spans="1:8" x14ac:dyDescent="0.35">
      <c r="A1422">
        <v>5</v>
      </c>
      <c r="B1422" t="s">
        <v>6</v>
      </c>
      <c r="C1422" s="1">
        <v>45993.09652777778</v>
      </c>
      <c r="D1422">
        <v>11</v>
      </c>
      <c r="E1422" s="4">
        <f t="shared" si="44"/>
        <v>0.18333333333333332</v>
      </c>
      <c r="F1422" t="str">
        <f t="shared" si="45"/>
        <v>Drill</v>
      </c>
      <c r="G1422" t="s">
        <v>8</v>
      </c>
      <c r="H1422" t="s">
        <v>131</v>
      </c>
    </row>
    <row r="1423" spans="1:8" x14ac:dyDescent="0.35">
      <c r="A1423">
        <v>7</v>
      </c>
      <c r="B1423" t="s">
        <v>50</v>
      </c>
      <c r="C1423" t="s">
        <v>1029</v>
      </c>
      <c r="D1423">
        <v>35</v>
      </c>
      <c r="E1423" s="4">
        <f t="shared" si="44"/>
        <v>0.58333333333333337</v>
      </c>
      <c r="F1423" t="str">
        <f t="shared" si="45"/>
        <v>Tap</v>
      </c>
      <c r="G1423" t="s">
        <v>8</v>
      </c>
      <c r="H1423" t="s">
        <v>116</v>
      </c>
    </row>
    <row r="1424" spans="1:8" x14ac:dyDescent="0.35">
      <c r="A1424">
        <v>1</v>
      </c>
      <c r="B1424" t="s">
        <v>10</v>
      </c>
      <c r="C1424" t="s">
        <v>1028</v>
      </c>
      <c r="D1424">
        <v>18</v>
      </c>
      <c r="E1424" s="4">
        <f t="shared" si="44"/>
        <v>0.3</v>
      </c>
      <c r="F1424" t="str">
        <f t="shared" si="45"/>
        <v>Tap</v>
      </c>
      <c r="G1424" t="s">
        <v>14</v>
      </c>
      <c r="H1424" t="s">
        <v>26</v>
      </c>
    </row>
    <row r="1425" spans="1:8" x14ac:dyDescent="0.35">
      <c r="A1425">
        <v>3</v>
      </c>
      <c r="B1425" t="s">
        <v>12</v>
      </c>
      <c r="C1425" s="1">
        <v>45840.279166666667</v>
      </c>
      <c r="D1425">
        <v>23</v>
      </c>
      <c r="E1425" s="4">
        <f t="shared" si="44"/>
        <v>0.38333333333333336</v>
      </c>
      <c r="F1425" t="str">
        <f t="shared" si="45"/>
        <v>Reamer</v>
      </c>
      <c r="G1425" t="s">
        <v>18</v>
      </c>
      <c r="H1425" t="s">
        <v>256</v>
      </c>
    </row>
    <row r="1426" spans="1:8" x14ac:dyDescent="0.35">
      <c r="A1426">
        <v>9</v>
      </c>
      <c r="B1426" t="s">
        <v>20</v>
      </c>
      <c r="C1426" t="s">
        <v>1027</v>
      </c>
      <c r="D1426">
        <v>27</v>
      </c>
      <c r="E1426" s="4">
        <f t="shared" si="44"/>
        <v>0.45</v>
      </c>
      <c r="F1426" t="str">
        <f t="shared" si="45"/>
        <v>Endmill</v>
      </c>
      <c r="G1426" t="s">
        <v>14</v>
      </c>
      <c r="H1426" t="s">
        <v>96</v>
      </c>
    </row>
    <row r="1427" spans="1:8" x14ac:dyDescent="0.35">
      <c r="A1427">
        <v>6</v>
      </c>
      <c r="B1427" t="s">
        <v>6</v>
      </c>
      <c r="C1427" t="s">
        <v>1026</v>
      </c>
      <c r="D1427">
        <v>34</v>
      </c>
      <c r="E1427" s="4">
        <f t="shared" si="44"/>
        <v>0.56666666666666665</v>
      </c>
      <c r="F1427" t="str">
        <f t="shared" si="45"/>
        <v>Drill</v>
      </c>
      <c r="G1427" t="s">
        <v>25</v>
      </c>
      <c r="H1427" t="s">
        <v>120</v>
      </c>
    </row>
    <row r="1428" spans="1:8" x14ac:dyDescent="0.35">
      <c r="A1428">
        <v>8</v>
      </c>
      <c r="B1428" t="s">
        <v>74</v>
      </c>
      <c r="C1428" s="1">
        <v>45813.788888888892</v>
      </c>
      <c r="D1428">
        <v>22</v>
      </c>
      <c r="E1428" s="4">
        <f t="shared" si="44"/>
        <v>0.36666666666666664</v>
      </c>
      <c r="F1428" t="str">
        <f t="shared" si="45"/>
        <v>Drill</v>
      </c>
      <c r="G1428" t="s">
        <v>18</v>
      </c>
      <c r="H1428" t="s">
        <v>44</v>
      </c>
    </row>
    <row r="1429" spans="1:8" x14ac:dyDescent="0.35">
      <c r="A1429">
        <v>1</v>
      </c>
      <c r="B1429" t="s">
        <v>12</v>
      </c>
      <c r="C1429" t="s">
        <v>1025</v>
      </c>
      <c r="D1429">
        <v>32</v>
      </c>
      <c r="E1429" s="4">
        <f t="shared" si="44"/>
        <v>0.53333333333333333</v>
      </c>
      <c r="F1429" t="str">
        <f t="shared" si="45"/>
        <v>Reamer</v>
      </c>
      <c r="G1429" t="s">
        <v>25</v>
      </c>
      <c r="H1429" t="s">
        <v>9</v>
      </c>
    </row>
    <row r="1430" spans="1:8" x14ac:dyDescent="0.35">
      <c r="A1430">
        <v>6</v>
      </c>
      <c r="B1430" t="s">
        <v>16</v>
      </c>
      <c r="C1430" t="s">
        <v>1024</v>
      </c>
      <c r="D1430">
        <v>50</v>
      </c>
      <c r="E1430" s="4">
        <f t="shared" si="44"/>
        <v>0.83333333333333337</v>
      </c>
      <c r="F1430" t="str">
        <f t="shared" si="45"/>
        <v>Others</v>
      </c>
      <c r="G1430" t="s">
        <v>25</v>
      </c>
      <c r="H1430" t="s">
        <v>33</v>
      </c>
    </row>
    <row r="1431" spans="1:8" x14ac:dyDescent="0.35">
      <c r="A1431">
        <v>8</v>
      </c>
      <c r="B1431" t="s">
        <v>38</v>
      </c>
      <c r="C1431" s="1">
        <v>45841.052777777775</v>
      </c>
      <c r="D1431">
        <v>14</v>
      </c>
      <c r="E1431" s="4">
        <f t="shared" si="44"/>
        <v>0.23333333333333334</v>
      </c>
      <c r="F1431" t="str">
        <f t="shared" si="45"/>
        <v>Endmill</v>
      </c>
      <c r="G1431" t="s">
        <v>18</v>
      </c>
      <c r="H1431" t="s">
        <v>30</v>
      </c>
    </row>
    <row r="1432" spans="1:8" x14ac:dyDescent="0.35">
      <c r="A1432">
        <v>4</v>
      </c>
      <c r="B1432" t="s">
        <v>10</v>
      </c>
      <c r="C1432" t="s">
        <v>1023</v>
      </c>
      <c r="D1432">
        <v>43</v>
      </c>
      <c r="E1432" s="4">
        <f t="shared" si="44"/>
        <v>0.71666666666666667</v>
      </c>
      <c r="F1432" t="str">
        <f t="shared" si="45"/>
        <v>Tap</v>
      </c>
      <c r="G1432" t="s">
        <v>8</v>
      </c>
      <c r="H1432" t="s">
        <v>109</v>
      </c>
    </row>
    <row r="1433" spans="1:8" x14ac:dyDescent="0.35">
      <c r="A1433">
        <v>5</v>
      </c>
      <c r="B1433" t="s">
        <v>12</v>
      </c>
      <c r="C1433" t="s">
        <v>1022</v>
      </c>
      <c r="D1433">
        <v>5</v>
      </c>
      <c r="E1433" s="4">
        <f t="shared" si="44"/>
        <v>8.3333333333333329E-2</v>
      </c>
      <c r="F1433" t="str">
        <f t="shared" si="45"/>
        <v>Reamer</v>
      </c>
      <c r="G1433" t="s">
        <v>18</v>
      </c>
      <c r="H1433" t="s">
        <v>152</v>
      </c>
    </row>
    <row r="1434" spans="1:8" x14ac:dyDescent="0.35">
      <c r="A1434">
        <v>4</v>
      </c>
      <c r="B1434" t="s">
        <v>74</v>
      </c>
      <c r="C1434" t="s">
        <v>1021</v>
      </c>
      <c r="D1434">
        <v>49</v>
      </c>
      <c r="E1434" s="4">
        <f t="shared" si="44"/>
        <v>0.81666666666666665</v>
      </c>
      <c r="F1434" t="str">
        <f t="shared" si="45"/>
        <v>Drill</v>
      </c>
      <c r="G1434" t="s">
        <v>14</v>
      </c>
      <c r="H1434" t="s">
        <v>19</v>
      </c>
    </row>
    <row r="1435" spans="1:8" x14ac:dyDescent="0.35">
      <c r="A1435">
        <v>9</v>
      </c>
      <c r="B1435" t="s">
        <v>10</v>
      </c>
      <c r="C1435" s="1">
        <v>45964.242361111108</v>
      </c>
      <c r="D1435">
        <v>43</v>
      </c>
      <c r="E1435" s="4">
        <f t="shared" si="44"/>
        <v>0.71666666666666667</v>
      </c>
      <c r="F1435" t="str">
        <f t="shared" si="45"/>
        <v>Tap</v>
      </c>
      <c r="G1435" t="s">
        <v>25</v>
      </c>
      <c r="H1435" t="s">
        <v>57</v>
      </c>
    </row>
    <row r="1436" spans="1:8" x14ac:dyDescent="0.35">
      <c r="A1436">
        <v>8</v>
      </c>
      <c r="B1436" t="s">
        <v>20</v>
      </c>
      <c r="C1436" s="1">
        <v>45936.26666666667</v>
      </c>
      <c r="D1436">
        <v>44</v>
      </c>
      <c r="E1436" s="4">
        <f t="shared" si="44"/>
        <v>0.73333333333333328</v>
      </c>
      <c r="F1436" t="str">
        <f t="shared" si="45"/>
        <v>Endmill</v>
      </c>
      <c r="G1436" t="s">
        <v>18</v>
      </c>
      <c r="H1436" t="s">
        <v>15</v>
      </c>
    </row>
    <row r="1437" spans="1:8" x14ac:dyDescent="0.35">
      <c r="A1437">
        <v>9</v>
      </c>
      <c r="B1437" t="s">
        <v>74</v>
      </c>
      <c r="C1437" s="1">
        <v>45689.429166666669</v>
      </c>
      <c r="D1437">
        <v>39</v>
      </c>
      <c r="E1437" s="4">
        <f t="shared" si="44"/>
        <v>0.65</v>
      </c>
      <c r="F1437" t="str">
        <f t="shared" si="45"/>
        <v>Drill</v>
      </c>
      <c r="G1437" t="s">
        <v>18</v>
      </c>
      <c r="H1437" t="s">
        <v>96</v>
      </c>
    </row>
    <row r="1438" spans="1:8" x14ac:dyDescent="0.35">
      <c r="A1438">
        <v>1</v>
      </c>
      <c r="B1438" t="s">
        <v>12</v>
      </c>
      <c r="C1438" t="s">
        <v>1020</v>
      </c>
      <c r="D1438">
        <v>50</v>
      </c>
      <c r="E1438" s="4">
        <f t="shared" si="44"/>
        <v>0.83333333333333337</v>
      </c>
      <c r="F1438" t="str">
        <f t="shared" si="45"/>
        <v>Reamer</v>
      </c>
      <c r="G1438" t="s">
        <v>14</v>
      </c>
      <c r="H1438" t="s">
        <v>30</v>
      </c>
    </row>
    <row r="1439" spans="1:8" x14ac:dyDescent="0.35">
      <c r="A1439">
        <v>2</v>
      </c>
      <c r="B1439" t="s">
        <v>22</v>
      </c>
      <c r="C1439" s="1">
        <v>45905.181250000001</v>
      </c>
      <c r="D1439">
        <v>33</v>
      </c>
      <c r="E1439" s="4">
        <f t="shared" si="44"/>
        <v>0.55000000000000004</v>
      </c>
      <c r="F1439" t="str">
        <f t="shared" si="45"/>
        <v>Drill</v>
      </c>
      <c r="G1439" t="s">
        <v>25</v>
      </c>
      <c r="H1439" t="s">
        <v>180</v>
      </c>
    </row>
    <row r="1440" spans="1:8" x14ac:dyDescent="0.35">
      <c r="A1440">
        <v>1</v>
      </c>
      <c r="B1440" t="s">
        <v>12</v>
      </c>
      <c r="C1440" t="s">
        <v>1019</v>
      </c>
      <c r="D1440">
        <v>34</v>
      </c>
      <c r="E1440" s="4">
        <f t="shared" si="44"/>
        <v>0.56666666666666665</v>
      </c>
      <c r="F1440" t="str">
        <f t="shared" si="45"/>
        <v>Reamer</v>
      </c>
      <c r="G1440" t="s">
        <v>18</v>
      </c>
      <c r="H1440" t="s">
        <v>68</v>
      </c>
    </row>
    <row r="1441" spans="1:8" x14ac:dyDescent="0.35">
      <c r="A1441">
        <v>10</v>
      </c>
      <c r="B1441" t="s">
        <v>50</v>
      </c>
      <c r="C1441" t="s">
        <v>1018</v>
      </c>
      <c r="D1441">
        <v>21</v>
      </c>
      <c r="E1441" s="4">
        <f t="shared" si="44"/>
        <v>0.35</v>
      </c>
      <c r="F1441" t="str">
        <f t="shared" si="45"/>
        <v>Tap</v>
      </c>
      <c r="G1441" t="s">
        <v>8</v>
      </c>
      <c r="H1441" t="s">
        <v>100</v>
      </c>
    </row>
    <row r="1442" spans="1:8" x14ac:dyDescent="0.35">
      <c r="A1442">
        <v>1</v>
      </c>
      <c r="B1442" t="s">
        <v>12</v>
      </c>
      <c r="C1442" t="s">
        <v>1017</v>
      </c>
      <c r="D1442">
        <v>17</v>
      </c>
      <c r="E1442" s="4">
        <f t="shared" si="44"/>
        <v>0.28333333333333333</v>
      </c>
      <c r="F1442" t="str">
        <f t="shared" si="45"/>
        <v>Reamer</v>
      </c>
      <c r="G1442" t="s">
        <v>18</v>
      </c>
      <c r="H1442" t="s">
        <v>9</v>
      </c>
    </row>
    <row r="1443" spans="1:8" x14ac:dyDescent="0.35">
      <c r="A1443">
        <v>4</v>
      </c>
      <c r="B1443" t="s">
        <v>20</v>
      </c>
      <c r="C1443" t="s">
        <v>1016</v>
      </c>
      <c r="D1443">
        <v>31</v>
      </c>
      <c r="E1443" s="4">
        <f t="shared" si="44"/>
        <v>0.51666666666666672</v>
      </c>
      <c r="F1443" t="str">
        <f t="shared" si="45"/>
        <v>Endmill</v>
      </c>
      <c r="G1443" t="s">
        <v>8</v>
      </c>
      <c r="H1443" t="s">
        <v>59</v>
      </c>
    </row>
    <row r="1444" spans="1:8" x14ac:dyDescent="0.35">
      <c r="A1444">
        <v>6</v>
      </c>
      <c r="B1444" t="s">
        <v>20</v>
      </c>
      <c r="C1444" t="s">
        <v>1015</v>
      </c>
      <c r="D1444">
        <v>31</v>
      </c>
      <c r="E1444" s="4">
        <f t="shared" si="44"/>
        <v>0.51666666666666672</v>
      </c>
      <c r="F1444" t="str">
        <f t="shared" si="45"/>
        <v>Endmill</v>
      </c>
      <c r="G1444" t="s">
        <v>8</v>
      </c>
      <c r="H1444" t="s">
        <v>120</v>
      </c>
    </row>
    <row r="1445" spans="1:8" x14ac:dyDescent="0.35">
      <c r="A1445">
        <v>7</v>
      </c>
      <c r="B1445" t="s">
        <v>50</v>
      </c>
      <c r="C1445" t="s">
        <v>1014</v>
      </c>
      <c r="D1445">
        <v>32</v>
      </c>
      <c r="E1445" s="4">
        <f t="shared" si="44"/>
        <v>0.53333333333333333</v>
      </c>
      <c r="F1445" t="str">
        <f t="shared" si="45"/>
        <v>Tap</v>
      </c>
      <c r="G1445" t="s">
        <v>14</v>
      </c>
      <c r="H1445" t="s">
        <v>180</v>
      </c>
    </row>
    <row r="1446" spans="1:8" x14ac:dyDescent="0.35">
      <c r="A1446">
        <v>5</v>
      </c>
      <c r="B1446" t="s">
        <v>74</v>
      </c>
      <c r="C1446" t="s">
        <v>1013</v>
      </c>
      <c r="D1446">
        <v>3</v>
      </c>
      <c r="E1446" s="4">
        <f t="shared" si="44"/>
        <v>0.05</v>
      </c>
      <c r="F1446" t="str">
        <f t="shared" si="45"/>
        <v>Drill</v>
      </c>
      <c r="G1446" t="s">
        <v>14</v>
      </c>
      <c r="H1446" t="s">
        <v>46</v>
      </c>
    </row>
    <row r="1447" spans="1:8" x14ac:dyDescent="0.35">
      <c r="A1447">
        <v>1</v>
      </c>
      <c r="B1447" t="s">
        <v>6</v>
      </c>
      <c r="C1447" t="s">
        <v>1012</v>
      </c>
      <c r="D1447">
        <v>41</v>
      </c>
      <c r="E1447" s="4">
        <f t="shared" si="44"/>
        <v>0.68333333333333335</v>
      </c>
      <c r="F1447" t="str">
        <f t="shared" si="45"/>
        <v>Drill</v>
      </c>
      <c r="G1447" t="s">
        <v>14</v>
      </c>
      <c r="H1447" t="s">
        <v>77</v>
      </c>
    </row>
    <row r="1448" spans="1:8" x14ac:dyDescent="0.35">
      <c r="A1448">
        <v>7</v>
      </c>
      <c r="B1448" t="s">
        <v>12</v>
      </c>
      <c r="C1448" s="1">
        <v>45660.109027777777</v>
      </c>
      <c r="D1448">
        <v>11</v>
      </c>
      <c r="E1448" s="4">
        <f t="shared" si="44"/>
        <v>0.18333333333333332</v>
      </c>
      <c r="F1448" t="str">
        <f t="shared" si="45"/>
        <v>Reamer</v>
      </c>
      <c r="G1448" t="s">
        <v>14</v>
      </c>
      <c r="H1448" t="s">
        <v>24</v>
      </c>
    </row>
    <row r="1449" spans="1:8" x14ac:dyDescent="0.35">
      <c r="A1449">
        <v>2</v>
      </c>
      <c r="B1449" t="s">
        <v>27</v>
      </c>
      <c r="C1449" t="s">
        <v>1011</v>
      </c>
      <c r="D1449">
        <v>57</v>
      </c>
      <c r="E1449" s="4">
        <f t="shared" si="44"/>
        <v>0.95</v>
      </c>
      <c r="F1449" t="str">
        <f t="shared" si="45"/>
        <v>Endmill</v>
      </c>
      <c r="G1449" t="s">
        <v>25</v>
      </c>
      <c r="H1449" t="s">
        <v>59</v>
      </c>
    </row>
    <row r="1450" spans="1:8" x14ac:dyDescent="0.35">
      <c r="A1450">
        <v>9</v>
      </c>
      <c r="B1450" t="s">
        <v>74</v>
      </c>
      <c r="C1450" t="s">
        <v>1010</v>
      </c>
      <c r="D1450">
        <v>36</v>
      </c>
      <c r="E1450" s="4">
        <f t="shared" si="44"/>
        <v>0.6</v>
      </c>
      <c r="F1450" t="str">
        <f t="shared" si="45"/>
        <v>Drill</v>
      </c>
      <c r="G1450" t="s">
        <v>18</v>
      </c>
      <c r="H1450" t="s">
        <v>15</v>
      </c>
    </row>
    <row r="1451" spans="1:8" x14ac:dyDescent="0.35">
      <c r="A1451">
        <v>3</v>
      </c>
      <c r="B1451" t="s">
        <v>16</v>
      </c>
      <c r="C1451" t="s">
        <v>1009</v>
      </c>
      <c r="D1451">
        <v>30</v>
      </c>
      <c r="E1451" s="4">
        <f t="shared" si="44"/>
        <v>0.5</v>
      </c>
      <c r="F1451" t="str">
        <f t="shared" si="45"/>
        <v>Others</v>
      </c>
      <c r="G1451" t="s">
        <v>14</v>
      </c>
      <c r="H1451" t="s">
        <v>54</v>
      </c>
    </row>
    <row r="1452" spans="1:8" x14ac:dyDescent="0.35">
      <c r="A1452">
        <v>7</v>
      </c>
      <c r="B1452" t="s">
        <v>20</v>
      </c>
      <c r="C1452" t="s">
        <v>1008</v>
      </c>
      <c r="D1452">
        <v>5</v>
      </c>
      <c r="E1452" s="4">
        <f t="shared" si="44"/>
        <v>8.3333333333333329E-2</v>
      </c>
      <c r="F1452" t="str">
        <f t="shared" si="45"/>
        <v>Endmill</v>
      </c>
      <c r="G1452" t="s">
        <v>8</v>
      </c>
      <c r="H1452" t="s">
        <v>64</v>
      </c>
    </row>
    <row r="1453" spans="1:8" x14ac:dyDescent="0.35">
      <c r="A1453">
        <v>8</v>
      </c>
      <c r="B1453" t="s">
        <v>6</v>
      </c>
      <c r="C1453" s="1">
        <v>45692.023611111108</v>
      </c>
      <c r="D1453">
        <v>45</v>
      </c>
      <c r="E1453" s="4">
        <f t="shared" si="44"/>
        <v>0.75</v>
      </c>
      <c r="F1453" t="str">
        <f t="shared" si="45"/>
        <v>Drill</v>
      </c>
      <c r="G1453" t="s">
        <v>18</v>
      </c>
      <c r="H1453" t="s">
        <v>9</v>
      </c>
    </row>
    <row r="1454" spans="1:8" x14ac:dyDescent="0.35">
      <c r="A1454">
        <v>5</v>
      </c>
      <c r="B1454" t="s">
        <v>27</v>
      </c>
      <c r="C1454" t="s">
        <v>1007</v>
      </c>
      <c r="D1454">
        <v>18</v>
      </c>
      <c r="E1454" s="4">
        <f t="shared" si="44"/>
        <v>0.3</v>
      </c>
      <c r="F1454" t="str">
        <f t="shared" si="45"/>
        <v>Endmill</v>
      </c>
      <c r="G1454" t="s">
        <v>14</v>
      </c>
      <c r="H1454" t="s">
        <v>68</v>
      </c>
    </row>
    <row r="1455" spans="1:8" x14ac:dyDescent="0.35">
      <c r="A1455">
        <v>9</v>
      </c>
      <c r="B1455" t="s">
        <v>20</v>
      </c>
      <c r="C1455" t="s">
        <v>1006</v>
      </c>
      <c r="D1455">
        <v>27</v>
      </c>
      <c r="E1455" s="4">
        <f t="shared" si="44"/>
        <v>0.45</v>
      </c>
      <c r="F1455" t="str">
        <f t="shared" si="45"/>
        <v>Endmill</v>
      </c>
      <c r="G1455" t="s">
        <v>25</v>
      </c>
      <c r="H1455" t="s">
        <v>9</v>
      </c>
    </row>
    <row r="1456" spans="1:8" x14ac:dyDescent="0.35">
      <c r="A1456">
        <v>6</v>
      </c>
      <c r="B1456" t="s">
        <v>27</v>
      </c>
      <c r="C1456" t="s">
        <v>1005</v>
      </c>
      <c r="D1456">
        <v>16</v>
      </c>
      <c r="E1456" s="4">
        <f t="shared" si="44"/>
        <v>0.26666666666666666</v>
      </c>
      <c r="F1456" t="str">
        <f t="shared" si="45"/>
        <v>Endmill</v>
      </c>
      <c r="G1456" t="s">
        <v>25</v>
      </c>
      <c r="H1456" t="s">
        <v>91</v>
      </c>
    </row>
    <row r="1457" spans="1:8" x14ac:dyDescent="0.35">
      <c r="A1457">
        <v>4</v>
      </c>
      <c r="B1457" t="s">
        <v>6</v>
      </c>
      <c r="C1457" s="1">
        <v>45717.342361111114</v>
      </c>
      <c r="D1457">
        <v>21</v>
      </c>
      <c r="E1457" s="4">
        <f t="shared" si="44"/>
        <v>0.35</v>
      </c>
      <c r="F1457" t="str">
        <f t="shared" si="45"/>
        <v>Drill</v>
      </c>
      <c r="G1457" t="s">
        <v>18</v>
      </c>
      <c r="H1457" t="s">
        <v>93</v>
      </c>
    </row>
    <row r="1458" spans="1:8" x14ac:dyDescent="0.35">
      <c r="A1458">
        <v>1</v>
      </c>
      <c r="B1458" t="s">
        <v>6</v>
      </c>
      <c r="C1458" t="s">
        <v>1004</v>
      </c>
      <c r="D1458">
        <v>31</v>
      </c>
      <c r="E1458" s="4">
        <f t="shared" si="44"/>
        <v>0.51666666666666672</v>
      </c>
      <c r="F1458" t="str">
        <f t="shared" si="45"/>
        <v>Drill</v>
      </c>
      <c r="G1458" t="s">
        <v>8</v>
      </c>
      <c r="H1458" t="s">
        <v>34</v>
      </c>
    </row>
    <row r="1459" spans="1:8" x14ac:dyDescent="0.35">
      <c r="A1459">
        <v>8</v>
      </c>
      <c r="B1459" t="s">
        <v>74</v>
      </c>
      <c r="C1459" t="s">
        <v>1003</v>
      </c>
      <c r="D1459">
        <v>9</v>
      </c>
      <c r="E1459" s="4">
        <f t="shared" si="44"/>
        <v>0.15</v>
      </c>
      <c r="F1459" t="str">
        <f t="shared" si="45"/>
        <v>Drill</v>
      </c>
      <c r="G1459" t="s">
        <v>25</v>
      </c>
      <c r="H1459" t="s">
        <v>84</v>
      </c>
    </row>
    <row r="1460" spans="1:8" x14ac:dyDescent="0.35">
      <c r="A1460">
        <v>7</v>
      </c>
      <c r="B1460" t="s">
        <v>38</v>
      </c>
      <c r="C1460" t="s">
        <v>1002</v>
      </c>
      <c r="D1460">
        <v>19</v>
      </c>
      <c r="E1460" s="4">
        <f t="shared" si="44"/>
        <v>0.31666666666666665</v>
      </c>
      <c r="F1460" t="str">
        <f t="shared" si="45"/>
        <v>Endmill</v>
      </c>
      <c r="G1460" t="s">
        <v>18</v>
      </c>
      <c r="H1460" t="s">
        <v>85</v>
      </c>
    </row>
    <row r="1461" spans="1:8" x14ac:dyDescent="0.35">
      <c r="A1461">
        <v>3</v>
      </c>
      <c r="B1461" t="s">
        <v>10</v>
      </c>
      <c r="C1461" t="s">
        <v>1001</v>
      </c>
      <c r="D1461">
        <v>53</v>
      </c>
      <c r="E1461" s="4">
        <f t="shared" si="44"/>
        <v>0.8833333333333333</v>
      </c>
      <c r="F1461" t="str">
        <f t="shared" si="45"/>
        <v>Tap</v>
      </c>
      <c r="G1461" t="s">
        <v>25</v>
      </c>
      <c r="H1461" t="s">
        <v>57</v>
      </c>
    </row>
    <row r="1462" spans="1:8" x14ac:dyDescent="0.35">
      <c r="A1462">
        <v>3</v>
      </c>
      <c r="B1462" t="s">
        <v>38</v>
      </c>
      <c r="C1462" t="s">
        <v>1000</v>
      </c>
      <c r="D1462">
        <v>45</v>
      </c>
      <c r="E1462" s="4">
        <f t="shared" si="44"/>
        <v>0.75</v>
      </c>
      <c r="F1462" t="str">
        <f t="shared" si="45"/>
        <v>Endmill</v>
      </c>
      <c r="G1462" t="s">
        <v>8</v>
      </c>
      <c r="H1462" t="s">
        <v>9</v>
      </c>
    </row>
    <row r="1463" spans="1:8" x14ac:dyDescent="0.35">
      <c r="A1463">
        <v>6</v>
      </c>
      <c r="B1463" t="s">
        <v>27</v>
      </c>
      <c r="C1463" t="s">
        <v>999</v>
      </c>
      <c r="D1463">
        <v>14</v>
      </c>
      <c r="E1463" s="4">
        <f t="shared" si="44"/>
        <v>0.23333333333333334</v>
      </c>
      <c r="F1463" t="str">
        <f t="shared" si="45"/>
        <v>Endmill</v>
      </c>
      <c r="G1463" t="s">
        <v>14</v>
      </c>
      <c r="H1463" t="s">
        <v>89</v>
      </c>
    </row>
    <row r="1464" spans="1:8" x14ac:dyDescent="0.35">
      <c r="A1464">
        <v>7</v>
      </c>
      <c r="B1464" t="s">
        <v>22</v>
      </c>
      <c r="C1464" s="1">
        <v>45967.665972222225</v>
      </c>
      <c r="D1464">
        <v>47</v>
      </c>
      <c r="E1464" s="4">
        <f t="shared" si="44"/>
        <v>0.78333333333333333</v>
      </c>
      <c r="F1464" t="str">
        <f t="shared" si="45"/>
        <v>Drill</v>
      </c>
      <c r="G1464" t="s">
        <v>8</v>
      </c>
      <c r="H1464" t="s">
        <v>100</v>
      </c>
    </row>
    <row r="1465" spans="1:8" x14ac:dyDescent="0.35">
      <c r="A1465">
        <v>10</v>
      </c>
      <c r="B1465" t="s">
        <v>20</v>
      </c>
      <c r="C1465" t="s">
        <v>998</v>
      </c>
      <c r="D1465">
        <v>42</v>
      </c>
      <c r="E1465" s="4">
        <f t="shared" si="44"/>
        <v>0.7</v>
      </c>
      <c r="F1465" t="str">
        <f t="shared" si="45"/>
        <v>Endmill</v>
      </c>
      <c r="G1465" t="s">
        <v>18</v>
      </c>
      <c r="H1465" t="s">
        <v>28</v>
      </c>
    </row>
    <row r="1466" spans="1:8" x14ac:dyDescent="0.35">
      <c r="A1466">
        <v>1</v>
      </c>
      <c r="B1466" t="s">
        <v>6</v>
      </c>
      <c r="C1466" t="s">
        <v>997</v>
      </c>
      <c r="D1466">
        <v>50</v>
      </c>
      <c r="E1466" s="4">
        <f t="shared" si="44"/>
        <v>0.83333333333333337</v>
      </c>
      <c r="F1466" t="str">
        <f t="shared" si="45"/>
        <v>Drill</v>
      </c>
      <c r="G1466" t="s">
        <v>18</v>
      </c>
      <c r="H1466" t="s">
        <v>36</v>
      </c>
    </row>
    <row r="1467" spans="1:8" x14ac:dyDescent="0.35">
      <c r="A1467">
        <v>4</v>
      </c>
      <c r="B1467" t="s">
        <v>6</v>
      </c>
      <c r="C1467" s="1">
        <v>45814.34375</v>
      </c>
      <c r="D1467">
        <v>10</v>
      </c>
      <c r="E1467" s="4">
        <f t="shared" si="44"/>
        <v>0.16666666666666666</v>
      </c>
      <c r="F1467" t="str">
        <f t="shared" si="45"/>
        <v>Drill</v>
      </c>
      <c r="G1467" t="s">
        <v>14</v>
      </c>
      <c r="H1467" t="s">
        <v>188</v>
      </c>
    </row>
    <row r="1468" spans="1:8" x14ac:dyDescent="0.35">
      <c r="A1468">
        <v>9</v>
      </c>
      <c r="B1468" t="s">
        <v>74</v>
      </c>
      <c r="C1468" s="1">
        <v>45721.18472222222</v>
      </c>
      <c r="D1468">
        <v>4</v>
      </c>
      <c r="E1468" s="4">
        <f t="shared" si="44"/>
        <v>6.6666666666666666E-2</v>
      </c>
      <c r="F1468" t="str">
        <f t="shared" si="45"/>
        <v>Drill</v>
      </c>
      <c r="G1468" t="s">
        <v>25</v>
      </c>
      <c r="H1468" t="s">
        <v>42</v>
      </c>
    </row>
    <row r="1469" spans="1:8" x14ac:dyDescent="0.35">
      <c r="A1469">
        <v>5</v>
      </c>
      <c r="B1469" t="s">
        <v>6</v>
      </c>
      <c r="C1469" t="s">
        <v>996</v>
      </c>
      <c r="D1469">
        <v>22</v>
      </c>
      <c r="E1469" s="4">
        <f t="shared" si="44"/>
        <v>0.36666666666666664</v>
      </c>
      <c r="F1469" t="str">
        <f t="shared" si="45"/>
        <v>Drill</v>
      </c>
      <c r="G1469" t="s">
        <v>8</v>
      </c>
      <c r="H1469" t="s">
        <v>42</v>
      </c>
    </row>
    <row r="1470" spans="1:8" x14ac:dyDescent="0.35">
      <c r="A1470">
        <v>5</v>
      </c>
      <c r="B1470" t="s">
        <v>20</v>
      </c>
      <c r="C1470" t="s">
        <v>995</v>
      </c>
      <c r="D1470">
        <v>7</v>
      </c>
      <c r="E1470" s="4">
        <f t="shared" si="44"/>
        <v>0.11666666666666667</v>
      </c>
      <c r="F1470" t="str">
        <f t="shared" si="45"/>
        <v>Endmill</v>
      </c>
      <c r="G1470" t="s">
        <v>18</v>
      </c>
      <c r="H1470" t="s">
        <v>42</v>
      </c>
    </row>
    <row r="1471" spans="1:8" x14ac:dyDescent="0.35">
      <c r="A1471">
        <v>7</v>
      </c>
      <c r="B1471" t="s">
        <v>74</v>
      </c>
      <c r="C1471" t="s">
        <v>994</v>
      </c>
      <c r="D1471">
        <v>37</v>
      </c>
      <c r="E1471" s="4">
        <f t="shared" si="44"/>
        <v>0.6166666666666667</v>
      </c>
      <c r="F1471" t="str">
        <f t="shared" si="45"/>
        <v>Drill</v>
      </c>
      <c r="G1471" t="s">
        <v>25</v>
      </c>
      <c r="H1471" t="s">
        <v>79</v>
      </c>
    </row>
    <row r="1472" spans="1:8" x14ac:dyDescent="0.35">
      <c r="A1472">
        <v>2</v>
      </c>
      <c r="B1472" t="s">
        <v>12</v>
      </c>
      <c r="C1472" t="s">
        <v>993</v>
      </c>
      <c r="D1472">
        <v>25</v>
      </c>
      <c r="E1472" s="4">
        <f t="shared" si="44"/>
        <v>0.41666666666666669</v>
      </c>
      <c r="F1472" t="str">
        <f t="shared" si="45"/>
        <v>Reamer</v>
      </c>
      <c r="G1472" t="s">
        <v>8</v>
      </c>
      <c r="H1472" t="s">
        <v>62</v>
      </c>
    </row>
    <row r="1473" spans="1:8" x14ac:dyDescent="0.35">
      <c r="A1473">
        <v>7</v>
      </c>
      <c r="B1473" t="s">
        <v>27</v>
      </c>
      <c r="C1473" t="s">
        <v>992</v>
      </c>
      <c r="D1473">
        <v>47</v>
      </c>
      <c r="E1473" s="4">
        <f t="shared" si="44"/>
        <v>0.78333333333333333</v>
      </c>
      <c r="F1473" t="str">
        <f t="shared" si="45"/>
        <v>Endmill</v>
      </c>
      <c r="G1473" t="s">
        <v>14</v>
      </c>
      <c r="H1473" t="s">
        <v>34</v>
      </c>
    </row>
    <row r="1474" spans="1:8" x14ac:dyDescent="0.35">
      <c r="A1474">
        <v>1</v>
      </c>
      <c r="B1474" t="s">
        <v>6</v>
      </c>
      <c r="C1474" t="s">
        <v>991</v>
      </c>
      <c r="D1474">
        <v>46</v>
      </c>
      <c r="E1474" s="4">
        <f t="shared" ref="E1474:E1537" si="46">D1474/60</f>
        <v>0.76666666666666672</v>
      </c>
      <c r="F1474" t="str">
        <f t="shared" ref="F1474:F1537" si="47">IF(ISNUMBER(SEARCH("DR",B1474)),"Drill",
 IF(ISNUMBER(SEARCH("TP",B1474)),"Tap",
 IF(ISNUMBER(SEARCH("RM",B1474)),"Reamer",
 IF(ISNUMBER(SEARCH("EM",B1474)),"Endmill",
 IF(ISNUMBER(SEARCH("OT",B1474)),"Others","Unknown")))))</f>
        <v>Drill</v>
      </c>
      <c r="G1474" t="s">
        <v>25</v>
      </c>
      <c r="H1474" t="s">
        <v>21</v>
      </c>
    </row>
    <row r="1475" spans="1:8" x14ac:dyDescent="0.35">
      <c r="A1475">
        <v>1</v>
      </c>
      <c r="B1475" t="s">
        <v>22</v>
      </c>
      <c r="C1475" t="s">
        <v>990</v>
      </c>
      <c r="D1475">
        <v>18</v>
      </c>
      <c r="E1475" s="4">
        <f t="shared" si="46"/>
        <v>0.3</v>
      </c>
      <c r="F1475" t="str">
        <f t="shared" si="47"/>
        <v>Drill</v>
      </c>
      <c r="G1475" t="s">
        <v>8</v>
      </c>
      <c r="H1475" t="s">
        <v>109</v>
      </c>
    </row>
    <row r="1476" spans="1:8" x14ac:dyDescent="0.35">
      <c r="A1476">
        <v>3</v>
      </c>
      <c r="B1476" t="s">
        <v>27</v>
      </c>
      <c r="C1476" t="s">
        <v>989</v>
      </c>
      <c r="D1476">
        <v>8</v>
      </c>
      <c r="E1476" s="4">
        <f t="shared" si="46"/>
        <v>0.13333333333333333</v>
      </c>
      <c r="F1476" t="str">
        <f t="shared" si="47"/>
        <v>Endmill</v>
      </c>
      <c r="G1476" t="s">
        <v>14</v>
      </c>
      <c r="H1476" t="s">
        <v>85</v>
      </c>
    </row>
    <row r="1477" spans="1:8" x14ac:dyDescent="0.35">
      <c r="A1477">
        <v>1</v>
      </c>
      <c r="B1477" t="s">
        <v>6</v>
      </c>
      <c r="C1477" t="s">
        <v>988</v>
      </c>
      <c r="D1477">
        <v>40</v>
      </c>
      <c r="E1477" s="4">
        <f t="shared" si="46"/>
        <v>0.66666666666666663</v>
      </c>
      <c r="F1477" t="str">
        <f t="shared" si="47"/>
        <v>Drill</v>
      </c>
      <c r="G1477" t="s">
        <v>25</v>
      </c>
      <c r="H1477" t="s">
        <v>91</v>
      </c>
    </row>
    <row r="1478" spans="1:8" x14ac:dyDescent="0.35">
      <c r="A1478">
        <v>3</v>
      </c>
      <c r="B1478" t="s">
        <v>20</v>
      </c>
      <c r="C1478" s="1">
        <v>45844.335416666669</v>
      </c>
      <c r="D1478">
        <v>6</v>
      </c>
      <c r="E1478" s="4">
        <f t="shared" si="46"/>
        <v>0.1</v>
      </c>
      <c r="F1478" t="str">
        <f t="shared" si="47"/>
        <v>Endmill</v>
      </c>
      <c r="G1478" t="s">
        <v>18</v>
      </c>
      <c r="H1478" t="s">
        <v>62</v>
      </c>
    </row>
    <row r="1479" spans="1:8" x14ac:dyDescent="0.35">
      <c r="A1479">
        <v>10</v>
      </c>
      <c r="B1479" t="s">
        <v>74</v>
      </c>
      <c r="C1479" s="1">
        <v>45906.560416666667</v>
      </c>
      <c r="D1479">
        <v>26</v>
      </c>
      <c r="E1479" s="4">
        <f t="shared" si="46"/>
        <v>0.43333333333333335</v>
      </c>
      <c r="F1479" t="str">
        <f t="shared" si="47"/>
        <v>Drill</v>
      </c>
      <c r="G1479" t="s">
        <v>8</v>
      </c>
      <c r="H1479" t="s">
        <v>89</v>
      </c>
    </row>
    <row r="1480" spans="1:8" x14ac:dyDescent="0.35">
      <c r="A1480">
        <v>2</v>
      </c>
      <c r="B1480" t="s">
        <v>50</v>
      </c>
      <c r="C1480" t="s">
        <v>987</v>
      </c>
      <c r="D1480">
        <v>30</v>
      </c>
      <c r="E1480" s="4">
        <f t="shared" si="46"/>
        <v>0.5</v>
      </c>
      <c r="F1480" t="str">
        <f t="shared" si="47"/>
        <v>Tap</v>
      </c>
      <c r="G1480" t="s">
        <v>14</v>
      </c>
      <c r="H1480" t="s">
        <v>116</v>
      </c>
    </row>
    <row r="1481" spans="1:8" x14ac:dyDescent="0.35">
      <c r="A1481">
        <v>7</v>
      </c>
      <c r="B1481" t="s">
        <v>6</v>
      </c>
      <c r="C1481" t="s">
        <v>986</v>
      </c>
      <c r="D1481">
        <v>28</v>
      </c>
      <c r="E1481" s="4">
        <f t="shared" si="46"/>
        <v>0.46666666666666667</v>
      </c>
      <c r="F1481" t="str">
        <f t="shared" si="47"/>
        <v>Drill</v>
      </c>
      <c r="G1481" t="s">
        <v>18</v>
      </c>
      <c r="H1481" t="s">
        <v>96</v>
      </c>
    </row>
    <row r="1482" spans="1:8" x14ac:dyDescent="0.35">
      <c r="A1482">
        <v>6</v>
      </c>
      <c r="B1482" t="s">
        <v>50</v>
      </c>
      <c r="C1482" t="s">
        <v>985</v>
      </c>
      <c r="D1482">
        <v>18</v>
      </c>
      <c r="E1482" s="4">
        <f t="shared" si="46"/>
        <v>0.3</v>
      </c>
      <c r="F1482" t="str">
        <f t="shared" si="47"/>
        <v>Tap</v>
      </c>
      <c r="G1482" t="s">
        <v>14</v>
      </c>
      <c r="H1482" t="s">
        <v>79</v>
      </c>
    </row>
    <row r="1483" spans="1:8" x14ac:dyDescent="0.35">
      <c r="A1483">
        <v>2</v>
      </c>
      <c r="B1483" t="s">
        <v>12</v>
      </c>
      <c r="C1483" t="s">
        <v>984</v>
      </c>
      <c r="D1483">
        <v>17</v>
      </c>
      <c r="E1483" s="4">
        <f t="shared" si="46"/>
        <v>0.28333333333333333</v>
      </c>
      <c r="F1483" t="str">
        <f t="shared" si="47"/>
        <v>Reamer</v>
      </c>
      <c r="G1483" t="s">
        <v>8</v>
      </c>
      <c r="H1483" t="s">
        <v>19</v>
      </c>
    </row>
    <row r="1484" spans="1:8" x14ac:dyDescent="0.35">
      <c r="A1484">
        <v>9</v>
      </c>
      <c r="B1484" t="s">
        <v>27</v>
      </c>
      <c r="C1484" t="s">
        <v>983</v>
      </c>
      <c r="D1484">
        <v>11</v>
      </c>
      <c r="E1484" s="4">
        <f t="shared" si="46"/>
        <v>0.18333333333333332</v>
      </c>
      <c r="F1484" t="str">
        <f t="shared" si="47"/>
        <v>Endmill</v>
      </c>
      <c r="G1484" t="s">
        <v>14</v>
      </c>
      <c r="H1484" t="s">
        <v>109</v>
      </c>
    </row>
    <row r="1485" spans="1:8" x14ac:dyDescent="0.35">
      <c r="A1485">
        <v>1</v>
      </c>
      <c r="B1485" t="s">
        <v>38</v>
      </c>
      <c r="C1485" s="1">
        <v>45993.770833333336</v>
      </c>
      <c r="D1485">
        <v>41</v>
      </c>
      <c r="E1485" s="4">
        <f t="shared" si="46"/>
        <v>0.68333333333333335</v>
      </c>
      <c r="F1485" t="str">
        <f t="shared" si="47"/>
        <v>Endmill</v>
      </c>
      <c r="G1485" t="s">
        <v>25</v>
      </c>
      <c r="H1485" t="s">
        <v>9</v>
      </c>
    </row>
    <row r="1486" spans="1:8" x14ac:dyDescent="0.35">
      <c r="A1486">
        <v>3</v>
      </c>
      <c r="B1486" t="s">
        <v>27</v>
      </c>
      <c r="C1486" t="s">
        <v>982</v>
      </c>
      <c r="D1486">
        <v>58</v>
      </c>
      <c r="E1486" s="4">
        <f t="shared" si="46"/>
        <v>0.96666666666666667</v>
      </c>
      <c r="F1486" t="str">
        <f t="shared" si="47"/>
        <v>Endmill</v>
      </c>
      <c r="G1486" t="s">
        <v>14</v>
      </c>
      <c r="H1486" t="s">
        <v>61</v>
      </c>
    </row>
    <row r="1487" spans="1:8" x14ac:dyDescent="0.35">
      <c r="A1487">
        <v>5</v>
      </c>
      <c r="B1487" t="s">
        <v>10</v>
      </c>
      <c r="C1487" t="s">
        <v>981</v>
      </c>
      <c r="D1487">
        <v>0</v>
      </c>
      <c r="E1487" s="4">
        <f t="shared" si="46"/>
        <v>0</v>
      </c>
      <c r="F1487" t="str">
        <f t="shared" si="47"/>
        <v>Tap</v>
      </c>
      <c r="G1487" t="s">
        <v>25</v>
      </c>
      <c r="H1487" t="s">
        <v>54</v>
      </c>
    </row>
    <row r="1488" spans="1:8" x14ac:dyDescent="0.35">
      <c r="A1488">
        <v>6</v>
      </c>
      <c r="B1488" t="s">
        <v>16</v>
      </c>
      <c r="C1488" t="s">
        <v>980</v>
      </c>
      <c r="D1488">
        <v>42</v>
      </c>
      <c r="E1488" s="4">
        <f t="shared" si="46"/>
        <v>0.7</v>
      </c>
      <c r="F1488" t="str">
        <f t="shared" si="47"/>
        <v>Others</v>
      </c>
      <c r="G1488" t="s">
        <v>8</v>
      </c>
      <c r="H1488" t="s">
        <v>30</v>
      </c>
    </row>
    <row r="1489" spans="1:8" x14ac:dyDescent="0.35">
      <c r="A1489">
        <v>2</v>
      </c>
      <c r="B1489" t="s">
        <v>16</v>
      </c>
      <c r="C1489" t="s">
        <v>979</v>
      </c>
      <c r="D1489">
        <v>2</v>
      </c>
      <c r="E1489" s="4">
        <f t="shared" si="46"/>
        <v>3.3333333333333333E-2</v>
      </c>
      <c r="F1489" t="str">
        <f t="shared" si="47"/>
        <v>Others</v>
      </c>
      <c r="G1489" t="s">
        <v>18</v>
      </c>
      <c r="H1489" t="s">
        <v>160</v>
      </c>
    </row>
    <row r="1490" spans="1:8" x14ac:dyDescent="0.35">
      <c r="A1490">
        <v>10</v>
      </c>
      <c r="B1490" t="s">
        <v>12</v>
      </c>
      <c r="C1490" t="s">
        <v>978</v>
      </c>
      <c r="D1490">
        <v>8</v>
      </c>
      <c r="E1490" s="4">
        <f t="shared" si="46"/>
        <v>0.13333333333333333</v>
      </c>
      <c r="F1490" t="str">
        <f t="shared" si="47"/>
        <v>Reamer</v>
      </c>
      <c r="G1490" t="s">
        <v>18</v>
      </c>
      <c r="H1490" t="s">
        <v>44</v>
      </c>
    </row>
    <row r="1491" spans="1:8" x14ac:dyDescent="0.35">
      <c r="A1491">
        <v>9</v>
      </c>
      <c r="B1491" t="s">
        <v>27</v>
      </c>
      <c r="C1491" t="s">
        <v>977</v>
      </c>
      <c r="D1491">
        <v>27</v>
      </c>
      <c r="E1491" s="4">
        <f t="shared" si="46"/>
        <v>0.45</v>
      </c>
      <c r="F1491" t="str">
        <f t="shared" si="47"/>
        <v>Endmill</v>
      </c>
      <c r="G1491" t="s">
        <v>14</v>
      </c>
      <c r="H1491" t="s">
        <v>96</v>
      </c>
    </row>
    <row r="1492" spans="1:8" x14ac:dyDescent="0.35">
      <c r="A1492">
        <v>1</v>
      </c>
      <c r="B1492" t="s">
        <v>50</v>
      </c>
      <c r="C1492" t="s">
        <v>976</v>
      </c>
      <c r="D1492">
        <v>19</v>
      </c>
      <c r="E1492" s="4">
        <f t="shared" si="46"/>
        <v>0.31666666666666665</v>
      </c>
      <c r="F1492" t="str">
        <f t="shared" si="47"/>
        <v>Tap</v>
      </c>
      <c r="G1492" t="s">
        <v>25</v>
      </c>
      <c r="H1492" t="s">
        <v>19</v>
      </c>
    </row>
    <row r="1493" spans="1:8" x14ac:dyDescent="0.35">
      <c r="A1493">
        <v>3</v>
      </c>
      <c r="B1493" t="s">
        <v>10</v>
      </c>
      <c r="C1493" s="1">
        <v>45691.857638888891</v>
      </c>
      <c r="D1493">
        <v>1</v>
      </c>
      <c r="E1493" s="4">
        <f t="shared" si="46"/>
        <v>1.6666666666666666E-2</v>
      </c>
      <c r="F1493" t="str">
        <f t="shared" si="47"/>
        <v>Tap</v>
      </c>
      <c r="G1493" t="s">
        <v>18</v>
      </c>
      <c r="H1493" t="s">
        <v>59</v>
      </c>
    </row>
    <row r="1494" spans="1:8" x14ac:dyDescent="0.35">
      <c r="A1494">
        <v>9</v>
      </c>
      <c r="B1494" t="s">
        <v>50</v>
      </c>
      <c r="C1494" t="s">
        <v>975</v>
      </c>
      <c r="D1494">
        <v>18</v>
      </c>
      <c r="E1494" s="4">
        <f t="shared" si="46"/>
        <v>0.3</v>
      </c>
      <c r="F1494" t="str">
        <f t="shared" si="47"/>
        <v>Tap</v>
      </c>
      <c r="G1494" t="s">
        <v>14</v>
      </c>
      <c r="H1494" t="s">
        <v>116</v>
      </c>
    </row>
    <row r="1495" spans="1:8" x14ac:dyDescent="0.35">
      <c r="A1495">
        <v>8</v>
      </c>
      <c r="B1495" t="s">
        <v>50</v>
      </c>
      <c r="C1495" t="s">
        <v>974</v>
      </c>
      <c r="D1495">
        <v>46</v>
      </c>
      <c r="E1495" s="4">
        <f t="shared" si="46"/>
        <v>0.76666666666666672</v>
      </c>
      <c r="F1495" t="str">
        <f t="shared" si="47"/>
        <v>Tap</v>
      </c>
      <c r="G1495" t="s">
        <v>18</v>
      </c>
      <c r="H1495" t="s">
        <v>56</v>
      </c>
    </row>
    <row r="1496" spans="1:8" x14ac:dyDescent="0.35">
      <c r="A1496">
        <v>10</v>
      </c>
      <c r="B1496" t="s">
        <v>27</v>
      </c>
      <c r="C1496" s="1">
        <v>45810.036111111112</v>
      </c>
      <c r="D1496">
        <v>47</v>
      </c>
      <c r="E1496" s="4">
        <f t="shared" si="46"/>
        <v>0.78333333333333333</v>
      </c>
      <c r="F1496" t="str">
        <f t="shared" si="47"/>
        <v>Endmill</v>
      </c>
      <c r="G1496" t="s">
        <v>14</v>
      </c>
      <c r="H1496" t="s">
        <v>44</v>
      </c>
    </row>
    <row r="1497" spans="1:8" x14ac:dyDescent="0.35">
      <c r="A1497">
        <v>5</v>
      </c>
      <c r="B1497" t="s">
        <v>74</v>
      </c>
      <c r="C1497" t="s">
        <v>973</v>
      </c>
      <c r="D1497">
        <v>42</v>
      </c>
      <c r="E1497" s="4">
        <f t="shared" si="46"/>
        <v>0.7</v>
      </c>
      <c r="F1497" t="str">
        <f t="shared" si="47"/>
        <v>Drill</v>
      </c>
      <c r="G1497" t="s">
        <v>25</v>
      </c>
      <c r="H1497" t="s">
        <v>59</v>
      </c>
    </row>
    <row r="1498" spans="1:8" x14ac:dyDescent="0.35">
      <c r="A1498">
        <v>8</v>
      </c>
      <c r="B1498" t="s">
        <v>20</v>
      </c>
      <c r="C1498" t="s">
        <v>972</v>
      </c>
      <c r="D1498">
        <v>8</v>
      </c>
      <c r="E1498" s="4">
        <f t="shared" si="46"/>
        <v>0.13333333333333333</v>
      </c>
      <c r="F1498" t="str">
        <f t="shared" si="47"/>
        <v>Endmill</v>
      </c>
      <c r="G1498" t="s">
        <v>8</v>
      </c>
      <c r="H1498" t="s">
        <v>11</v>
      </c>
    </row>
    <row r="1499" spans="1:8" x14ac:dyDescent="0.35">
      <c r="A1499">
        <v>8</v>
      </c>
      <c r="B1499" t="s">
        <v>10</v>
      </c>
      <c r="C1499" s="1">
        <v>45903.640277777777</v>
      </c>
      <c r="D1499">
        <v>49</v>
      </c>
      <c r="E1499" s="4">
        <f t="shared" si="46"/>
        <v>0.81666666666666665</v>
      </c>
      <c r="F1499" t="str">
        <f t="shared" si="47"/>
        <v>Tap</v>
      </c>
      <c r="G1499" t="s">
        <v>25</v>
      </c>
      <c r="H1499" t="s">
        <v>188</v>
      </c>
    </row>
    <row r="1500" spans="1:8" x14ac:dyDescent="0.35">
      <c r="A1500">
        <v>10</v>
      </c>
      <c r="B1500" t="s">
        <v>12</v>
      </c>
      <c r="C1500" s="1">
        <v>45995.333333333336</v>
      </c>
      <c r="D1500">
        <v>33</v>
      </c>
      <c r="E1500" s="4">
        <f t="shared" si="46"/>
        <v>0.55000000000000004</v>
      </c>
      <c r="F1500" t="str">
        <f t="shared" si="47"/>
        <v>Reamer</v>
      </c>
      <c r="G1500" t="s">
        <v>8</v>
      </c>
      <c r="H1500" t="s">
        <v>57</v>
      </c>
    </row>
    <row r="1501" spans="1:8" x14ac:dyDescent="0.35">
      <c r="A1501">
        <v>3</v>
      </c>
      <c r="B1501" t="s">
        <v>27</v>
      </c>
      <c r="C1501" s="1">
        <v>45750.956944444442</v>
      </c>
      <c r="D1501">
        <v>53</v>
      </c>
      <c r="E1501" s="4">
        <f t="shared" si="46"/>
        <v>0.8833333333333333</v>
      </c>
      <c r="F1501" t="str">
        <f t="shared" si="47"/>
        <v>Endmill</v>
      </c>
      <c r="G1501" t="s">
        <v>8</v>
      </c>
      <c r="H1501" t="s">
        <v>19</v>
      </c>
    </row>
    <row r="1502" spans="1:8" x14ac:dyDescent="0.35">
      <c r="A1502">
        <v>3</v>
      </c>
      <c r="B1502" t="s">
        <v>27</v>
      </c>
      <c r="C1502" s="1">
        <v>45779.630555555559</v>
      </c>
      <c r="D1502">
        <v>31</v>
      </c>
      <c r="E1502" s="4">
        <f t="shared" si="46"/>
        <v>0.51666666666666672</v>
      </c>
      <c r="F1502" t="str">
        <f t="shared" si="47"/>
        <v>Endmill</v>
      </c>
      <c r="G1502" t="s">
        <v>8</v>
      </c>
      <c r="H1502" t="s">
        <v>148</v>
      </c>
    </row>
    <row r="1503" spans="1:8" x14ac:dyDescent="0.35">
      <c r="A1503">
        <v>8</v>
      </c>
      <c r="B1503" t="s">
        <v>6</v>
      </c>
      <c r="C1503" t="s">
        <v>971</v>
      </c>
      <c r="D1503">
        <v>54</v>
      </c>
      <c r="E1503" s="4">
        <f t="shared" si="46"/>
        <v>0.9</v>
      </c>
      <c r="F1503" t="str">
        <f t="shared" si="47"/>
        <v>Drill</v>
      </c>
      <c r="G1503" t="s">
        <v>18</v>
      </c>
      <c r="H1503" t="s">
        <v>11</v>
      </c>
    </row>
    <row r="1504" spans="1:8" x14ac:dyDescent="0.35">
      <c r="A1504">
        <v>7</v>
      </c>
      <c r="B1504" t="s">
        <v>6</v>
      </c>
      <c r="C1504" t="s">
        <v>970</v>
      </c>
      <c r="D1504">
        <v>16</v>
      </c>
      <c r="E1504" s="4">
        <f t="shared" si="46"/>
        <v>0.26666666666666666</v>
      </c>
      <c r="F1504" t="str">
        <f t="shared" si="47"/>
        <v>Drill</v>
      </c>
      <c r="G1504" t="s">
        <v>25</v>
      </c>
      <c r="H1504" t="s">
        <v>9</v>
      </c>
    </row>
    <row r="1505" spans="1:8" x14ac:dyDescent="0.35">
      <c r="A1505">
        <v>7</v>
      </c>
      <c r="B1505" t="s">
        <v>38</v>
      </c>
      <c r="C1505" t="s">
        <v>969</v>
      </c>
      <c r="D1505">
        <v>46</v>
      </c>
      <c r="E1505" s="4">
        <f t="shared" si="46"/>
        <v>0.76666666666666672</v>
      </c>
      <c r="F1505" t="str">
        <f t="shared" si="47"/>
        <v>Endmill</v>
      </c>
      <c r="G1505" t="s">
        <v>8</v>
      </c>
      <c r="H1505" t="s">
        <v>64</v>
      </c>
    </row>
    <row r="1506" spans="1:8" x14ac:dyDescent="0.35">
      <c r="A1506">
        <v>5</v>
      </c>
      <c r="B1506" t="s">
        <v>10</v>
      </c>
      <c r="C1506" t="s">
        <v>968</v>
      </c>
      <c r="D1506">
        <v>43</v>
      </c>
      <c r="E1506" s="4">
        <f t="shared" si="46"/>
        <v>0.71666666666666667</v>
      </c>
      <c r="F1506" t="str">
        <f t="shared" si="47"/>
        <v>Tap</v>
      </c>
      <c r="G1506" t="s">
        <v>8</v>
      </c>
      <c r="H1506" t="s">
        <v>152</v>
      </c>
    </row>
    <row r="1507" spans="1:8" x14ac:dyDescent="0.35">
      <c r="A1507">
        <v>1</v>
      </c>
      <c r="B1507" t="s">
        <v>27</v>
      </c>
      <c r="C1507" t="s">
        <v>967</v>
      </c>
      <c r="D1507">
        <v>2</v>
      </c>
      <c r="E1507" s="4">
        <f t="shared" si="46"/>
        <v>3.3333333333333333E-2</v>
      </c>
      <c r="F1507" t="str">
        <f t="shared" si="47"/>
        <v>Endmill</v>
      </c>
      <c r="G1507" t="s">
        <v>18</v>
      </c>
      <c r="H1507" t="s">
        <v>62</v>
      </c>
    </row>
    <row r="1508" spans="1:8" x14ac:dyDescent="0.35">
      <c r="A1508">
        <v>2</v>
      </c>
      <c r="B1508" t="s">
        <v>27</v>
      </c>
      <c r="C1508" t="s">
        <v>966</v>
      </c>
      <c r="D1508">
        <v>56</v>
      </c>
      <c r="E1508" s="4">
        <f t="shared" si="46"/>
        <v>0.93333333333333335</v>
      </c>
      <c r="F1508" t="str">
        <f t="shared" si="47"/>
        <v>Endmill</v>
      </c>
      <c r="G1508" t="s">
        <v>14</v>
      </c>
      <c r="H1508" t="s">
        <v>26</v>
      </c>
    </row>
    <row r="1509" spans="1:8" x14ac:dyDescent="0.35">
      <c r="A1509">
        <v>10</v>
      </c>
      <c r="B1509" t="s">
        <v>16</v>
      </c>
      <c r="C1509" s="1">
        <v>45840.802777777775</v>
      </c>
      <c r="D1509">
        <v>21</v>
      </c>
      <c r="E1509" s="4">
        <f t="shared" si="46"/>
        <v>0.35</v>
      </c>
      <c r="F1509" t="str">
        <f t="shared" si="47"/>
        <v>Others</v>
      </c>
      <c r="G1509" t="s">
        <v>18</v>
      </c>
      <c r="H1509" t="s">
        <v>109</v>
      </c>
    </row>
    <row r="1510" spans="1:8" x14ac:dyDescent="0.35">
      <c r="A1510">
        <v>5</v>
      </c>
      <c r="B1510" t="s">
        <v>12</v>
      </c>
      <c r="C1510" t="s">
        <v>965</v>
      </c>
      <c r="D1510">
        <v>18</v>
      </c>
      <c r="E1510" s="4">
        <f t="shared" si="46"/>
        <v>0.3</v>
      </c>
      <c r="F1510" t="str">
        <f t="shared" si="47"/>
        <v>Reamer</v>
      </c>
      <c r="G1510" t="s">
        <v>25</v>
      </c>
      <c r="H1510" t="s">
        <v>91</v>
      </c>
    </row>
    <row r="1511" spans="1:8" x14ac:dyDescent="0.35">
      <c r="A1511">
        <v>6</v>
      </c>
      <c r="B1511" t="s">
        <v>27</v>
      </c>
      <c r="C1511" t="s">
        <v>964</v>
      </c>
      <c r="D1511">
        <v>28</v>
      </c>
      <c r="E1511" s="4">
        <f t="shared" si="46"/>
        <v>0.46666666666666667</v>
      </c>
      <c r="F1511" t="str">
        <f t="shared" si="47"/>
        <v>Endmill</v>
      </c>
      <c r="G1511" t="s">
        <v>8</v>
      </c>
      <c r="H1511" t="s">
        <v>9</v>
      </c>
    </row>
    <row r="1512" spans="1:8" x14ac:dyDescent="0.35">
      <c r="A1512">
        <v>7</v>
      </c>
      <c r="B1512" t="s">
        <v>10</v>
      </c>
      <c r="C1512" t="s">
        <v>963</v>
      </c>
      <c r="D1512">
        <v>2</v>
      </c>
      <c r="E1512" s="4">
        <f t="shared" si="46"/>
        <v>3.3333333333333333E-2</v>
      </c>
      <c r="F1512" t="str">
        <f t="shared" si="47"/>
        <v>Tap</v>
      </c>
      <c r="G1512" t="s">
        <v>14</v>
      </c>
      <c r="H1512" t="s">
        <v>26</v>
      </c>
    </row>
    <row r="1513" spans="1:8" x14ac:dyDescent="0.35">
      <c r="A1513">
        <v>3</v>
      </c>
      <c r="B1513" t="s">
        <v>6</v>
      </c>
      <c r="C1513" s="1">
        <v>45691.453472222223</v>
      </c>
      <c r="D1513">
        <v>6</v>
      </c>
      <c r="E1513" s="4">
        <f t="shared" si="46"/>
        <v>0.1</v>
      </c>
      <c r="F1513" t="str">
        <f t="shared" si="47"/>
        <v>Drill</v>
      </c>
      <c r="G1513" t="s">
        <v>25</v>
      </c>
      <c r="H1513" t="s">
        <v>100</v>
      </c>
    </row>
    <row r="1514" spans="1:8" x14ac:dyDescent="0.35">
      <c r="A1514">
        <v>3</v>
      </c>
      <c r="B1514" t="s">
        <v>16</v>
      </c>
      <c r="C1514" t="s">
        <v>962</v>
      </c>
      <c r="D1514">
        <v>46</v>
      </c>
      <c r="E1514" s="4">
        <f t="shared" si="46"/>
        <v>0.76666666666666672</v>
      </c>
      <c r="F1514" t="str">
        <f t="shared" si="47"/>
        <v>Others</v>
      </c>
      <c r="G1514" t="s">
        <v>18</v>
      </c>
      <c r="H1514" t="s">
        <v>152</v>
      </c>
    </row>
    <row r="1515" spans="1:8" x14ac:dyDescent="0.35">
      <c r="A1515">
        <v>4</v>
      </c>
      <c r="B1515" t="s">
        <v>27</v>
      </c>
      <c r="C1515" t="s">
        <v>961</v>
      </c>
      <c r="D1515">
        <v>13</v>
      </c>
      <c r="E1515" s="4">
        <f t="shared" si="46"/>
        <v>0.21666666666666667</v>
      </c>
      <c r="F1515" t="str">
        <f t="shared" si="47"/>
        <v>Endmill</v>
      </c>
      <c r="G1515" t="s">
        <v>14</v>
      </c>
      <c r="H1515" t="s">
        <v>15</v>
      </c>
    </row>
    <row r="1516" spans="1:8" x14ac:dyDescent="0.35">
      <c r="A1516">
        <v>7</v>
      </c>
      <c r="B1516" t="s">
        <v>20</v>
      </c>
      <c r="C1516" t="s">
        <v>960</v>
      </c>
      <c r="D1516">
        <v>23</v>
      </c>
      <c r="E1516" s="4">
        <f t="shared" si="46"/>
        <v>0.38333333333333336</v>
      </c>
      <c r="F1516" t="str">
        <f t="shared" si="47"/>
        <v>Endmill</v>
      </c>
      <c r="G1516" t="s">
        <v>18</v>
      </c>
      <c r="H1516" t="s">
        <v>152</v>
      </c>
    </row>
    <row r="1517" spans="1:8" x14ac:dyDescent="0.35">
      <c r="A1517">
        <v>9</v>
      </c>
      <c r="B1517" t="s">
        <v>22</v>
      </c>
      <c r="C1517" t="s">
        <v>959</v>
      </c>
      <c r="D1517">
        <v>12</v>
      </c>
      <c r="E1517" s="4">
        <f t="shared" si="46"/>
        <v>0.2</v>
      </c>
      <c r="F1517" t="str">
        <f t="shared" si="47"/>
        <v>Drill</v>
      </c>
      <c r="G1517" t="s">
        <v>18</v>
      </c>
      <c r="H1517" t="s">
        <v>46</v>
      </c>
    </row>
    <row r="1518" spans="1:8" x14ac:dyDescent="0.35">
      <c r="A1518">
        <v>1</v>
      </c>
      <c r="B1518" t="s">
        <v>10</v>
      </c>
      <c r="C1518" t="s">
        <v>958</v>
      </c>
      <c r="D1518">
        <v>25</v>
      </c>
      <c r="E1518" s="4">
        <f t="shared" si="46"/>
        <v>0.41666666666666669</v>
      </c>
      <c r="F1518" t="str">
        <f t="shared" si="47"/>
        <v>Tap</v>
      </c>
      <c r="G1518" t="s">
        <v>8</v>
      </c>
      <c r="H1518" t="s">
        <v>116</v>
      </c>
    </row>
    <row r="1519" spans="1:8" x14ac:dyDescent="0.35">
      <c r="A1519">
        <v>10</v>
      </c>
      <c r="B1519" t="s">
        <v>12</v>
      </c>
      <c r="C1519" s="1">
        <v>45719.927777777775</v>
      </c>
      <c r="D1519">
        <v>53</v>
      </c>
      <c r="E1519" s="4">
        <f t="shared" si="46"/>
        <v>0.8833333333333333</v>
      </c>
      <c r="F1519" t="str">
        <f t="shared" si="47"/>
        <v>Reamer</v>
      </c>
      <c r="G1519" t="s">
        <v>18</v>
      </c>
      <c r="H1519" t="s">
        <v>138</v>
      </c>
    </row>
    <row r="1520" spans="1:8" x14ac:dyDescent="0.35">
      <c r="A1520">
        <v>8</v>
      </c>
      <c r="B1520" t="s">
        <v>6</v>
      </c>
      <c r="C1520" t="s">
        <v>957</v>
      </c>
      <c r="D1520">
        <v>53</v>
      </c>
      <c r="E1520" s="4">
        <f t="shared" si="46"/>
        <v>0.8833333333333333</v>
      </c>
      <c r="F1520" t="str">
        <f t="shared" si="47"/>
        <v>Drill</v>
      </c>
      <c r="G1520" t="s">
        <v>8</v>
      </c>
      <c r="H1520" t="s">
        <v>59</v>
      </c>
    </row>
    <row r="1521" spans="1:8" x14ac:dyDescent="0.35">
      <c r="A1521">
        <v>1</v>
      </c>
      <c r="B1521" t="s">
        <v>20</v>
      </c>
      <c r="C1521" s="1">
        <v>45658.98333333333</v>
      </c>
      <c r="D1521">
        <v>6</v>
      </c>
      <c r="E1521" s="4">
        <f t="shared" si="46"/>
        <v>0.1</v>
      </c>
      <c r="F1521" t="str">
        <f t="shared" si="47"/>
        <v>Endmill</v>
      </c>
      <c r="G1521" t="s">
        <v>8</v>
      </c>
      <c r="H1521" t="s">
        <v>104</v>
      </c>
    </row>
    <row r="1522" spans="1:8" x14ac:dyDescent="0.35">
      <c r="A1522">
        <v>4</v>
      </c>
      <c r="B1522" t="s">
        <v>50</v>
      </c>
      <c r="C1522" t="s">
        <v>956</v>
      </c>
      <c r="D1522">
        <v>41</v>
      </c>
      <c r="E1522" s="4">
        <f t="shared" si="46"/>
        <v>0.68333333333333335</v>
      </c>
      <c r="F1522" t="str">
        <f t="shared" si="47"/>
        <v>Tap</v>
      </c>
      <c r="G1522" t="s">
        <v>14</v>
      </c>
      <c r="H1522" t="s">
        <v>76</v>
      </c>
    </row>
    <row r="1523" spans="1:8" x14ac:dyDescent="0.35">
      <c r="A1523">
        <v>3</v>
      </c>
      <c r="B1523" t="s">
        <v>27</v>
      </c>
      <c r="C1523" t="s">
        <v>955</v>
      </c>
      <c r="D1523">
        <v>25</v>
      </c>
      <c r="E1523" s="4">
        <f t="shared" si="46"/>
        <v>0.41666666666666669</v>
      </c>
      <c r="F1523" t="str">
        <f t="shared" si="47"/>
        <v>Endmill</v>
      </c>
      <c r="G1523" t="s">
        <v>25</v>
      </c>
      <c r="H1523" t="s">
        <v>54</v>
      </c>
    </row>
    <row r="1524" spans="1:8" x14ac:dyDescent="0.35">
      <c r="A1524">
        <v>6</v>
      </c>
      <c r="B1524" t="s">
        <v>38</v>
      </c>
      <c r="C1524" s="1">
        <v>45840.336111111108</v>
      </c>
      <c r="D1524">
        <v>57</v>
      </c>
      <c r="E1524" s="4">
        <f t="shared" si="46"/>
        <v>0.95</v>
      </c>
      <c r="F1524" t="str">
        <f t="shared" si="47"/>
        <v>Endmill</v>
      </c>
      <c r="G1524" t="s">
        <v>18</v>
      </c>
      <c r="H1524" t="s">
        <v>120</v>
      </c>
    </row>
    <row r="1525" spans="1:8" x14ac:dyDescent="0.35">
      <c r="A1525">
        <v>5</v>
      </c>
      <c r="B1525" t="s">
        <v>22</v>
      </c>
      <c r="C1525" t="s">
        <v>954</v>
      </c>
      <c r="D1525">
        <v>42</v>
      </c>
      <c r="E1525" s="4">
        <f t="shared" si="46"/>
        <v>0.7</v>
      </c>
      <c r="F1525" t="str">
        <f t="shared" si="47"/>
        <v>Drill</v>
      </c>
      <c r="G1525" t="s">
        <v>18</v>
      </c>
      <c r="H1525" t="s">
        <v>34</v>
      </c>
    </row>
    <row r="1526" spans="1:8" x14ac:dyDescent="0.35">
      <c r="A1526">
        <v>4</v>
      </c>
      <c r="B1526" t="s">
        <v>22</v>
      </c>
      <c r="C1526" t="s">
        <v>953</v>
      </c>
      <c r="D1526">
        <v>41</v>
      </c>
      <c r="E1526" s="4">
        <f t="shared" si="46"/>
        <v>0.68333333333333335</v>
      </c>
      <c r="F1526" t="str">
        <f t="shared" si="47"/>
        <v>Drill</v>
      </c>
      <c r="G1526" t="s">
        <v>14</v>
      </c>
      <c r="H1526" t="s">
        <v>24</v>
      </c>
    </row>
    <row r="1527" spans="1:8" x14ac:dyDescent="0.35">
      <c r="A1527">
        <v>5</v>
      </c>
      <c r="B1527" t="s">
        <v>6</v>
      </c>
      <c r="C1527" t="s">
        <v>952</v>
      </c>
      <c r="D1527">
        <v>24</v>
      </c>
      <c r="E1527" s="4">
        <f t="shared" si="46"/>
        <v>0.4</v>
      </c>
      <c r="F1527" t="str">
        <f t="shared" si="47"/>
        <v>Drill</v>
      </c>
      <c r="G1527" t="s">
        <v>18</v>
      </c>
      <c r="H1527" t="s">
        <v>44</v>
      </c>
    </row>
    <row r="1528" spans="1:8" x14ac:dyDescent="0.35">
      <c r="A1528">
        <v>10</v>
      </c>
      <c r="B1528" t="s">
        <v>6</v>
      </c>
      <c r="C1528" t="s">
        <v>951</v>
      </c>
      <c r="D1528">
        <v>19</v>
      </c>
      <c r="E1528" s="4">
        <f t="shared" si="46"/>
        <v>0.31666666666666665</v>
      </c>
      <c r="F1528" t="str">
        <f t="shared" si="47"/>
        <v>Drill</v>
      </c>
      <c r="G1528" t="s">
        <v>25</v>
      </c>
      <c r="H1528" t="s">
        <v>96</v>
      </c>
    </row>
    <row r="1529" spans="1:8" x14ac:dyDescent="0.35">
      <c r="A1529">
        <v>9</v>
      </c>
      <c r="B1529" t="s">
        <v>74</v>
      </c>
      <c r="C1529" t="s">
        <v>950</v>
      </c>
      <c r="D1529">
        <v>46</v>
      </c>
      <c r="E1529" s="4">
        <f t="shared" si="46"/>
        <v>0.76666666666666672</v>
      </c>
      <c r="F1529" t="str">
        <f t="shared" si="47"/>
        <v>Drill</v>
      </c>
      <c r="G1529" t="s">
        <v>25</v>
      </c>
      <c r="H1529" t="s">
        <v>135</v>
      </c>
    </row>
    <row r="1530" spans="1:8" x14ac:dyDescent="0.35">
      <c r="A1530">
        <v>4</v>
      </c>
      <c r="B1530" t="s">
        <v>27</v>
      </c>
      <c r="C1530" t="s">
        <v>949</v>
      </c>
      <c r="D1530">
        <v>56</v>
      </c>
      <c r="E1530" s="4">
        <f t="shared" si="46"/>
        <v>0.93333333333333335</v>
      </c>
      <c r="F1530" t="str">
        <f t="shared" si="47"/>
        <v>Endmill</v>
      </c>
      <c r="G1530" t="s">
        <v>8</v>
      </c>
      <c r="H1530" t="s">
        <v>148</v>
      </c>
    </row>
    <row r="1531" spans="1:8" x14ac:dyDescent="0.35">
      <c r="A1531">
        <v>10</v>
      </c>
      <c r="B1531" t="s">
        <v>6</v>
      </c>
      <c r="C1531" t="s">
        <v>948</v>
      </c>
      <c r="D1531">
        <v>29</v>
      </c>
      <c r="E1531" s="4">
        <f t="shared" si="46"/>
        <v>0.48333333333333334</v>
      </c>
      <c r="F1531" t="str">
        <f t="shared" si="47"/>
        <v>Drill</v>
      </c>
      <c r="G1531" t="s">
        <v>18</v>
      </c>
      <c r="H1531" t="s">
        <v>57</v>
      </c>
    </row>
    <row r="1532" spans="1:8" x14ac:dyDescent="0.35">
      <c r="A1532">
        <v>10</v>
      </c>
      <c r="B1532" t="s">
        <v>50</v>
      </c>
      <c r="C1532" t="s">
        <v>947</v>
      </c>
      <c r="D1532">
        <v>56</v>
      </c>
      <c r="E1532" s="4">
        <f t="shared" si="46"/>
        <v>0.93333333333333335</v>
      </c>
      <c r="F1532" t="str">
        <f t="shared" si="47"/>
        <v>Tap</v>
      </c>
      <c r="G1532" t="s">
        <v>18</v>
      </c>
      <c r="H1532" t="s">
        <v>62</v>
      </c>
    </row>
    <row r="1533" spans="1:8" x14ac:dyDescent="0.35">
      <c r="A1533">
        <v>1</v>
      </c>
      <c r="B1533" t="s">
        <v>38</v>
      </c>
      <c r="C1533" t="s">
        <v>946</v>
      </c>
      <c r="D1533">
        <v>34</v>
      </c>
      <c r="E1533" s="4">
        <f t="shared" si="46"/>
        <v>0.56666666666666665</v>
      </c>
      <c r="F1533" t="str">
        <f t="shared" si="47"/>
        <v>Endmill</v>
      </c>
      <c r="G1533" t="s">
        <v>18</v>
      </c>
      <c r="H1533" t="s">
        <v>148</v>
      </c>
    </row>
    <row r="1534" spans="1:8" x14ac:dyDescent="0.35">
      <c r="A1534">
        <v>5</v>
      </c>
      <c r="B1534" t="s">
        <v>74</v>
      </c>
      <c r="C1534" s="1">
        <v>45843.001388888886</v>
      </c>
      <c r="D1534">
        <v>26</v>
      </c>
      <c r="E1534" s="4">
        <f t="shared" si="46"/>
        <v>0.43333333333333335</v>
      </c>
      <c r="F1534" t="str">
        <f t="shared" si="47"/>
        <v>Drill</v>
      </c>
      <c r="G1534" t="s">
        <v>25</v>
      </c>
      <c r="H1534" t="s">
        <v>152</v>
      </c>
    </row>
    <row r="1535" spans="1:8" x14ac:dyDescent="0.35">
      <c r="A1535">
        <v>4</v>
      </c>
      <c r="B1535" t="s">
        <v>12</v>
      </c>
      <c r="C1535" s="1">
        <v>45840.007638888892</v>
      </c>
      <c r="D1535">
        <v>29</v>
      </c>
      <c r="E1535" s="4">
        <f t="shared" si="46"/>
        <v>0.48333333333333334</v>
      </c>
      <c r="F1535" t="str">
        <f t="shared" si="47"/>
        <v>Reamer</v>
      </c>
      <c r="G1535" t="s">
        <v>14</v>
      </c>
      <c r="H1535" t="s">
        <v>91</v>
      </c>
    </row>
    <row r="1536" spans="1:8" x14ac:dyDescent="0.35">
      <c r="A1536">
        <v>8</v>
      </c>
      <c r="B1536" t="s">
        <v>74</v>
      </c>
      <c r="C1536" t="s">
        <v>945</v>
      </c>
      <c r="D1536">
        <v>45</v>
      </c>
      <c r="E1536" s="4">
        <f t="shared" si="46"/>
        <v>0.75</v>
      </c>
      <c r="F1536" t="str">
        <f t="shared" si="47"/>
        <v>Drill</v>
      </c>
      <c r="G1536" t="s">
        <v>8</v>
      </c>
      <c r="H1536" t="s">
        <v>135</v>
      </c>
    </row>
    <row r="1537" spans="1:8" x14ac:dyDescent="0.35">
      <c r="A1537">
        <v>8</v>
      </c>
      <c r="B1537" t="s">
        <v>38</v>
      </c>
      <c r="C1537" t="s">
        <v>944</v>
      </c>
      <c r="D1537">
        <v>30</v>
      </c>
      <c r="E1537" s="4">
        <f t="shared" si="46"/>
        <v>0.5</v>
      </c>
      <c r="F1537" t="str">
        <f t="shared" si="47"/>
        <v>Endmill</v>
      </c>
      <c r="G1537" t="s">
        <v>18</v>
      </c>
      <c r="H1537" t="s">
        <v>148</v>
      </c>
    </row>
    <row r="1538" spans="1:8" x14ac:dyDescent="0.35">
      <c r="A1538">
        <v>5</v>
      </c>
      <c r="B1538" t="s">
        <v>27</v>
      </c>
      <c r="C1538" t="s">
        <v>943</v>
      </c>
      <c r="D1538">
        <v>32</v>
      </c>
      <c r="E1538" s="4">
        <f t="shared" ref="E1538:E1601" si="48">D1538/60</f>
        <v>0.53333333333333333</v>
      </c>
      <c r="F1538" t="str">
        <f t="shared" ref="F1538:F1601" si="49">IF(ISNUMBER(SEARCH("DR",B1538)),"Drill",
 IF(ISNUMBER(SEARCH("TP",B1538)),"Tap",
 IF(ISNUMBER(SEARCH("RM",B1538)),"Reamer",
 IF(ISNUMBER(SEARCH("EM",B1538)),"Endmill",
 IF(ISNUMBER(SEARCH("OT",B1538)),"Others","Unknown")))))</f>
        <v>Endmill</v>
      </c>
      <c r="G1538" t="s">
        <v>25</v>
      </c>
      <c r="H1538" t="s">
        <v>109</v>
      </c>
    </row>
    <row r="1539" spans="1:8" x14ac:dyDescent="0.35">
      <c r="A1539">
        <v>4</v>
      </c>
      <c r="B1539" t="s">
        <v>38</v>
      </c>
      <c r="C1539" t="s">
        <v>942</v>
      </c>
      <c r="D1539">
        <v>33</v>
      </c>
      <c r="E1539" s="4">
        <f t="shared" si="48"/>
        <v>0.55000000000000004</v>
      </c>
      <c r="F1539" t="str">
        <f t="shared" si="49"/>
        <v>Endmill</v>
      </c>
      <c r="G1539" t="s">
        <v>14</v>
      </c>
      <c r="H1539" t="s">
        <v>91</v>
      </c>
    </row>
    <row r="1540" spans="1:8" x14ac:dyDescent="0.35">
      <c r="A1540">
        <v>10</v>
      </c>
      <c r="B1540" t="s">
        <v>22</v>
      </c>
      <c r="C1540" t="s">
        <v>941</v>
      </c>
      <c r="D1540">
        <v>53</v>
      </c>
      <c r="E1540" s="4">
        <f t="shared" si="48"/>
        <v>0.8833333333333333</v>
      </c>
      <c r="F1540" t="str">
        <f t="shared" si="49"/>
        <v>Drill</v>
      </c>
      <c r="G1540" t="s">
        <v>14</v>
      </c>
      <c r="H1540" t="s">
        <v>104</v>
      </c>
    </row>
    <row r="1541" spans="1:8" x14ac:dyDescent="0.35">
      <c r="A1541">
        <v>8</v>
      </c>
      <c r="B1541" t="s">
        <v>74</v>
      </c>
      <c r="C1541" s="1">
        <v>45842.859722222223</v>
      </c>
      <c r="D1541">
        <v>15</v>
      </c>
      <c r="E1541" s="4">
        <f t="shared" si="48"/>
        <v>0.25</v>
      </c>
      <c r="F1541" t="str">
        <f t="shared" si="49"/>
        <v>Drill</v>
      </c>
      <c r="G1541" t="s">
        <v>14</v>
      </c>
      <c r="H1541" t="s">
        <v>24</v>
      </c>
    </row>
    <row r="1542" spans="1:8" x14ac:dyDescent="0.35">
      <c r="A1542">
        <v>7</v>
      </c>
      <c r="B1542" t="s">
        <v>6</v>
      </c>
      <c r="C1542" s="1">
        <v>45933.113888888889</v>
      </c>
      <c r="D1542">
        <v>54</v>
      </c>
      <c r="E1542" s="4">
        <f t="shared" si="48"/>
        <v>0.9</v>
      </c>
      <c r="F1542" t="str">
        <f t="shared" si="49"/>
        <v>Drill</v>
      </c>
      <c r="G1542" t="s">
        <v>14</v>
      </c>
      <c r="H1542" t="s">
        <v>148</v>
      </c>
    </row>
    <row r="1543" spans="1:8" x14ac:dyDescent="0.35">
      <c r="A1543">
        <v>10</v>
      </c>
      <c r="B1543" t="s">
        <v>20</v>
      </c>
      <c r="C1543" t="s">
        <v>940</v>
      </c>
      <c r="D1543">
        <v>33</v>
      </c>
      <c r="E1543" s="4">
        <f t="shared" si="48"/>
        <v>0.55000000000000004</v>
      </c>
      <c r="F1543" t="str">
        <f t="shared" si="49"/>
        <v>Endmill</v>
      </c>
      <c r="G1543" t="s">
        <v>14</v>
      </c>
      <c r="H1543" t="s">
        <v>96</v>
      </c>
    </row>
    <row r="1544" spans="1:8" x14ac:dyDescent="0.35">
      <c r="A1544">
        <v>7</v>
      </c>
      <c r="B1544" t="s">
        <v>50</v>
      </c>
      <c r="C1544" t="s">
        <v>939</v>
      </c>
      <c r="D1544">
        <v>50</v>
      </c>
      <c r="E1544" s="4">
        <f t="shared" si="48"/>
        <v>0.83333333333333337</v>
      </c>
      <c r="F1544" t="str">
        <f t="shared" si="49"/>
        <v>Tap</v>
      </c>
      <c r="G1544" t="s">
        <v>14</v>
      </c>
      <c r="H1544" t="s">
        <v>84</v>
      </c>
    </row>
    <row r="1545" spans="1:8" x14ac:dyDescent="0.35">
      <c r="A1545">
        <v>2</v>
      </c>
      <c r="B1545" t="s">
        <v>10</v>
      </c>
      <c r="C1545" t="s">
        <v>460</v>
      </c>
      <c r="D1545">
        <v>47</v>
      </c>
      <c r="E1545" s="4">
        <f t="shared" si="48"/>
        <v>0.78333333333333333</v>
      </c>
      <c r="F1545" t="str">
        <f t="shared" si="49"/>
        <v>Tap</v>
      </c>
      <c r="G1545" t="s">
        <v>25</v>
      </c>
      <c r="H1545" t="s">
        <v>42</v>
      </c>
    </row>
    <row r="1546" spans="1:8" x14ac:dyDescent="0.35">
      <c r="A1546">
        <v>4</v>
      </c>
      <c r="B1546" t="s">
        <v>50</v>
      </c>
      <c r="C1546" t="s">
        <v>938</v>
      </c>
      <c r="D1546">
        <v>38</v>
      </c>
      <c r="E1546" s="4">
        <f t="shared" si="48"/>
        <v>0.6333333333333333</v>
      </c>
      <c r="F1546" t="str">
        <f t="shared" si="49"/>
        <v>Tap</v>
      </c>
      <c r="G1546" t="s">
        <v>14</v>
      </c>
      <c r="H1546" t="s">
        <v>85</v>
      </c>
    </row>
    <row r="1547" spans="1:8" x14ac:dyDescent="0.35">
      <c r="A1547">
        <v>2</v>
      </c>
      <c r="B1547" t="s">
        <v>20</v>
      </c>
      <c r="C1547" s="1">
        <v>45994.551388888889</v>
      </c>
      <c r="D1547">
        <v>14</v>
      </c>
      <c r="E1547" s="4">
        <f t="shared" si="48"/>
        <v>0.23333333333333334</v>
      </c>
      <c r="F1547" t="str">
        <f t="shared" si="49"/>
        <v>Endmill</v>
      </c>
      <c r="G1547" t="s">
        <v>18</v>
      </c>
      <c r="H1547" t="s">
        <v>70</v>
      </c>
    </row>
    <row r="1548" spans="1:8" x14ac:dyDescent="0.35">
      <c r="A1548">
        <v>6</v>
      </c>
      <c r="B1548" t="s">
        <v>38</v>
      </c>
      <c r="C1548" s="1">
        <v>45779.90902777778</v>
      </c>
      <c r="D1548">
        <v>54</v>
      </c>
      <c r="E1548" s="4">
        <f t="shared" si="48"/>
        <v>0.9</v>
      </c>
      <c r="F1548" t="str">
        <f t="shared" si="49"/>
        <v>Endmill</v>
      </c>
      <c r="G1548" t="s">
        <v>14</v>
      </c>
      <c r="H1548" t="s">
        <v>120</v>
      </c>
    </row>
    <row r="1549" spans="1:8" x14ac:dyDescent="0.35">
      <c r="A1549">
        <v>5</v>
      </c>
      <c r="B1549" t="s">
        <v>38</v>
      </c>
      <c r="C1549" t="s">
        <v>937</v>
      </c>
      <c r="D1549">
        <v>49</v>
      </c>
      <c r="E1549" s="4">
        <f t="shared" si="48"/>
        <v>0.81666666666666665</v>
      </c>
      <c r="F1549" t="str">
        <f t="shared" si="49"/>
        <v>Endmill</v>
      </c>
      <c r="G1549" t="s">
        <v>18</v>
      </c>
      <c r="H1549" t="s">
        <v>59</v>
      </c>
    </row>
    <row r="1550" spans="1:8" x14ac:dyDescent="0.35">
      <c r="A1550">
        <v>2</v>
      </c>
      <c r="B1550" t="s">
        <v>20</v>
      </c>
      <c r="C1550" t="s">
        <v>936</v>
      </c>
      <c r="D1550">
        <v>36</v>
      </c>
      <c r="E1550" s="4">
        <f t="shared" si="48"/>
        <v>0.6</v>
      </c>
      <c r="F1550" t="str">
        <f t="shared" si="49"/>
        <v>Endmill</v>
      </c>
      <c r="G1550" t="s">
        <v>14</v>
      </c>
      <c r="H1550" t="s">
        <v>77</v>
      </c>
    </row>
    <row r="1551" spans="1:8" x14ac:dyDescent="0.35">
      <c r="A1551">
        <v>7</v>
      </c>
      <c r="B1551" t="s">
        <v>27</v>
      </c>
      <c r="C1551" s="1">
        <v>45751.137499999997</v>
      </c>
      <c r="D1551">
        <v>31</v>
      </c>
      <c r="E1551" s="4">
        <f t="shared" si="48"/>
        <v>0.51666666666666672</v>
      </c>
      <c r="F1551" t="str">
        <f t="shared" si="49"/>
        <v>Endmill</v>
      </c>
      <c r="G1551" t="s">
        <v>14</v>
      </c>
      <c r="H1551" t="s">
        <v>122</v>
      </c>
    </row>
    <row r="1552" spans="1:8" x14ac:dyDescent="0.35">
      <c r="A1552">
        <v>3</v>
      </c>
      <c r="B1552" t="s">
        <v>12</v>
      </c>
      <c r="C1552" t="s">
        <v>935</v>
      </c>
      <c r="D1552">
        <v>59</v>
      </c>
      <c r="E1552" s="4">
        <f t="shared" si="48"/>
        <v>0.98333333333333328</v>
      </c>
      <c r="F1552" t="str">
        <f t="shared" si="49"/>
        <v>Reamer</v>
      </c>
      <c r="G1552" t="s">
        <v>8</v>
      </c>
      <c r="H1552" t="s">
        <v>44</v>
      </c>
    </row>
    <row r="1553" spans="1:8" x14ac:dyDescent="0.35">
      <c r="A1553">
        <v>2</v>
      </c>
      <c r="B1553" t="s">
        <v>22</v>
      </c>
      <c r="C1553" t="s">
        <v>934</v>
      </c>
      <c r="D1553">
        <v>43</v>
      </c>
      <c r="E1553" s="4">
        <f t="shared" si="48"/>
        <v>0.71666666666666667</v>
      </c>
      <c r="F1553" t="str">
        <f t="shared" si="49"/>
        <v>Drill</v>
      </c>
      <c r="G1553" t="s">
        <v>25</v>
      </c>
      <c r="H1553" t="s">
        <v>11</v>
      </c>
    </row>
    <row r="1554" spans="1:8" x14ac:dyDescent="0.35">
      <c r="A1554">
        <v>3</v>
      </c>
      <c r="B1554" t="s">
        <v>22</v>
      </c>
      <c r="C1554" t="s">
        <v>933</v>
      </c>
      <c r="D1554">
        <v>48</v>
      </c>
      <c r="E1554" s="4">
        <f t="shared" si="48"/>
        <v>0.8</v>
      </c>
      <c r="F1554" t="str">
        <f t="shared" si="49"/>
        <v>Drill</v>
      </c>
      <c r="G1554" t="s">
        <v>25</v>
      </c>
      <c r="H1554" t="s">
        <v>15</v>
      </c>
    </row>
    <row r="1555" spans="1:8" x14ac:dyDescent="0.35">
      <c r="A1555">
        <v>4</v>
      </c>
      <c r="B1555" t="s">
        <v>6</v>
      </c>
      <c r="C1555" t="s">
        <v>932</v>
      </c>
      <c r="D1555">
        <v>19</v>
      </c>
      <c r="E1555" s="4">
        <f t="shared" si="48"/>
        <v>0.31666666666666665</v>
      </c>
      <c r="F1555" t="str">
        <f t="shared" si="49"/>
        <v>Drill</v>
      </c>
      <c r="G1555" t="s">
        <v>18</v>
      </c>
      <c r="H1555" t="s">
        <v>200</v>
      </c>
    </row>
    <row r="1556" spans="1:8" x14ac:dyDescent="0.35">
      <c r="A1556">
        <v>5</v>
      </c>
      <c r="B1556" t="s">
        <v>12</v>
      </c>
      <c r="C1556" t="s">
        <v>931</v>
      </c>
      <c r="D1556">
        <v>57</v>
      </c>
      <c r="E1556" s="4">
        <f t="shared" si="48"/>
        <v>0.95</v>
      </c>
      <c r="F1556" t="str">
        <f t="shared" si="49"/>
        <v>Reamer</v>
      </c>
      <c r="G1556" t="s">
        <v>25</v>
      </c>
      <c r="H1556" t="s">
        <v>180</v>
      </c>
    </row>
    <row r="1557" spans="1:8" x14ac:dyDescent="0.35">
      <c r="A1557">
        <v>5</v>
      </c>
      <c r="B1557" t="s">
        <v>16</v>
      </c>
      <c r="C1557" s="1">
        <v>45692.729861111111</v>
      </c>
      <c r="D1557">
        <v>47</v>
      </c>
      <c r="E1557" s="4">
        <f t="shared" si="48"/>
        <v>0.78333333333333333</v>
      </c>
      <c r="F1557" t="str">
        <f t="shared" si="49"/>
        <v>Others</v>
      </c>
      <c r="G1557" t="s">
        <v>25</v>
      </c>
      <c r="H1557" t="s">
        <v>188</v>
      </c>
    </row>
    <row r="1558" spans="1:8" x14ac:dyDescent="0.35">
      <c r="A1558">
        <v>5</v>
      </c>
      <c r="B1558" t="s">
        <v>12</v>
      </c>
      <c r="C1558" t="s">
        <v>930</v>
      </c>
      <c r="D1558">
        <v>17</v>
      </c>
      <c r="E1558" s="4">
        <f t="shared" si="48"/>
        <v>0.28333333333333333</v>
      </c>
      <c r="F1558" t="str">
        <f t="shared" si="49"/>
        <v>Reamer</v>
      </c>
      <c r="G1558" t="s">
        <v>18</v>
      </c>
      <c r="H1558" t="s">
        <v>28</v>
      </c>
    </row>
    <row r="1559" spans="1:8" x14ac:dyDescent="0.35">
      <c r="A1559">
        <v>10</v>
      </c>
      <c r="B1559" t="s">
        <v>20</v>
      </c>
      <c r="C1559" s="1">
        <v>45753.259722222225</v>
      </c>
      <c r="D1559">
        <v>18</v>
      </c>
      <c r="E1559" s="4">
        <f t="shared" si="48"/>
        <v>0.3</v>
      </c>
      <c r="F1559" t="str">
        <f t="shared" si="49"/>
        <v>Endmill</v>
      </c>
      <c r="G1559" t="s">
        <v>14</v>
      </c>
      <c r="H1559" t="s">
        <v>109</v>
      </c>
    </row>
    <row r="1560" spans="1:8" x14ac:dyDescent="0.35">
      <c r="A1560">
        <v>9</v>
      </c>
      <c r="B1560" t="s">
        <v>16</v>
      </c>
      <c r="C1560" s="1">
        <v>45718.613888888889</v>
      </c>
      <c r="D1560">
        <v>53</v>
      </c>
      <c r="E1560" s="4">
        <f t="shared" si="48"/>
        <v>0.8833333333333333</v>
      </c>
      <c r="F1560" t="str">
        <f t="shared" si="49"/>
        <v>Others</v>
      </c>
      <c r="G1560" t="s">
        <v>14</v>
      </c>
      <c r="H1560" t="s">
        <v>57</v>
      </c>
    </row>
    <row r="1561" spans="1:8" x14ac:dyDescent="0.35">
      <c r="A1561">
        <v>8</v>
      </c>
      <c r="B1561" t="s">
        <v>6</v>
      </c>
      <c r="C1561" t="s">
        <v>929</v>
      </c>
      <c r="D1561">
        <v>19</v>
      </c>
      <c r="E1561" s="4">
        <f t="shared" si="48"/>
        <v>0.31666666666666665</v>
      </c>
      <c r="F1561" t="str">
        <f t="shared" si="49"/>
        <v>Drill</v>
      </c>
      <c r="G1561" t="s">
        <v>18</v>
      </c>
      <c r="H1561" t="s">
        <v>180</v>
      </c>
    </row>
    <row r="1562" spans="1:8" x14ac:dyDescent="0.35">
      <c r="A1562">
        <v>1</v>
      </c>
      <c r="B1562" t="s">
        <v>16</v>
      </c>
      <c r="C1562" t="s">
        <v>928</v>
      </c>
      <c r="D1562">
        <v>52</v>
      </c>
      <c r="E1562" s="4">
        <f t="shared" si="48"/>
        <v>0.8666666666666667</v>
      </c>
      <c r="F1562" t="str">
        <f t="shared" si="49"/>
        <v>Others</v>
      </c>
      <c r="G1562" t="s">
        <v>25</v>
      </c>
      <c r="H1562" t="s">
        <v>135</v>
      </c>
    </row>
    <row r="1563" spans="1:8" x14ac:dyDescent="0.35">
      <c r="A1563">
        <v>10</v>
      </c>
      <c r="B1563" t="s">
        <v>6</v>
      </c>
      <c r="C1563" s="1">
        <v>45870.854166666664</v>
      </c>
      <c r="D1563">
        <v>60</v>
      </c>
      <c r="E1563" s="4">
        <f t="shared" si="48"/>
        <v>1</v>
      </c>
      <c r="F1563" t="str">
        <f t="shared" si="49"/>
        <v>Drill</v>
      </c>
      <c r="G1563" t="s">
        <v>8</v>
      </c>
      <c r="H1563" t="s">
        <v>148</v>
      </c>
    </row>
    <row r="1564" spans="1:8" x14ac:dyDescent="0.35">
      <c r="A1564">
        <v>5</v>
      </c>
      <c r="B1564" t="s">
        <v>50</v>
      </c>
      <c r="C1564" t="s">
        <v>927</v>
      </c>
      <c r="D1564">
        <v>53</v>
      </c>
      <c r="E1564" s="4">
        <f t="shared" si="48"/>
        <v>0.8833333333333333</v>
      </c>
      <c r="F1564" t="str">
        <f t="shared" si="49"/>
        <v>Tap</v>
      </c>
      <c r="G1564" t="s">
        <v>25</v>
      </c>
      <c r="H1564" t="s">
        <v>28</v>
      </c>
    </row>
    <row r="1565" spans="1:8" x14ac:dyDescent="0.35">
      <c r="A1565">
        <v>3</v>
      </c>
      <c r="B1565" t="s">
        <v>27</v>
      </c>
      <c r="C1565" t="s">
        <v>926</v>
      </c>
      <c r="D1565">
        <v>5</v>
      </c>
      <c r="E1565" s="4">
        <f t="shared" si="48"/>
        <v>8.3333333333333329E-2</v>
      </c>
      <c r="F1565" t="str">
        <f t="shared" si="49"/>
        <v>Endmill</v>
      </c>
      <c r="G1565" t="s">
        <v>25</v>
      </c>
      <c r="H1565" t="s">
        <v>84</v>
      </c>
    </row>
    <row r="1566" spans="1:8" x14ac:dyDescent="0.35">
      <c r="A1566">
        <v>2</v>
      </c>
      <c r="B1566" t="s">
        <v>20</v>
      </c>
      <c r="C1566" t="s">
        <v>925</v>
      </c>
      <c r="D1566">
        <v>35</v>
      </c>
      <c r="E1566" s="4">
        <f t="shared" si="48"/>
        <v>0.58333333333333337</v>
      </c>
      <c r="F1566" t="str">
        <f t="shared" si="49"/>
        <v>Endmill</v>
      </c>
      <c r="G1566" t="s">
        <v>18</v>
      </c>
      <c r="H1566" t="s">
        <v>84</v>
      </c>
    </row>
    <row r="1567" spans="1:8" x14ac:dyDescent="0.35">
      <c r="A1567">
        <v>4</v>
      </c>
      <c r="B1567" t="s">
        <v>38</v>
      </c>
      <c r="C1567" s="1">
        <v>45933.625694444447</v>
      </c>
      <c r="D1567">
        <v>52</v>
      </c>
      <c r="E1567" s="4">
        <f t="shared" si="48"/>
        <v>0.8666666666666667</v>
      </c>
      <c r="F1567" t="str">
        <f t="shared" si="49"/>
        <v>Endmill</v>
      </c>
      <c r="G1567" t="s">
        <v>18</v>
      </c>
      <c r="H1567" t="s">
        <v>36</v>
      </c>
    </row>
    <row r="1568" spans="1:8" x14ac:dyDescent="0.35">
      <c r="A1568">
        <v>4</v>
      </c>
      <c r="B1568" t="s">
        <v>22</v>
      </c>
      <c r="C1568" t="s">
        <v>924</v>
      </c>
      <c r="D1568">
        <v>30</v>
      </c>
      <c r="E1568" s="4">
        <f t="shared" si="48"/>
        <v>0.5</v>
      </c>
      <c r="F1568" t="str">
        <f t="shared" si="49"/>
        <v>Drill</v>
      </c>
      <c r="G1568" t="s">
        <v>8</v>
      </c>
      <c r="H1568" t="s">
        <v>48</v>
      </c>
    </row>
    <row r="1569" spans="1:8" x14ac:dyDescent="0.35">
      <c r="A1569">
        <v>4</v>
      </c>
      <c r="B1569" t="s">
        <v>10</v>
      </c>
      <c r="C1569" t="s">
        <v>923</v>
      </c>
      <c r="D1569">
        <v>51</v>
      </c>
      <c r="E1569" s="4">
        <f t="shared" si="48"/>
        <v>0.85</v>
      </c>
      <c r="F1569" t="str">
        <f t="shared" si="49"/>
        <v>Tap</v>
      </c>
      <c r="G1569" t="s">
        <v>8</v>
      </c>
      <c r="H1569" t="s">
        <v>9</v>
      </c>
    </row>
    <row r="1570" spans="1:8" x14ac:dyDescent="0.35">
      <c r="A1570">
        <v>2</v>
      </c>
      <c r="B1570" t="s">
        <v>20</v>
      </c>
      <c r="C1570" t="s">
        <v>922</v>
      </c>
      <c r="D1570">
        <v>22</v>
      </c>
      <c r="E1570" s="4">
        <f t="shared" si="48"/>
        <v>0.36666666666666664</v>
      </c>
      <c r="F1570" t="str">
        <f t="shared" si="49"/>
        <v>Endmill</v>
      </c>
      <c r="G1570" t="s">
        <v>18</v>
      </c>
      <c r="H1570" t="s">
        <v>30</v>
      </c>
    </row>
    <row r="1571" spans="1:8" x14ac:dyDescent="0.35">
      <c r="A1571">
        <v>9</v>
      </c>
      <c r="B1571" t="s">
        <v>38</v>
      </c>
      <c r="C1571" t="s">
        <v>921</v>
      </c>
      <c r="D1571">
        <v>41</v>
      </c>
      <c r="E1571" s="4">
        <f t="shared" si="48"/>
        <v>0.68333333333333335</v>
      </c>
      <c r="F1571" t="str">
        <f t="shared" si="49"/>
        <v>Endmill</v>
      </c>
      <c r="G1571" t="s">
        <v>25</v>
      </c>
      <c r="H1571" t="s">
        <v>180</v>
      </c>
    </row>
    <row r="1572" spans="1:8" x14ac:dyDescent="0.35">
      <c r="A1572">
        <v>8</v>
      </c>
      <c r="B1572" t="s">
        <v>20</v>
      </c>
      <c r="C1572" s="1">
        <v>45875.90347222222</v>
      </c>
      <c r="D1572">
        <v>37</v>
      </c>
      <c r="E1572" s="4">
        <f t="shared" si="48"/>
        <v>0.6166666666666667</v>
      </c>
      <c r="F1572" t="str">
        <f t="shared" si="49"/>
        <v>Endmill</v>
      </c>
      <c r="G1572" t="s">
        <v>8</v>
      </c>
      <c r="H1572" t="s">
        <v>89</v>
      </c>
    </row>
    <row r="1573" spans="1:8" x14ac:dyDescent="0.35">
      <c r="A1573">
        <v>1</v>
      </c>
      <c r="B1573" t="s">
        <v>20</v>
      </c>
      <c r="C1573" t="s">
        <v>920</v>
      </c>
      <c r="D1573">
        <v>11</v>
      </c>
      <c r="E1573" s="4">
        <f t="shared" si="48"/>
        <v>0.18333333333333332</v>
      </c>
      <c r="F1573" t="str">
        <f t="shared" si="49"/>
        <v>Endmill</v>
      </c>
      <c r="G1573" t="s">
        <v>18</v>
      </c>
      <c r="H1573" t="s">
        <v>19</v>
      </c>
    </row>
    <row r="1574" spans="1:8" x14ac:dyDescent="0.35">
      <c r="A1574">
        <v>1</v>
      </c>
      <c r="B1574" t="s">
        <v>20</v>
      </c>
      <c r="C1574" t="s">
        <v>919</v>
      </c>
      <c r="D1574">
        <v>22</v>
      </c>
      <c r="E1574" s="4">
        <f t="shared" si="48"/>
        <v>0.36666666666666664</v>
      </c>
      <c r="F1574" t="str">
        <f t="shared" si="49"/>
        <v>Endmill</v>
      </c>
      <c r="G1574" t="s">
        <v>14</v>
      </c>
      <c r="H1574" t="s">
        <v>96</v>
      </c>
    </row>
    <row r="1575" spans="1:8" x14ac:dyDescent="0.35">
      <c r="A1575">
        <v>8</v>
      </c>
      <c r="B1575" t="s">
        <v>6</v>
      </c>
      <c r="C1575" s="1">
        <v>45901.886111111111</v>
      </c>
      <c r="D1575">
        <v>0</v>
      </c>
      <c r="E1575" s="4">
        <f t="shared" si="48"/>
        <v>0</v>
      </c>
      <c r="F1575" t="str">
        <f t="shared" si="49"/>
        <v>Drill</v>
      </c>
      <c r="G1575" t="s">
        <v>14</v>
      </c>
      <c r="H1575" t="s">
        <v>21</v>
      </c>
    </row>
    <row r="1576" spans="1:8" x14ac:dyDescent="0.35">
      <c r="A1576">
        <v>6</v>
      </c>
      <c r="B1576" t="s">
        <v>10</v>
      </c>
      <c r="C1576" s="1">
        <v>45934.390277777777</v>
      </c>
      <c r="D1576">
        <v>15</v>
      </c>
      <c r="E1576" s="4">
        <f t="shared" si="48"/>
        <v>0.25</v>
      </c>
      <c r="F1576" t="str">
        <f t="shared" si="49"/>
        <v>Tap</v>
      </c>
      <c r="G1576" t="s">
        <v>14</v>
      </c>
      <c r="H1576" t="s">
        <v>33</v>
      </c>
    </row>
    <row r="1577" spans="1:8" x14ac:dyDescent="0.35">
      <c r="A1577">
        <v>6</v>
      </c>
      <c r="B1577" t="s">
        <v>12</v>
      </c>
      <c r="C1577" t="s">
        <v>918</v>
      </c>
      <c r="D1577">
        <v>45</v>
      </c>
      <c r="E1577" s="4">
        <f t="shared" si="48"/>
        <v>0.75</v>
      </c>
      <c r="F1577" t="str">
        <f t="shared" si="49"/>
        <v>Reamer</v>
      </c>
      <c r="G1577" t="s">
        <v>14</v>
      </c>
      <c r="H1577" t="s">
        <v>180</v>
      </c>
    </row>
    <row r="1578" spans="1:8" x14ac:dyDescent="0.35">
      <c r="A1578">
        <v>9</v>
      </c>
      <c r="B1578" t="s">
        <v>10</v>
      </c>
      <c r="C1578" s="1">
        <v>45843.521527777775</v>
      </c>
      <c r="D1578">
        <v>59</v>
      </c>
      <c r="E1578" s="4">
        <f t="shared" si="48"/>
        <v>0.98333333333333328</v>
      </c>
      <c r="F1578" t="str">
        <f t="shared" si="49"/>
        <v>Tap</v>
      </c>
      <c r="G1578" t="s">
        <v>14</v>
      </c>
      <c r="H1578" t="s">
        <v>70</v>
      </c>
    </row>
    <row r="1579" spans="1:8" x14ac:dyDescent="0.35">
      <c r="A1579">
        <v>1</v>
      </c>
      <c r="B1579" t="s">
        <v>20</v>
      </c>
      <c r="C1579" t="s">
        <v>917</v>
      </c>
      <c r="D1579">
        <v>47</v>
      </c>
      <c r="E1579" s="4">
        <f t="shared" si="48"/>
        <v>0.78333333333333333</v>
      </c>
      <c r="F1579" t="str">
        <f t="shared" si="49"/>
        <v>Endmill</v>
      </c>
      <c r="G1579" t="s">
        <v>18</v>
      </c>
      <c r="H1579" t="s">
        <v>84</v>
      </c>
    </row>
    <row r="1580" spans="1:8" x14ac:dyDescent="0.35">
      <c r="A1580">
        <v>9</v>
      </c>
      <c r="B1580" t="s">
        <v>12</v>
      </c>
      <c r="C1580" t="s">
        <v>916</v>
      </c>
      <c r="D1580">
        <v>16</v>
      </c>
      <c r="E1580" s="4">
        <f t="shared" si="48"/>
        <v>0.26666666666666666</v>
      </c>
      <c r="F1580" t="str">
        <f t="shared" si="49"/>
        <v>Reamer</v>
      </c>
      <c r="G1580" t="s">
        <v>8</v>
      </c>
      <c r="H1580" t="s">
        <v>44</v>
      </c>
    </row>
    <row r="1581" spans="1:8" x14ac:dyDescent="0.35">
      <c r="A1581">
        <v>8</v>
      </c>
      <c r="B1581" t="s">
        <v>74</v>
      </c>
      <c r="C1581" s="1">
        <v>45662.740972222222</v>
      </c>
      <c r="D1581">
        <v>49</v>
      </c>
      <c r="E1581" s="4">
        <f t="shared" si="48"/>
        <v>0.81666666666666665</v>
      </c>
      <c r="F1581" t="str">
        <f t="shared" si="49"/>
        <v>Drill</v>
      </c>
      <c r="G1581" t="s">
        <v>8</v>
      </c>
      <c r="H1581" t="s">
        <v>11</v>
      </c>
    </row>
    <row r="1582" spans="1:8" x14ac:dyDescent="0.35">
      <c r="A1582">
        <v>3</v>
      </c>
      <c r="B1582" t="s">
        <v>74</v>
      </c>
      <c r="C1582" t="s">
        <v>915</v>
      </c>
      <c r="D1582">
        <v>35</v>
      </c>
      <c r="E1582" s="4">
        <f t="shared" si="48"/>
        <v>0.58333333333333337</v>
      </c>
      <c r="F1582" t="str">
        <f t="shared" si="49"/>
        <v>Drill</v>
      </c>
      <c r="G1582" t="s">
        <v>25</v>
      </c>
      <c r="H1582" t="s">
        <v>148</v>
      </c>
    </row>
    <row r="1583" spans="1:8" x14ac:dyDescent="0.35">
      <c r="A1583">
        <v>7</v>
      </c>
      <c r="B1583" t="s">
        <v>74</v>
      </c>
      <c r="C1583" s="1">
        <v>45660.705555555556</v>
      </c>
      <c r="D1583">
        <v>11</v>
      </c>
      <c r="E1583" s="4">
        <f t="shared" si="48"/>
        <v>0.18333333333333332</v>
      </c>
      <c r="F1583" t="str">
        <f t="shared" si="49"/>
        <v>Drill</v>
      </c>
      <c r="G1583" t="s">
        <v>18</v>
      </c>
      <c r="H1583" t="s">
        <v>19</v>
      </c>
    </row>
    <row r="1584" spans="1:8" x14ac:dyDescent="0.35">
      <c r="A1584">
        <v>7</v>
      </c>
      <c r="B1584" t="s">
        <v>20</v>
      </c>
      <c r="C1584" t="s">
        <v>914</v>
      </c>
      <c r="D1584">
        <v>34</v>
      </c>
      <c r="E1584" s="4">
        <f t="shared" si="48"/>
        <v>0.56666666666666665</v>
      </c>
      <c r="F1584" t="str">
        <f t="shared" si="49"/>
        <v>Endmill</v>
      </c>
      <c r="G1584" t="s">
        <v>18</v>
      </c>
      <c r="H1584" t="s">
        <v>89</v>
      </c>
    </row>
    <row r="1585" spans="1:8" x14ac:dyDescent="0.35">
      <c r="A1585">
        <v>7</v>
      </c>
      <c r="B1585" t="s">
        <v>50</v>
      </c>
      <c r="C1585" t="s">
        <v>913</v>
      </c>
      <c r="D1585">
        <v>50</v>
      </c>
      <c r="E1585" s="4">
        <f t="shared" si="48"/>
        <v>0.83333333333333337</v>
      </c>
      <c r="F1585" t="str">
        <f t="shared" si="49"/>
        <v>Tap</v>
      </c>
      <c r="G1585" t="s">
        <v>18</v>
      </c>
      <c r="H1585" t="s">
        <v>76</v>
      </c>
    </row>
    <row r="1586" spans="1:8" x14ac:dyDescent="0.35">
      <c r="A1586">
        <v>7</v>
      </c>
      <c r="B1586" t="s">
        <v>22</v>
      </c>
      <c r="C1586" t="s">
        <v>912</v>
      </c>
      <c r="D1586">
        <v>32</v>
      </c>
      <c r="E1586" s="4">
        <f t="shared" si="48"/>
        <v>0.53333333333333333</v>
      </c>
      <c r="F1586" t="str">
        <f t="shared" si="49"/>
        <v>Drill</v>
      </c>
      <c r="G1586" t="s">
        <v>25</v>
      </c>
      <c r="H1586" t="s">
        <v>42</v>
      </c>
    </row>
    <row r="1587" spans="1:8" x14ac:dyDescent="0.35">
      <c r="A1587">
        <v>4</v>
      </c>
      <c r="B1587" t="s">
        <v>16</v>
      </c>
      <c r="C1587" t="s">
        <v>911</v>
      </c>
      <c r="D1587">
        <v>18</v>
      </c>
      <c r="E1587" s="4">
        <f t="shared" si="48"/>
        <v>0.3</v>
      </c>
      <c r="F1587" t="str">
        <f t="shared" si="49"/>
        <v>Others</v>
      </c>
      <c r="G1587" t="s">
        <v>8</v>
      </c>
      <c r="H1587" t="s">
        <v>131</v>
      </c>
    </row>
    <row r="1588" spans="1:8" x14ac:dyDescent="0.35">
      <c r="A1588">
        <v>7</v>
      </c>
      <c r="B1588" t="s">
        <v>16</v>
      </c>
      <c r="C1588" s="1">
        <v>45903.915972222225</v>
      </c>
      <c r="D1588">
        <v>41</v>
      </c>
      <c r="E1588" s="4">
        <f t="shared" si="48"/>
        <v>0.68333333333333335</v>
      </c>
      <c r="F1588" t="str">
        <f t="shared" si="49"/>
        <v>Others</v>
      </c>
      <c r="G1588" t="s">
        <v>14</v>
      </c>
      <c r="H1588" t="s">
        <v>89</v>
      </c>
    </row>
    <row r="1589" spans="1:8" x14ac:dyDescent="0.35">
      <c r="A1589">
        <v>2</v>
      </c>
      <c r="B1589" t="s">
        <v>10</v>
      </c>
      <c r="C1589" s="1">
        <v>45779.561111111114</v>
      </c>
      <c r="D1589">
        <v>4</v>
      </c>
      <c r="E1589" s="4">
        <f t="shared" si="48"/>
        <v>6.6666666666666666E-2</v>
      </c>
      <c r="F1589" t="str">
        <f t="shared" si="49"/>
        <v>Tap</v>
      </c>
      <c r="G1589" t="s">
        <v>18</v>
      </c>
      <c r="H1589" t="s">
        <v>148</v>
      </c>
    </row>
    <row r="1590" spans="1:8" x14ac:dyDescent="0.35">
      <c r="A1590">
        <v>10</v>
      </c>
      <c r="B1590" t="s">
        <v>38</v>
      </c>
      <c r="C1590" t="s">
        <v>910</v>
      </c>
      <c r="D1590">
        <v>12</v>
      </c>
      <c r="E1590" s="4">
        <f t="shared" si="48"/>
        <v>0.2</v>
      </c>
      <c r="F1590" t="str">
        <f t="shared" si="49"/>
        <v>Endmill</v>
      </c>
      <c r="G1590" t="s">
        <v>18</v>
      </c>
      <c r="H1590" t="s">
        <v>70</v>
      </c>
    </row>
    <row r="1591" spans="1:8" x14ac:dyDescent="0.35">
      <c r="A1591">
        <v>8</v>
      </c>
      <c r="B1591" t="s">
        <v>22</v>
      </c>
      <c r="C1591" t="s">
        <v>909</v>
      </c>
      <c r="D1591">
        <v>5</v>
      </c>
      <c r="E1591" s="4">
        <f t="shared" si="48"/>
        <v>8.3333333333333329E-2</v>
      </c>
      <c r="F1591" t="str">
        <f t="shared" si="49"/>
        <v>Drill</v>
      </c>
      <c r="G1591" t="s">
        <v>14</v>
      </c>
      <c r="H1591" t="s">
        <v>70</v>
      </c>
    </row>
    <row r="1592" spans="1:8" x14ac:dyDescent="0.35">
      <c r="A1592">
        <v>7</v>
      </c>
      <c r="B1592" t="s">
        <v>38</v>
      </c>
      <c r="C1592" s="1">
        <v>45782.24722222222</v>
      </c>
      <c r="D1592">
        <v>19</v>
      </c>
      <c r="E1592" s="4">
        <f t="shared" si="48"/>
        <v>0.31666666666666665</v>
      </c>
      <c r="F1592" t="str">
        <f t="shared" si="49"/>
        <v>Endmill</v>
      </c>
      <c r="G1592" t="s">
        <v>8</v>
      </c>
      <c r="H1592" t="s">
        <v>138</v>
      </c>
    </row>
    <row r="1593" spans="1:8" x14ac:dyDescent="0.35">
      <c r="A1593">
        <v>2</v>
      </c>
      <c r="B1593" t="s">
        <v>12</v>
      </c>
      <c r="C1593" t="s">
        <v>908</v>
      </c>
      <c r="D1593">
        <v>28</v>
      </c>
      <c r="E1593" s="4">
        <f t="shared" si="48"/>
        <v>0.46666666666666667</v>
      </c>
      <c r="F1593" t="str">
        <f t="shared" si="49"/>
        <v>Reamer</v>
      </c>
      <c r="G1593" t="s">
        <v>18</v>
      </c>
      <c r="H1593" t="s">
        <v>34</v>
      </c>
    </row>
    <row r="1594" spans="1:8" x14ac:dyDescent="0.35">
      <c r="A1594">
        <v>7</v>
      </c>
      <c r="B1594" t="s">
        <v>22</v>
      </c>
      <c r="C1594" t="s">
        <v>907</v>
      </c>
      <c r="D1594">
        <v>4</v>
      </c>
      <c r="E1594" s="4">
        <f t="shared" si="48"/>
        <v>6.6666666666666666E-2</v>
      </c>
      <c r="F1594" t="str">
        <f t="shared" si="49"/>
        <v>Drill</v>
      </c>
      <c r="G1594" t="s">
        <v>25</v>
      </c>
      <c r="H1594" t="s">
        <v>15</v>
      </c>
    </row>
    <row r="1595" spans="1:8" x14ac:dyDescent="0.35">
      <c r="A1595">
        <v>8</v>
      </c>
      <c r="B1595" t="s">
        <v>6</v>
      </c>
      <c r="C1595" t="s">
        <v>906</v>
      </c>
      <c r="D1595">
        <v>47</v>
      </c>
      <c r="E1595" s="4">
        <f t="shared" si="48"/>
        <v>0.78333333333333333</v>
      </c>
      <c r="F1595" t="str">
        <f t="shared" si="49"/>
        <v>Drill</v>
      </c>
      <c r="G1595" t="s">
        <v>14</v>
      </c>
      <c r="H1595" t="s">
        <v>93</v>
      </c>
    </row>
    <row r="1596" spans="1:8" x14ac:dyDescent="0.35">
      <c r="A1596">
        <v>6</v>
      </c>
      <c r="B1596" t="s">
        <v>50</v>
      </c>
      <c r="C1596" t="s">
        <v>905</v>
      </c>
      <c r="D1596">
        <v>56</v>
      </c>
      <c r="E1596" s="4">
        <f t="shared" si="48"/>
        <v>0.93333333333333335</v>
      </c>
      <c r="F1596" t="str">
        <f t="shared" si="49"/>
        <v>Tap</v>
      </c>
      <c r="G1596" t="s">
        <v>8</v>
      </c>
      <c r="H1596" t="s">
        <v>89</v>
      </c>
    </row>
    <row r="1597" spans="1:8" x14ac:dyDescent="0.35">
      <c r="A1597">
        <v>2</v>
      </c>
      <c r="B1597" t="s">
        <v>16</v>
      </c>
      <c r="C1597" t="s">
        <v>904</v>
      </c>
      <c r="D1597">
        <v>37</v>
      </c>
      <c r="E1597" s="4">
        <f t="shared" si="48"/>
        <v>0.6166666666666667</v>
      </c>
      <c r="F1597" t="str">
        <f t="shared" si="49"/>
        <v>Others</v>
      </c>
      <c r="G1597" t="s">
        <v>14</v>
      </c>
      <c r="H1597" t="s">
        <v>48</v>
      </c>
    </row>
    <row r="1598" spans="1:8" x14ac:dyDescent="0.35">
      <c r="A1598">
        <v>9</v>
      </c>
      <c r="B1598" t="s">
        <v>12</v>
      </c>
      <c r="C1598" t="s">
        <v>903</v>
      </c>
      <c r="D1598">
        <v>14</v>
      </c>
      <c r="E1598" s="4">
        <f t="shared" si="48"/>
        <v>0.23333333333333334</v>
      </c>
      <c r="F1598" t="str">
        <f t="shared" si="49"/>
        <v>Reamer</v>
      </c>
      <c r="G1598" t="s">
        <v>18</v>
      </c>
      <c r="H1598" t="s">
        <v>15</v>
      </c>
    </row>
    <row r="1599" spans="1:8" x14ac:dyDescent="0.35">
      <c r="A1599">
        <v>9</v>
      </c>
      <c r="B1599" t="s">
        <v>20</v>
      </c>
      <c r="C1599" s="1">
        <v>45751.979861111111</v>
      </c>
      <c r="D1599">
        <v>19</v>
      </c>
      <c r="E1599" s="4">
        <f t="shared" si="48"/>
        <v>0.31666666666666665</v>
      </c>
      <c r="F1599" t="str">
        <f t="shared" si="49"/>
        <v>Endmill</v>
      </c>
      <c r="G1599" t="s">
        <v>25</v>
      </c>
      <c r="H1599" t="s">
        <v>84</v>
      </c>
    </row>
    <row r="1600" spans="1:8" x14ac:dyDescent="0.35">
      <c r="A1600">
        <v>3</v>
      </c>
      <c r="B1600" t="s">
        <v>20</v>
      </c>
      <c r="C1600" t="s">
        <v>902</v>
      </c>
      <c r="D1600">
        <v>22</v>
      </c>
      <c r="E1600" s="4">
        <f t="shared" si="48"/>
        <v>0.36666666666666664</v>
      </c>
      <c r="F1600" t="str">
        <f t="shared" si="49"/>
        <v>Endmill</v>
      </c>
      <c r="G1600" t="s">
        <v>25</v>
      </c>
      <c r="H1600" t="s">
        <v>84</v>
      </c>
    </row>
    <row r="1601" spans="1:8" x14ac:dyDescent="0.35">
      <c r="A1601">
        <v>3</v>
      </c>
      <c r="B1601" t="s">
        <v>27</v>
      </c>
      <c r="C1601" t="s">
        <v>901</v>
      </c>
      <c r="D1601">
        <v>16</v>
      </c>
      <c r="E1601" s="4">
        <f t="shared" si="48"/>
        <v>0.26666666666666666</v>
      </c>
      <c r="F1601" t="str">
        <f t="shared" si="49"/>
        <v>Endmill</v>
      </c>
      <c r="G1601" t="s">
        <v>25</v>
      </c>
      <c r="H1601" t="s">
        <v>152</v>
      </c>
    </row>
    <row r="1602" spans="1:8" x14ac:dyDescent="0.35">
      <c r="A1602">
        <v>1</v>
      </c>
      <c r="B1602" t="s">
        <v>6</v>
      </c>
      <c r="C1602" t="s">
        <v>900</v>
      </c>
      <c r="D1602">
        <v>58</v>
      </c>
      <c r="E1602" s="4">
        <f t="shared" ref="E1602:E1665" si="50">D1602/60</f>
        <v>0.96666666666666667</v>
      </c>
      <c r="F1602" t="str">
        <f t="shared" ref="F1602:F1665" si="51">IF(ISNUMBER(SEARCH("DR",B1602)),"Drill",
 IF(ISNUMBER(SEARCH("TP",B1602)),"Tap",
 IF(ISNUMBER(SEARCH("RM",B1602)),"Reamer",
 IF(ISNUMBER(SEARCH("EM",B1602)),"Endmill",
 IF(ISNUMBER(SEARCH("OT",B1602)),"Others","Unknown")))))</f>
        <v>Drill</v>
      </c>
      <c r="G1602" t="s">
        <v>8</v>
      </c>
      <c r="H1602" t="s">
        <v>32</v>
      </c>
    </row>
    <row r="1603" spans="1:8" x14ac:dyDescent="0.35">
      <c r="A1603">
        <v>4</v>
      </c>
      <c r="B1603" t="s">
        <v>27</v>
      </c>
      <c r="C1603" s="1">
        <v>45994.953472222223</v>
      </c>
      <c r="D1603">
        <v>26</v>
      </c>
      <c r="E1603" s="4">
        <f t="shared" si="50"/>
        <v>0.43333333333333335</v>
      </c>
      <c r="F1603" t="str">
        <f t="shared" si="51"/>
        <v>Endmill</v>
      </c>
      <c r="G1603" t="s">
        <v>18</v>
      </c>
      <c r="H1603" t="s">
        <v>79</v>
      </c>
    </row>
    <row r="1604" spans="1:8" x14ac:dyDescent="0.35">
      <c r="A1604">
        <v>8</v>
      </c>
      <c r="B1604" t="s">
        <v>12</v>
      </c>
      <c r="C1604" s="1">
        <v>45661.205555555556</v>
      </c>
      <c r="D1604">
        <v>4</v>
      </c>
      <c r="E1604" s="4">
        <f t="shared" si="50"/>
        <v>6.6666666666666666E-2</v>
      </c>
      <c r="F1604" t="str">
        <f t="shared" si="51"/>
        <v>Reamer</v>
      </c>
      <c r="G1604" t="s">
        <v>18</v>
      </c>
      <c r="H1604" t="s">
        <v>70</v>
      </c>
    </row>
    <row r="1605" spans="1:8" x14ac:dyDescent="0.35">
      <c r="A1605">
        <v>6</v>
      </c>
      <c r="B1605" t="s">
        <v>6</v>
      </c>
      <c r="C1605" s="1">
        <v>45844.340277777781</v>
      </c>
      <c r="D1605">
        <v>15</v>
      </c>
      <c r="E1605" s="4">
        <f t="shared" si="50"/>
        <v>0.25</v>
      </c>
      <c r="F1605" t="str">
        <f t="shared" si="51"/>
        <v>Drill</v>
      </c>
      <c r="G1605" t="s">
        <v>14</v>
      </c>
      <c r="H1605" t="s">
        <v>56</v>
      </c>
    </row>
    <row r="1606" spans="1:8" x14ac:dyDescent="0.35">
      <c r="A1606">
        <v>9</v>
      </c>
      <c r="B1606" t="s">
        <v>10</v>
      </c>
      <c r="C1606" t="s">
        <v>899</v>
      </c>
      <c r="D1606">
        <v>26</v>
      </c>
      <c r="E1606" s="4">
        <f t="shared" si="50"/>
        <v>0.43333333333333335</v>
      </c>
      <c r="F1606" t="str">
        <f t="shared" si="51"/>
        <v>Tap</v>
      </c>
      <c r="G1606" t="s">
        <v>25</v>
      </c>
      <c r="H1606" t="s">
        <v>87</v>
      </c>
    </row>
    <row r="1607" spans="1:8" x14ac:dyDescent="0.35">
      <c r="A1607">
        <v>9</v>
      </c>
      <c r="B1607" t="s">
        <v>50</v>
      </c>
      <c r="C1607" s="1">
        <v>45779.59097222222</v>
      </c>
      <c r="D1607">
        <v>33</v>
      </c>
      <c r="E1607" s="4">
        <f t="shared" si="50"/>
        <v>0.55000000000000004</v>
      </c>
      <c r="F1607" t="str">
        <f t="shared" si="51"/>
        <v>Tap</v>
      </c>
      <c r="G1607" t="s">
        <v>8</v>
      </c>
      <c r="H1607" t="s">
        <v>61</v>
      </c>
    </row>
    <row r="1608" spans="1:8" x14ac:dyDescent="0.35">
      <c r="A1608">
        <v>5</v>
      </c>
      <c r="B1608" t="s">
        <v>22</v>
      </c>
      <c r="C1608" s="1">
        <v>45935.008333333331</v>
      </c>
      <c r="D1608">
        <v>47</v>
      </c>
      <c r="E1608" s="4">
        <f t="shared" si="50"/>
        <v>0.78333333333333333</v>
      </c>
      <c r="F1608" t="str">
        <f t="shared" si="51"/>
        <v>Drill</v>
      </c>
      <c r="G1608" t="s">
        <v>14</v>
      </c>
      <c r="H1608" t="s">
        <v>48</v>
      </c>
    </row>
    <row r="1609" spans="1:8" x14ac:dyDescent="0.35">
      <c r="A1609">
        <v>5</v>
      </c>
      <c r="B1609" t="s">
        <v>74</v>
      </c>
      <c r="C1609" t="s">
        <v>898</v>
      </c>
      <c r="D1609">
        <v>40</v>
      </c>
      <c r="E1609" s="4">
        <f t="shared" si="50"/>
        <v>0.66666666666666663</v>
      </c>
      <c r="F1609" t="str">
        <f t="shared" si="51"/>
        <v>Drill</v>
      </c>
      <c r="G1609" t="s">
        <v>8</v>
      </c>
      <c r="H1609" t="s">
        <v>40</v>
      </c>
    </row>
    <row r="1610" spans="1:8" x14ac:dyDescent="0.35">
      <c r="A1610">
        <v>1</v>
      </c>
      <c r="B1610" t="s">
        <v>74</v>
      </c>
      <c r="C1610" s="1">
        <v>45720.767361111109</v>
      </c>
      <c r="D1610">
        <v>7</v>
      </c>
      <c r="E1610" s="4">
        <f t="shared" si="50"/>
        <v>0.11666666666666667</v>
      </c>
      <c r="F1610" t="str">
        <f t="shared" si="51"/>
        <v>Drill</v>
      </c>
      <c r="G1610" t="s">
        <v>14</v>
      </c>
      <c r="H1610" t="s">
        <v>200</v>
      </c>
    </row>
    <row r="1611" spans="1:8" x14ac:dyDescent="0.35">
      <c r="A1611">
        <v>3</v>
      </c>
      <c r="B1611" t="s">
        <v>50</v>
      </c>
      <c r="C1611" t="s">
        <v>897</v>
      </c>
      <c r="D1611">
        <v>17</v>
      </c>
      <c r="E1611" s="4">
        <f t="shared" si="50"/>
        <v>0.28333333333333333</v>
      </c>
      <c r="F1611" t="str">
        <f t="shared" si="51"/>
        <v>Tap</v>
      </c>
      <c r="G1611" t="s">
        <v>8</v>
      </c>
      <c r="H1611" t="s">
        <v>93</v>
      </c>
    </row>
    <row r="1612" spans="1:8" x14ac:dyDescent="0.35">
      <c r="A1612">
        <v>8</v>
      </c>
      <c r="B1612" t="s">
        <v>38</v>
      </c>
      <c r="C1612" s="1">
        <v>45933.68472222222</v>
      </c>
      <c r="D1612">
        <v>49</v>
      </c>
      <c r="E1612" s="4">
        <f t="shared" si="50"/>
        <v>0.81666666666666665</v>
      </c>
      <c r="F1612" t="str">
        <f t="shared" si="51"/>
        <v>Endmill</v>
      </c>
      <c r="G1612" t="s">
        <v>8</v>
      </c>
      <c r="H1612" t="s">
        <v>48</v>
      </c>
    </row>
    <row r="1613" spans="1:8" x14ac:dyDescent="0.35">
      <c r="A1613">
        <v>1</v>
      </c>
      <c r="B1613" t="s">
        <v>6</v>
      </c>
      <c r="C1613" s="1">
        <v>45811.817361111112</v>
      </c>
      <c r="D1613">
        <v>11</v>
      </c>
      <c r="E1613" s="4">
        <f t="shared" si="50"/>
        <v>0.18333333333333332</v>
      </c>
      <c r="F1613" t="str">
        <f t="shared" si="51"/>
        <v>Drill</v>
      </c>
      <c r="G1613" t="s">
        <v>18</v>
      </c>
      <c r="H1613" t="s">
        <v>256</v>
      </c>
    </row>
    <row r="1614" spans="1:8" x14ac:dyDescent="0.35">
      <c r="A1614">
        <v>5</v>
      </c>
      <c r="B1614" t="s">
        <v>22</v>
      </c>
      <c r="C1614" t="s">
        <v>896</v>
      </c>
      <c r="D1614">
        <v>54</v>
      </c>
      <c r="E1614" s="4">
        <f t="shared" si="50"/>
        <v>0.9</v>
      </c>
      <c r="F1614" t="str">
        <f t="shared" si="51"/>
        <v>Drill</v>
      </c>
      <c r="G1614" t="s">
        <v>8</v>
      </c>
      <c r="H1614" t="s">
        <v>109</v>
      </c>
    </row>
    <row r="1615" spans="1:8" x14ac:dyDescent="0.35">
      <c r="A1615">
        <v>5</v>
      </c>
      <c r="B1615" t="s">
        <v>6</v>
      </c>
      <c r="C1615" t="s">
        <v>895</v>
      </c>
      <c r="D1615">
        <v>46</v>
      </c>
      <c r="E1615" s="4">
        <f t="shared" si="50"/>
        <v>0.76666666666666672</v>
      </c>
      <c r="F1615" t="str">
        <f t="shared" si="51"/>
        <v>Drill</v>
      </c>
      <c r="G1615" t="s">
        <v>18</v>
      </c>
      <c r="H1615" t="s">
        <v>19</v>
      </c>
    </row>
    <row r="1616" spans="1:8" x14ac:dyDescent="0.35">
      <c r="A1616">
        <v>9</v>
      </c>
      <c r="B1616" t="s">
        <v>38</v>
      </c>
      <c r="C1616" t="s">
        <v>894</v>
      </c>
      <c r="D1616">
        <v>60</v>
      </c>
      <c r="E1616" s="4">
        <f t="shared" si="50"/>
        <v>1</v>
      </c>
      <c r="F1616" t="str">
        <f t="shared" si="51"/>
        <v>Endmill</v>
      </c>
      <c r="G1616" t="s">
        <v>18</v>
      </c>
      <c r="H1616" t="s">
        <v>160</v>
      </c>
    </row>
    <row r="1617" spans="1:8" x14ac:dyDescent="0.35">
      <c r="A1617">
        <v>10</v>
      </c>
      <c r="B1617" t="s">
        <v>12</v>
      </c>
      <c r="C1617" s="1">
        <v>45750.799305555556</v>
      </c>
      <c r="D1617">
        <v>29</v>
      </c>
      <c r="E1617" s="4">
        <f t="shared" si="50"/>
        <v>0.48333333333333334</v>
      </c>
      <c r="F1617" t="str">
        <f t="shared" si="51"/>
        <v>Reamer</v>
      </c>
      <c r="G1617" t="s">
        <v>25</v>
      </c>
      <c r="H1617" t="s">
        <v>15</v>
      </c>
    </row>
    <row r="1618" spans="1:8" x14ac:dyDescent="0.35">
      <c r="A1618">
        <v>8</v>
      </c>
      <c r="B1618" t="s">
        <v>50</v>
      </c>
      <c r="C1618" t="s">
        <v>893</v>
      </c>
      <c r="D1618">
        <v>29</v>
      </c>
      <c r="E1618" s="4">
        <f t="shared" si="50"/>
        <v>0.48333333333333334</v>
      </c>
      <c r="F1618" t="str">
        <f t="shared" si="51"/>
        <v>Tap</v>
      </c>
      <c r="G1618" t="s">
        <v>8</v>
      </c>
      <c r="H1618" t="s">
        <v>77</v>
      </c>
    </row>
    <row r="1619" spans="1:8" x14ac:dyDescent="0.35">
      <c r="A1619">
        <v>9</v>
      </c>
      <c r="B1619" t="s">
        <v>22</v>
      </c>
      <c r="C1619" t="s">
        <v>892</v>
      </c>
      <c r="D1619">
        <v>36</v>
      </c>
      <c r="E1619" s="4">
        <f t="shared" si="50"/>
        <v>0.6</v>
      </c>
      <c r="F1619" t="str">
        <f t="shared" si="51"/>
        <v>Drill</v>
      </c>
      <c r="G1619" t="s">
        <v>8</v>
      </c>
      <c r="H1619" t="s">
        <v>77</v>
      </c>
    </row>
    <row r="1620" spans="1:8" x14ac:dyDescent="0.35">
      <c r="A1620">
        <v>7</v>
      </c>
      <c r="B1620" t="s">
        <v>16</v>
      </c>
      <c r="C1620" s="1">
        <v>45812.019444444442</v>
      </c>
      <c r="D1620">
        <v>27</v>
      </c>
      <c r="E1620" s="4">
        <f t="shared" si="50"/>
        <v>0.45</v>
      </c>
      <c r="F1620" t="str">
        <f t="shared" si="51"/>
        <v>Others</v>
      </c>
      <c r="G1620" t="s">
        <v>8</v>
      </c>
      <c r="H1620" t="s">
        <v>11</v>
      </c>
    </row>
    <row r="1621" spans="1:8" x14ac:dyDescent="0.35">
      <c r="A1621">
        <v>5</v>
      </c>
      <c r="B1621" t="s">
        <v>12</v>
      </c>
      <c r="C1621" t="s">
        <v>891</v>
      </c>
      <c r="D1621">
        <v>30</v>
      </c>
      <c r="E1621" s="4">
        <f t="shared" si="50"/>
        <v>0.5</v>
      </c>
      <c r="F1621" t="str">
        <f t="shared" si="51"/>
        <v>Reamer</v>
      </c>
      <c r="G1621" t="s">
        <v>18</v>
      </c>
      <c r="H1621" t="s">
        <v>152</v>
      </c>
    </row>
    <row r="1622" spans="1:8" x14ac:dyDescent="0.35">
      <c r="A1622">
        <v>4</v>
      </c>
      <c r="B1622" t="s">
        <v>38</v>
      </c>
      <c r="C1622" s="1">
        <v>45872.474305555559</v>
      </c>
      <c r="D1622">
        <v>36</v>
      </c>
      <c r="E1622" s="4">
        <f t="shared" si="50"/>
        <v>0.6</v>
      </c>
      <c r="F1622" t="str">
        <f t="shared" si="51"/>
        <v>Endmill</v>
      </c>
      <c r="G1622" t="s">
        <v>14</v>
      </c>
      <c r="H1622" t="s">
        <v>80</v>
      </c>
    </row>
    <row r="1623" spans="1:8" x14ac:dyDescent="0.35">
      <c r="A1623">
        <v>6</v>
      </c>
      <c r="B1623" t="s">
        <v>50</v>
      </c>
      <c r="C1623" s="1">
        <v>45720.101388888892</v>
      </c>
      <c r="D1623">
        <v>12</v>
      </c>
      <c r="E1623" s="4">
        <f t="shared" si="50"/>
        <v>0.2</v>
      </c>
      <c r="F1623" t="str">
        <f t="shared" si="51"/>
        <v>Tap</v>
      </c>
      <c r="G1623" t="s">
        <v>18</v>
      </c>
      <c r="H1623" t="s">
        <v>52</v>
      </c>
    </row>
    <row r="1624" spans="1:8" x14ac:dyDescent="0.35">
      <c r="A1624">
        <v>1</v>
      </c>
      <c r="B1624" t="s">
        <v>74</v>
      </c>
      <c r="C1624" t="s">
        <v>890</v>
      </c>
      <c r="D1624">
        <v>9</v>
      </c>
      <c r="E1624" s="4">
        <f t="shared" si="50"/>
        <v>0.15</v>
      </c>
      <c r="F1624" t="str">
        <f t="shared" si="51"/>
        <v>Drill</v>
      </c>
      <c r="G1624" t="s">
        <v>25</v>
      </c>
      <c r="H1624" t="s">
        <v>68</v>
      </c>
    </row>
    <row r="1625" spans="1:8" x14ac:dyDescent="0.35">
      <c r="A1625">
        <v>5</v>
      </c>
      <c r="B1625" t="s">
        <v>22</v>
      </c>
      <c r="C1625" s="1">
        <v>45689.932638888888</v>
      </c>
      <c r="D1625">
        <v>43</v>
      </c>
      <c r="E1625" s="4">
        <f t="shared" si="50"/>
        <v>0.71666666666666667</v>
      </c>
      <c r="F1625" t="str">
        <f t="shared" si="51"/>
        <v>Drill</v>
      </c>
      <c r="G1625" t="s">
        <v>14</v>
      </c>
      <c r="H1625" t="s">
        <v>148</v>
      </c>
    </row>
    <row r="1626" spans="1:8" x14ac:dyDescent="0.35">
      <c r="A1626">
        <v>2</v>
      </c>
      <c r="B1626" t="s">
        <v>74</v>
      </c>
      <c r="C1626" t="s">
        <v>889</v>
      </c>
      <c r="D1626">
        <v>15</v>
      </c>
      <c r="E1626" s="4">
        <f t="shared" si="50"/>
        <v>0.25</v>
      </c>
      <c r="F1626" t="str">
        <f t="shared" si="51"/>
        <v>Drill</v>
      </c>
      <c r="G1626" t="s">
        <v>14</v>
      </c>
      <c r="H1626" t="s">
        <v>77</v>
      </c>
    </row>
    <row r="1627" spans="1:8" x14ac:dyDescent="0.35">
      <c r="A1627">
        <v>3</v>
      </c>
      <c r="B1627" t="s">
        <v>50</v>
      </c>
      <c r="C1627" s="1">
        <v>45842.347222222219</v>
      </c>
      <c r="D1627">
        <v>15</v>
      </c>
      <c r="E1627" s="4">
        <f t="shared" si="50"/>
        <v>0.25</v>
      </c>
      <c r="F1627" t="str">
        <f t="shared" si="51"/>
        <v>Tap</v>
      </c>
      <c r="G1627" t="s">
        <v>14</v>
      </c>
      <c r="H1627" t="s">
        <v>11</v>
      </c>
    </row>
    <row r="1628" spans="1:8" x14ac:dyDescent="0.35">
      <c r="A1628">
        <v>5</v>
      </c>
      <c r="B1628" t="s">
        <v>10</v>
      </c>
      <c r="C1628" t="s">
        <v>888</v>
      </c>
      <c r="D1628">
        <v>54</v>
      </c>
      <c r="E1628" s="4">
        <f t="shared" si="50"/>
        <v>0.9</v>
      </c>
      <c r="F1628" t="str">
        <f t="shared" si="51"/>
        <v>Tap</v>
      </c>
      <c r="G1628" t="s">
        <v>14</v>
      </c>
      <c r="H1628" t="s">
        <v>36</v>
      </c>
    </row>
    <row r="1629" spans="1:8" x14ac:dyDescent="0.35">
      <c r="A1629">
        <v>4</v>
      </c>
      <c r="B1629" t="s">
        <v>20</v>
      </c>
      <c r="C1629" s="1">
        <v>45992.165277777778</v>
      </c>
      <c r="D1629">
        <v>21</v>
      </c>
      <c r="E1629" s="4">
        <f t="shared" si="50"/>
        <v>0.35</v>
      </c>
      <c r="F1629" t="str">
        <f t="shared" si="51"/>
        <v>Endmill</v>
      </c>
      <c r="G1629" t="s">
        <v>18</v>
      </c>
      <c r="H1629" t="s">
        <v>109</v>
      </c>
    </row>
    <row r="1630" spans="1:8" x14ac:dyDescent="0.35">
      <c r="A1630">
        <v>5</v>
      </c>
      <c r="B1630" t="s">
        <v>38</v>
      </c>
      <c r="C1630" t="s">
        <v>887</v>
      </c>
      <c r="D1630">
        <v>31</v>
      </c>
      <c r="E1630" s="4">
        <f t="shared" si="50"/>
        <v>0.51666666666666672</v>
      </c>
      <c r="F1630" t="str">
        <f t="shared" si="51"/>
        <v>Endmill</v>
      </c>
      <c r="G1630" t="s">
        <v>18</v>
      </c>
      <c r="H1630" t="s">
        <v>89</v>
      </c>
    </row>
    <row r="1631" spans="1:8" x14ac:dyDescent="0.35">
      <c r="A1631">
        <v>8</v>
      </c>
      <c r="B1631" t="s">
        <v>12</v>
      </c>
      <c r="C1631" t="s">
        <v>886</v>
      </c>
      <c r="D1631">
        <v>44</v>
      </c>
      <c r="E1631" s="4">
        <f t="shared" si="50"/>
        <v>0.73333333333333328</v>
      </c>
      <c r="F1631" t="str">
        <f t="shared" si="51"/>
        <v>Reamer</v>
      </c>
      <c r="G1631" t="s">
        <v>25</v>
      </c>
      <c r="H1631" t="s">
        <v>44</v>
      </c>
    </row>
    <row r="1632" spans="1:8" x14ac:dyDescent="0.35">
      <c r="A1632">
        <v>9</v>
      </c>
      <c r="B1632" t="s">
        <v>22</v>
      </c>
      <c r="C1632" t="s">
        <v>885</v>
      </c>
      <c r="D1632">
        <v>23</v>
      </c>
      <c r="E1632" s="4">
        <f t="shared" si="50"/>
        <v>0.38333333333333336</v>
      </c>
      <c r="F1632" t="str">
        <f t="shared" si="51"/>
        <v>Drill</v>
      </c>
      <c r="G1632" t="s">
        <v>14</v>
      </c>
      <c r="H1632" t="s">
        <v>68</v>
      </c>
    </row>
    <row r="1633" spans="1:8" x14ac:dyDescent="0.35">
      <c r="A1633">
        <v>7</v>
      </c>
      <c r="B1633" t="s">
        <v>22</v>
      </c>
      <c r="C1633" t="s">
        <v>884</v>
      </c>
      <c r="D1633">
        <v>5</v>
      </c>
      <c r="E1633" s="4">
        <f t="shared" si="50"/>
        <v>8.3333333333333329E-2</v>
      </c>
      <c r="F1633" t="str">
        <f t="shared" si="51"/>
        <v>Drill</v>
      </c>
      <c r="G1633" t="s">
        <v>14</v>
      </c>
      <c r="H1633" t="s">
        <v>34</v>
      </c>
    </row>
    <row r="1634" spans="1:8" x14ac:dyDescent="0.35">
      <c r="A1634">
        <v>6</v>
      </c>
      <c r="B1634" t="s">
        <v>27</v>
      </c>
      <c r="C1634" t="s">
        <v>883</v>
      </c>
      <c r="D1634">
        <v>39</v>
      </c>
      <c r="E1634" s="4">
        <f t="shared" si="50"/>
        <v>0.65</v>
      </c>
      <c r="F1634" t="str">
        <f t="shared" si="51"/>
        <v>Endmill</v>
      </c>
      <c r="G1634" t="s">
        <v>18</v>
      </c>
      <c r="H1634" t="s">
        <v>19</v>
      </c>
    </row>
    <row r="1635" spans="1:8" x14ac:dyDescent="0.35">
      <c r="A1635">
        <v>1</v>
      </c>
      <c r="B1635" t="s">
        <v>38</v>
      </c>
      <c r="C1635" t="s">
        <v>882</v>
      </c>
      <c r="D1635">
        <v>27</v>
      </c>
      <c r="E1635" s="4">
        <f t="shared" si="50"/>
        <v>0.45</v>
      </c>
      <c r="F1635" t="str">
        <f t="shared" si="51"/>
        <v>Endmill</v>
      </c>
      <c r="G1635" t="s">
        <v>25</v>
      </c>
      <c r="H1635" t="s">
        <v>40</v>
      </c>
    </row>
    <row r="1636" spans="1:8" x14ac:dyDescent="0.35">
      <c r="A1636">
        <v>5</v>
      </c>
      <c r="B1636" t="s">
        <v>22</v>
      </c>
      <c r="C1636" s="1">
        <v>45962.640972222223</v>
      </c>
      <c r="D1636">
        <v>38</v>
      </c>
      <c r="E1636" s="4">
        <f t="shared" si="50"/>
        <v>0.6333333333333333</v>
      </c>
      <c r="F1636" t="str">
        <f t="shared" si="51"/>
        <v>Drill</v>
      </c>
      <c r="G1636" t="s">
        <v>18</v>
      </c>
      <c r="H1636" t="s">
        <v>109</v>
      </c>
    </row>
    <row r="1637" spans="1:8" x14ac:dyDescent="0.35">
      <c r="A1637">
        <v>8</v>
      </c>
      <c r="B1637" t="s">
        <v>10</v>
      </c>
      <c r="C1637" s="1">
        <v>45963.533333333333</v>
      </c>
      <c r="D1637">
        <v>29</v>
      </c>
      <c r="E1637" s="4">
        <f t="shared" si="50"/>
        <v>0.48333333333333334</v>
      </c>
      <c r="F1637" t="str">
        <f t="shared" si="51"/>
        <v>Tap</v>
      </c>
      <c r="G1637" t="s">
        <v>25</v>
      </c>
      <c r="H1637" t="s">
        <v>122</v>
      </c>
    </row>
    <row r="1638" spans="1:8" x14ac:dyDescent="0.35">
      <c r="A1638">
        <v>4</v>
      </c>
      <c r="B1638" t="s">
        <v>20</v>
      </c>
      <c r="C1638" t="s">
        <v>881</v>
      </c>
      <c r="D1638">
        <v>49</v>
      </c>
      <c r="E1638" s="4">
        <f t="shared" si="50"/>
        <v>0.81666666666666665</v>
      </c>
      <c r="F1638" t="str">
        <f t="shared" si="51"/>
        <v>Endmill</v>
      </c>
      <c r="G1638" t="s">
        <v>25</v>
      </c>
      <c r="H1638" t="s">
        <v>30</v>
      </c>
    </row>
    <row r="1639" spans="1:8" x14ac:dyDescent="0.35">
      <c r="A1639">
        <v>2</v>
      </c>
      <c r="B1639" t="s">
        <v>50</v>
      </c>
      <c r="C1639" s="1">
        <v>45663.105555555558</v>
      </c>
      <c r="D1639">
        <v>46</v>
      </c>
      <c r="E1639" s="4">
        <f t="shared" si="50"/>
        <v>0.76666666666666672</v>
      </c>
      <c r="F1639" t="str">
        <f t="shared" si="51"/>
        <v>Tap</v>
      </c>
      <c r="G1639" t="s">
        <v>25</v>
      </c>
      <c r="H1639" t="s">
        <v>76</v>
      </c>
    </row>
    <row r="1640" spans="1:8" x14ac:dyDescent="0.35">
      <c r="A1640">
        <v>10</v>
      </c>
      <c r="B1640" t="s">
        <v>12</v>
      </c>
      <c r="C1640" s="1">
        <v>45966.484722222223</v>
      </c>
      <c r="D1640">
        <v>6</v>
      </c>
      <c r="E1640" s="4">
        <f t="shared" si="50"/>
        <v>0.1</v>
      </c>
      <c r="F1640" t="str">
        <f t="shared" si="51"/>
        <v>Reamer</v>
      </c>
      <c r="G1640" t="s">
        <v>14</v>
      </c>
      <c r="H1640" t="s">
        <v>138</v>
      </c>
    </row>
    <row r="1641" spans="1:8" x14ac:dyDescent="0.35">
      <c r="A1641">
        <v>8</v>
      </c>
      <c r="B1641" t="s">
        <v>12</v>
      </c>
      <c r="C1641" t="s">
        <v>880</v>
      </c>
      <c r="D1641">
        <v>7</v>
      </c>
      <c r="E1641" s="4">
        <f t="shared" si="50"/>
        <v>0.11666666666666667</v>
      </c>
      <c r="F1641" t="str">
        <f t="shared" si="51"/>
        <v>Reamer</v>
      </c>
      <c r="G1641" t="s">
        <v>8</v>
      </c>
      <c r="H1641" t="s">
        <v>84</v>
      </c>
    </row>
    <row r="1642" spans="1:8" x14ac:dyDescent="0.35">
      <c r="A1642">
        <v>10</v>
      </c>
      <c r="B1642" t="s">
        <v>50</v>
      </c>
      <c r="C1642" t="s">
        <v>879</v>
      </c>
      <c r="D1642">
        <v>15</v>
      </c>
      <c r="E1642" s="4">
        <f t="shared" si="50"/>
        <v>0.25</v>
      </c>
      <c r="F1642" t="str">
        <f t="shared" si="51"/>
        <v>Tap</v>
      </c>
      <c r="G1642" t="s">
        <v>18</v>
      </c>
      <c r="H1642" t="s">
        <v>36</v>
      </c>
    </row>
    <row r="1643" spans="1:8" x14ac:dyDescent="0.35">
      <c r="A1643">
        <v>10</v>
      </c>
      <c r="B1643" t="s">
        <v>74</v>
      </c>
      <c r="C1643" t="s">
        <v>878</v>
      </c>
      <c r="D1643">
        <v>4</v>
      </c>
      <c r="E1643" s="4">
        <f t="shared" si="50"/>
        <v>6.6666666666666666E-2</v>
      </c>
      <c r="F1643" t="str">
        <f t="shared" si="51"/>
        <v>Drill</v>
      </c>
      <c r="G1643" t="s">
        <v>14</v>
      </c>
      <c r="H1643" t="s">
        <v>70</v>
      </c>
    </row>
    <row r="1644" spans="1:8" x14ac:dyDescent="0.35">
      <c r="A1644">
        <v>2</v>
      </c>
      <c r="B1644" t="s">
        <v>10</v>
      </c>
      <c r="C1644" t="s">
        <v>877</v>
      </c>
      <c r="D1644">
        <v>17</v>
      </c>
      <c r="E1644" s="4">
        <f t="shared" si="50"/>
        <v>0.28333333333333333</v>
      </c>
      <c r="F1644" t="str">
        <f t="shared" si="51"/>
        <v>Tap</v>
      </c>
      <c r="G1644" t="s">
        <v>18</v>
      </c>
      <c r="H1644" t="s">
        <v>104</v>
      </c>
    </row>
    <row r="1645" spans="1:8" x14ac:dyDescent="0.35">
      <c r="A1645">
        <v>3</v>
      </c>
      <c r="B1645" t="s">
        <v>27</v>
      </c>
      <c r="C1645" t="s">
        <v>876</v>
      </c>
      <c r="D1645">
        <v>3</v>
      </c>
      <c r="E1645" s="4">
        <f t="shared" si="50"/>
        <v>0.05</v>
      </c>
      <c r="F1645" t="str">
        <f t="shared" si="51"/>
        <v>Endmill</v>
      </c>
      <c r="G1645" t="s">
        <v>8</v>
      </c>
      <c r="H1645" t="s">
        <v>68</v>
      </c>
    </row>
    <row r="1646" spans="1:8" x14ac:dyDescent="0.35">
      <c r="A1646">
        <v>7</v>
      </c>
      <c r="B1646" t="s">
        <v>22</v>
      </c>
      <c r="C1646" s="1">
        <v>45962.854861111111</v>
      </c>
      <c r="D1646">
        <v>27</v>
      </c>
      <c r="E1646" s="4">
        <f t="shared" si="50"/>
        <v>0.45</v>
      </c>
      <c r="F1646" t="str">
        <f t="shared" si="51"/>
        <v>Drill</v>
      </c>
      <c r="G1646" t="s">
        <v>14</v>
      </c>
      <c r="H1646" t="s">
        <v>56</v>
      </c>
    </row>
    <row r="1647" spans="1:8" x14ac:dyDescent="0.35">
      <c r="A1647">
        <v>5</v>
      </c>
      <c r="B1647" t="s">
        <v>74</v>
      </c>
      <c r="C1647" t="s">
        <v>875</v>
      </c>
      <c r="D1647">
        <v>31</v>
      </c>
      <c r="E1647" s="4">
        <f t="shared" si="50"/>
        <v>0.51666666666666672</v>
      </c>
      <c r="F1647" t="str">
        <f t="shared" si="51"/>
        <v>Drill</v>
      </c>
      <c r="G1647" t="s">
        <v>8</v>
      </c>
      <c r="H1647" t="s">
        <v>21</v>
      </c>
    </row>
    <row r="1648" spans="1:8" x14ac:dyDescent="0.35">
      <c r="A1648">
        <v>4</v>
      </c>
      <c r="B1648" t="s">
        <v>20</v>
      </c>
      <c r="C1648" s="1">
        <v>45874.241666666669</v>
      </c>
      <c r="D1648">
        <v>47</v>
      </c>
      <c r="E1648" s="4">
        <f t="shared" si="50"/>
        <v>0.78333333333333333</v>
      </c>
      <c r="F1648" t="str">
        <f t="shared" si="51"/>
        <v>Endmill</v>
      </c>
      <c r="G1648" t="s">
        <v>25</v>
      </c>
      <c r="H1648" t="s">
        <v>15</v>
      </c>
    </row>
    <row r="1649" spans="1:8" x14ac:dyDescent="0.35">
      <c r="A1649">
        <v>2</v>
      </c>
      <c r="B1649" t="s">
        <v>38</v>
      </c>
      <c r="C1649" s="1">
        <v>45750.993750000001</v>
      </c>
      <c r="D1649">
        <v>8</v>
      </c>
      <c r="E1649" s="4">
        <f t="shared" si="50"/>
        <v>0.13333333333333333</v>
      </c>
      <c r="F1649" t="str">
        <f t="shared" si="51"/>
        <v>Endmill</v>
      </c>
      <c r="G1649" t="s">
        <v>14</v>
      </c>
      <c r="H1649" t="s">
        <v>256</v>
      </c>
    </row>
    <row r="1650" spans="1:8" x14ac:dyDescent="0.35">
      <c r="A1650">
        <v>2</v>
      </c>
      <c r="B1650" t="s">
        <v>38</v>
      </c>
      <c r="C1650" t="s">
        <v>874</v>
      </c>
      <c r="D1650">
        <v>51</v>
      </c>
      <c r="E1650" s="4">
        <f t="shared" si="50"/>
        <v>0.85</v>
      </c>
      <c r="F1650" t="str">
        <f t="shared" si="51"/>
        <v>Endmill</v>
      </c>
      <c r="G1650" t="s">
        <v>18</v>
      </c>
      <c r="H1650" t="s">
        <v>91</v>
      </c>
    </row>
    <row r="1651" spans="1:8" x14ac:dyDescent="0.35">
      <c r="A1651">
        <v>3</v>
      </c>
      <c r="B1651" t="s">
        <v>38</v>
      </c>
      <c r="C1651" s="1">
        <v>45839.277777777781</v>
      </c>
      <c r="D1651">
        <v>1</v>
      </c>
      <c r="E1651" s="4">
        <f t="shared" si="50"/>
        <v>1.6666666666666666E-2</v>
      </c>
      <c r="F1651" t="str">
        <f t="shared" si="51"/>
        <v>Endmill</v>
      </c>
      <c r="G1651" t="s">
        <v>25</v>
      </c>
      <c r="H1651" t="s">
        <v>104</v>
      </c>
    </row>
    <row r="1652" spans="1:8" x14ac:dyDescent="0.35">
      <c r="A1652">
        <v>1</v>
      </c>
      <c r="B1652" t="s">
        <v>74</v>
      </c>
      <c r="C1652" t="s">
        <v>873</v>
      </c>
      <c r="D1652">
        <v>44</v>
      </c>
      <c r="E1652" s="4">
        <f t="shared" si="50"/>
        <v>0.73333333333333328</v>
      </c>
      <c r="F1652" t="str">
        <f t="shared" si="51"/>
        <v>Drill</v>
      </c>
      <c r="G1652" t="s">
        <v>25</v>
      </c>
      <c r="H1652" t="s">
        <v>30</v>
      </c>
    </row>
    <row r="1653" spans="1:8" x14ac:dyDescent="0.35">
      <c r="A1653">
        <v>2</v>
      </c>
      <c r="B1653" t="s">
        <v>38</v>
      </c>
      <c r="C1653" s="1">
        <v>45966.104861111111</v>
      </c>
      <c r="D1653">
        <v>52</v>
      </c>
      <c r="E1653" s="4">
        <f t="shared" si="50"/>
        <v>0.8666666666666667</v>
      </c>
      <c r="F1653" t="str">
        <f t="shared" si="51"/>
        <v>Endmill</v>
      </c>
      <c r="G1653" t="s">
        <v>8</v>
      </c>
      <c r="H1653" t="s">
        <v>11</v>
      </c>
    </row>
    <row r="1654" spans="1:8" x14ac:dyDescent="0.35">
      <c r="A1654">
        <v>3</v>
      </c>
      <c r="B1654" t="s">
        <v>10</v>
      </c>
      <c r="C1654" t="s">
        <v>872</v>
      </c>
      <c r="D1654">
        <v>51</v>
      </c>
      <c r="E1654" s="4">
        <f t="shared" si="50"/>
        <v>0.85</v>
      </c>
      <c r="F1654" t="str">
        <f t="shared" si="51"/>
        <v>Tap</v>
      </c>
      <c r="G1654" t="s">
        <v>8</v>
      </c>
      <c r="H1654" t="s">
        <v>89</v>
      </c>
    </row>
    <row r="1655" spans="1:8" x14ac:dyDescent="0.35">
      <c r="A1655">
        <v>5</v>
      </c>
      <c r="B1655" t="s">
        <v>6</v>
      </c>
      <c r="C1655" t="s">
        <v>871</v>
      </c>
      <c r="D1655">
        <v>42</v>
      </c>
      <c r="E1655" s="4">
        <f t="shared" si="50"/>
        <v>0.7</v>
      </c>
      <c r="F1655" t="str">
        <f t="shared" si="51"/>
        <v>Drill</v>
      </c>
      <c r="G1655" t="s">
        <v>8</v>
      </c>
      <c r="H1655" t="s">
        <v>131</v>
      </c>
    </row>
    <row r="1656" spans="1:8" x14ac:dyDescent="0.35">
      <c r="A1656">
        <v>2</v>
      </c>
      <c r="B1656" t="s">
        <v>38</v>
      </c>
      <c r="C1656" s="1">
        <v>45663.128472222219</v>
      </c>
      <c r="D1656">
        <v>53</v>
      </c>
      <c r="E1656" s="4">
        <f t="shared" si="50"/>
        <v>0.8833333333333333</v>
      </c>
      <c r="F1656" t="str">
        <f t="shared" si="51"/>
        <v>Endmill</v>
      </c>
      <c r="G1656" t="s">
        <v>25</v>
      </c>
      <c r="H1656" t="s">
        <v>80</v>
      </c>
    </row>
    <row r="1657" spans="1:8" x14ac:dyDescent="0.35">
      <c r="A1657">
        <v>4</v>
      </c>
      <c r="B1657" t="s">
        <v>38</v>
      </c>
      <c r="C1657" s="1">
        <v>45753.796527777777</v>
      </c>
      <c r="D1657">
        <v>48</v>
      </c>
      <c r="E1657" s="4">
        <f t="shared" si="50"/>
        <v>0.8</v>
      </c>
      <c r="F1657" t="str">
        <f t="shared" si="51"/>
        <v>Endmill</v>
      </c>
      <c r="G1657" t="s">
        <v>14</v>
      </c>
      <c r="H1657" t="s">
        <v>109</v>
      </c>
    </row>
    <row r="1658" spans="1:8" x14ac:dyDescent="0.35">
      <c r="A1658">
        <v>5</v>
      </c>
      <c r="B1658" t="s">
        <v>6</v>
      </c>
      <c r="C1658" s="1">
        <v>45689.820833333331</v>
      </c>
      <c r="D1658">
        <v>44</v>
      </c>
      <c r="E1658" s="4">
        <f t="shared" si="50"/>
        <v>0.73333333333333328</v>
      </c>
      <c r="F1658" t="str">
        <f t="shared" si="51"/>
        <v>Drill</v>
      </c>
      <c r="G1658" t="s">
        <v>8</v>
      </c>
      <c r="H1658" t="s">
        <v>70</v>
      </c>
    </row>
    <row r="1659" spans="1:8" x14ac:dyDescent="0.35">
      <c r="A1659">
        <v>2</v>
      </c>
      <c r="B1659" t="s">
        <v>10</v>
      </c>
      <c r="C1659" t="s">
        <v>870</v>
      </c>
      <c r="D1659">
        <v>14</v>
      </c>
      <c r="E1659" s="4">
        <f t="shared" si="50"/>
        <v>0.23333333333333334</v>
      </c>
      <c r="F1659" t="str">
        <f t="shared" si="51"/>
        <v>Tap</v>
      </c>
      <c r="G1659" t="s">
        <v>8</v>
      </c>
      <c r="H1659" t="s">
        <v>9</v>
      </c>
    </row>
    <row r="1660" spans="1:8" x14ac:dyDescent="0.35">
      <c r="A1660">
        <v>2</v>
      </c>
      <c r="B1660" t="s">
        <v>12</v>
      </c>
      <c r="C1660" t="s">
        <v>869</v>
      </c>
      <c r="D1660">
        <v>3</v>
      </c>
      <c r="E1660" s="4">
        <f t="shared" si="50"/>
        <v>0.05</v>
      </c>
      <c r="F1660" t="str">
        <f t="shared" si="51"/>
        <v>Reamer</v>
      </c>
      <c r="G1660" t="s">
        <v>18</v>
      </c>
      <c r="H1660" t="s">
        <v>85</v>
      </c>
    </row>
    <row r="1661" spans="1:8" x14ac:dyDescent="0.35">
      <c r="A1661">
        <v>8</v>
      </c>
      <c r="B1661" t="s">
        <v>74</v>
      </c>
      <c r="C1661" s="1">
        <v>45810.181250000001</v>
      </c>
      <c r="D1661">
        <v>38</v>
      </c>
      <c r="E1661" s="4">
        <f t="shared" si="50"/>
        <v>0.6333333333333333</v>
      </c>
      <c r="F1661" t="str">
        <f t="shared" si="51"/>
        <v>Drill</v>
      </c>
      <c r="G1661" t="s">
        <v>25</v>
      </c>
      <c r="H1661" t="s">
        <v>19</v>
      </c>
    </row>
    <row r="1662" spans="1:8" x14ac:dyDescent="0.35">
      <c r="A1662">
        <v>6</v>
      </c>
      <c r="B1662" t="s">
        <v>10</v>
      </c>
      <c r="C1662" t="s">
        <v>868</v>
      </c>
      <c r="D1662">
        <v>29</v>
      </c>
      <c r="E1662" s="4">
        <f t="shared" si="50"/>
        <v>0.48333333333333334</v>
      </c>
      <c r="F1662" t="str">
        <f t="shared" si="51"/>
        <v>Tap</v>
      </c>
      <c r="G1662" t="s">
        <v>18</v>
      </c>
      <c r="H1662" t="s">
        <v>57</v>
      </c>
    </row>
    <row r="1663" spans="1:8" x14ac:dyDescent="0.35">
      <c r="A1663">
        <v>10</v>
      </c>
      <c r="B1663" t="s">
        <v>12</v>
      </c>
      <c r="C1663" s="1">
        <v>45691.432638888888</v>
      </c>
      <c r="D1663">
        <v>52</v>
      </c>
      <c r="E1663" s="4">
        <f t="shared" si="50"/>
        <v>0.8666666666666667</v>
      </c>
      <c r="F1663" t="str">
        <f t="shared" si="51"/>
        <v>Reamer</v>
      </c>
      <c r="G1663" t="s">
        <v>8</v>
      </c>
      <c r="H1663" t="s">
        <v>131</v>
      </c>
    </row>
    <row r="1664" spans="1:8" x14ac:dyDescent="0.35">
      <c r="A1664">
        <v>7</v>
      </c>
      <c r="B1664" t="s">
        <v>22</v>
      </c>
      <c r="C1664" s="1">
        <v>45875.011805555558</v>
      </c>
      <c r="D1664">
        <v>12</v>
      </c>
      <c r="E1664" s="4">
        <f t="shared" si="50"/>
        <v>0.2</v>
      </c>
      <c r="F1664" t="str">
        <f t="shared" si="51"/>
        <v>Drill</v>
      </c>
      <c r="G1664" t="s">
        <v>25</v>
      </c>
      <c r="H1664" t="s">
        <v>19</v>
      </c>
    </row>
    <row r="1665" spans="1:8" x14ac:dyDescent="0.35">
      <c r="A1665">
        <v>1</v>
      </c>
      <c r="B1665" t="s">
        <v>50</v>
      </c>
      <c r="C1665" s="1">
        <v>45691</v>
      </c>
      <c r="D1665">
        <v>5</v>
      </c>
      <c r="E1665" s="4">
        <f t="shared" si="50"/>
        <v>8.3333333333333329E-2</v>
      </c>
      <c r="F1665" t="str">
        <f t="shared" si="51"/>
        <v>Tap</v>
      </c>
      <c r="G1665" t="s">
        <v>18</v>
      </c>
      <c r="H1665" t="s">
        <v>68</v>
      </c>
    </row>
    <row r="1666" spans="1:8" x14ac:dyDescent="0.35">
      <c r="A1666">
        <v>3</v>
      </c>
      <c r="B1666" t="s">
        <v>27</v>
      </c>
      <c r="C1666" t="s">
        <v>867</v>
      </c>
      <c r="D1666">
        <v>34</v>
      </c>
      <c r="E1666" s="4">
        <f t="shared" ref="E1666:E1729" si="52">D1666/60</f>
        <v>0.56666666666666665</v>
      </c>
      <c r="F1666" t="str">
        <f t="shared" ref="F1666:F1729" si="53">IF(ISNUMBER(SEARCH("DR",B1666)),"Drill",
 IF(ISNUMBER(SEARCH("TP",B1666)),"Tap",
 IF(ISNUMBER(SEARCH("RM",B1666)),"Reamer",
 IF(ISNUMBER(SEARCH("EM",B1666)),"Endmill",
 IF(ISNUMBER(SEARCH("OT",B1666)),"Others","Unknown")))))</f>
        <v>Endmill</v>
      </c>
      <c r="G1666" t="s">
        <v>14</v>
      </c>
      <c r="H1666" t="s">
        <v>122</v>
      </c>
    </row>
    <row r="1667" spans="1:8" x14ac:dyDescent="0.35">
      <c r="A1667">
        <v>5</v>
      </c>
      <c r="B1667" t="s">
        <v>27</v>
      </c>
      <c r="C1667" t="s">
        <v>866</v>
      </c>
      <c r="D1667">
        <v>53</v>
      </c>
      <c r="E1667" s="4">
        <f t="shared" si="52"/>
        <v>0.8833333333333333</v>
      </c>
      <c r="F1667" t="str">
        <f t="shared" si="53"/>
        <v>Endmill</v>
      </c>
      <c r="G1667" t="s">
        <v>14</v>
      </c>
      <c r="H1667" t="s">
        <v>70</v>
      </c>
    </row>
    <row r="1668" spans="1:8" x14ac:dyDescent="0.35">
      <c r="A1668">
        <v>4</v>
      </c>
      <c r="B1668" t="s">
        <v>74</v>
      </c>
      <c r="C1668" t="s">
        <v>865</v>
      </c>
      <c r="D1668">
        <v>33</v>
      </c>
      <c r="E1668" s="4">
        <f t="shared" si="52"/>
        <v>0.55000000000000004</v>
      </c>
      <c r="F1668" t="str">
        <f t="shared" si="53"/>
        <v>Drill</v>
      </c>
      <c r="G1668" t="s">
        <v>18</v>
      </c>
      <c r="H1668" t="s">
        <v>100</v>
      </c>
    </row>
    <row r="1669" spans="1:8" x14ac:dyDescent="0.35">
      <c r="A1669">
        <v>2</v>
      </c>
      <c r="B1669" t="s">
        <v>38</v>
      </c>
      <c r="C1669" t="s">
        <v>864</v>
      </c>
      <c r="D1669">
        <v>42</v>
      </c>
      <c r="E1669" s="4">
        <f t="shared" si="52"/>
        <v>0.7</v>
      </c>
      <c r="F1669" t="str">
        <f t="shared" si="53"/>
        <v>Endmill</v>
      </c>
      <c r="G1669" t="s">
        <v>8</v>
      </c>
      <c r="H1669" t="s">
        <v>148</v>
      </c>
    </row>
    <row r="1670" spans="1:8" x14ac:dyDescent="0.35">
      <c r="A1670">
        <v>8</v>
      </c>
      <c r="B1670" t="s">
        <v>38</v>
      </c>
      <c r="C1670" t="s">
        <v>863</v>
      </c>
      <c r="D1670">
        <v>14</v>
      </c>
      <c r="E1670" s="4">
        <f t="shared" si="52"/>
        <v>0.23333333333333334</v>
      </c>
      <c r="F1670" t="str">
        <f t="shared" si="53"/>
        <v>Endmill</v>
      </c>
      <c r="G1670" t="s">
        <v>18</v>
      </c>
      <c r="H1670" t="s">
        <v>26</v>
      </c>
    </row>
    <row r="1671" spans="1:8" x14ac:dyDescent="0.35">
      <c r="A1671">
        <v>3</v>
      </c>
      <c r="B1671" t="s">
        <v>74</v>
      </c>
      <c r="C1671" t="s">
        <v>424</v>
      </c>
      <c r="D1671">
        <v>1</v>
      </c>
      <c r="E1671" s="4">
        <f t="shared" si="52"/>
        <v>1.6666666666666666E-2</v>
      </c>
      <c r="F1671" t="str">
        <f t="shared" si="53"/>
        <v>Drill</v>
      </c>
      <c r="G1671" t="s">
        <v>8</v>
      </c>
      <c r="H1671" t="s">
        <v>148</v>
      </c>
    </row>
    <row r="1672" spans="1:8" x14ac:dyDescent="0.35">
      <c r="A1672">
        <v>5</v>
      </c>
      <c r="B1672" t="s">
        <v>20</v>
      </c>
      <c r="C1672" s="1">
        <v>45840.245138888888</v>
      </c>
      <c r="D1672">
        <v>10</v>
      </c>
      <c r="E1672" s="4">
        <f t="shared" si="52"/>
        <v>0.16666666666666666</v>
      </c>
      <c r="F1672" t="str">
        <f t="shared" si="53"/>
        <v>Endmill</v>
      </c>
      <c r="G1672" t="s">
        <v>14</v>
      </c>
      <c r="H1672" t="s">
        <v>109</v>
      </c>
    </row>
    <row r="1673" spans="1:8" x14ac:dyDescent="0.35">
      <c r="A1673">
        <v>5</v>
      </c>
      <c r="B1673" t="s">
        <v>22</v>
      </c>
      <c r="C1673" s="1">
        <v>45967.518055555556</v>
      </c>
      <c r="D1673">
        <v>58</v>
      </c>
      <c r="E1673" s="4">
        <f t="shared" si="52"/>
        <v>0.96666666666666667</v>
      </c>
      <c r="F1673" t="str">
        <f t="shared" si="53"/>
        <v>Drill</v>
      </c>
      <c r="G1673" t="s">
        <v>8</v>
      </c>
      <c r="H1673" t="s">
        <v>100</v>
      </c>
    </row>
    <row r="1674" spans="1:8" x14ac:dyDescent="0.35">
      <c r="A1674">
        <v>2</v>
      </c>
      <c r="B1674" t="s">
        <v>50</v>
      </c>
      <c r="C1674" t="s">
        <v>862</v>
      </c>
      <c r="D1674">
        <v>26</v>
      </c>
      <c r="E1674" s="4">
        <f t="shared" si="52"/>
        <v>0.43333333333333335</v>
      </c>
      <c r="F1674" t="str">
        <f t="shared" si="53"/>
        <v>Tap</v>
      </c>
      <c r="G1674" t="s">
        <v>14</v>
      </c>
      <c r="H1674" t="s">
        <v>46</v>
      </c>
    </row>
    <row r="1675" spans="1:8" x14ac:dyDescent="0.35">
      <c r="A1675">
        <v>10</v>
      </c>
      <c r="B1675" t="s">
        <v>16</v>
      </c>
      <c r="C1675" s="1">
        <v>45995.195138888892</v>
      </c>
      <c r="D1675">
        <v>31</v>
      </c>
      <c r="E1675" s="4">
        <f t="shared" si="52"/>
        <v>0.51666666666666672</v>
      </c>
      <c r="F1675" t="str">
        <f t="shared" si="53"/>
        <v>Others</v>
      </c>
      <c r="G1675" t="s">
        <v>14</v>
      </c>
      <c r="H1675" t="s">
        <v>120</v>
      </c>
    </row>
    <row r="1676" spans="1:8" x14ac:dyDescent="0.35">
      <c r="A1676">
        <v>8</v>
      </c>
      <c r="B1676" t="s">
        <v>6</v>
      </c>
      <c r="C1676" s="1">
        <v>45965.786805555559</v>
      </c>
      <c r="D1676">
        <v>14</v>
      </c>
      <c r="E1676" s="4">
        <f t="shared" si="52"/>
        <v>0.23333333333333334</v>
      </c>
      <c r="F1676" t="str">
        <f t="shared" si="53"/>
        <v>Drill</v>
      </c>
      <c r="G1676" t="s">
        <v>14</v>
      </c>
      <c r="H1676" t="s">
        <v>122</v>
      </c>
    </row>
    <row r="1677" spans="1:8" x14ac:dyDescent="0.35">
      <c r="A1677">
        <v>9</v>
      </c>
      <c r="B1677" t="s">
        <v>20</v>
      </c>
      <c r="C1677" s="1">
        <v>45933.824305555558</v>
      </c>
      <c r="D1677">
        <v>47</v>
      </c>
      <c r="E1677" s="4">
        <f t="shared" si="52"/>
        <v>0.78333333333333333</v>
      </c>
      <c r="F1677" t="str">
        <f t="shared" si="53"/>
        <v>Endmill</v>
      </c>
      <c r="G1677" t="s">
        <v>18</v>
      </c>
      <c r="H1677" t="s">
        <v>116</v>
      </c>
    </row>
    <row r="1678" spans="1:8" x14ac:dyDescent="0.35">
      <c r="A1678">
        <v>4</v>
      </c>
      <c r="B1678" t="s">
        <v>27</v>
      </c>
      <c r="C1678" s="1">
        <v>45660.550694444442</v>
      </c>
      <c r="D1678">
        <v>54</v>
      </c>
      <c r="E1678" s="4">
        <f t="shared" si="52"/>
        <v>0.9</v>
      </c>
      <c r="F1678" t="str">
        <f t="shared" si="53"/>
        <v>Endmill</v>
      </c>
      <c r="G1678" t="s">
        <v>14</v>
      </c>
      <c r="H1678" t="s">
        <v>80</v>
      </c>
    </row>
    <row r="1679" spans="1:8" x14ac:dyDescent="0.35">
      <c r="A1679">
        <v>5</v>
      </c>
      <c r="B1679" t="s">
        <v>50</v>
      </c>
      <c r="C1679" s="1">
        <v>45996.611805555556</v>
      </c>
      <c r="D1679">
        <v>32</v>
      </c>
      <c r="E1679" s="4">
        <f t="shared" si="52"/>
        <v>0.53333333333333333</v>
      </c>
      <c r="F1679" t="str">
        <f t="shared" si="53"/>
        <v>Tap</v>
      </c>
      <c r="G1679" t="s">
        <v>14</v>
      </c>
      <c r="H1679" t="s">
        <v>42</v>
      </c>
    </row>
    <row r="1680" spans="1:8" x14ac:dyDescent="0.35">
      <c r="A1680">
        <v>5</v>
      </c>
      <c r="B1680" t="s">
        <v>16</v>
      </c>
      <c r="C1680" s="1">
        <v>45993.258333333331</v>
      </c>
      <c r="D1680">
        <v>27</v>
      </c>
      <c r="E1680" s="4">
        <f t="shared" si="52"/>
        <v>0.45</v>
      </c>
      <c r="F1680" t="str">
        <f t="shared" si="53"/>
        <v>Others</v>
      </c>
      <c r="G1680" t="s">
        <v>18</v>
      </c>
      <c r="H1680" t="s">
        <v>152</v>
      </c>
    </row>
    <row r="1681" spans="1:8" x14ac:dyDescent="0.35">
      <c r="A1681">
        <v>8</v>
      </c>
      <c r="B1681" t="s">
        <v>6</v>
      </c>
      <c r="C1681" t="s">
        <v>861</v>
      </c>
      <c r="D1681">
        <v>37</v>
      </c>
      <c r="E1681" s="4">
        <f t="shared" si="52"/>
        <v>0.6166666666666667</v>
      </c>
      <c r="F1681" t="str">
        <f t="shared" si="53"/>
        <v>Drill</v>
      </c>
      <c r="G1681" t="s">
        <v>8</v>
      </c>
      <c r="H1681" t="s">
        <v>56</v>
      </c>
    </row>
    <row r="1682" spans="1:8" x14ac:dyDescent="0.35">
      <c r="A1682">
        <v>7</v>
      </c>
      <c r="B1682" t="s">
        <v>12</v>
      </c>
      <c r="C1682" s="1">
        <v>45661.341666666667</v>
      </c>
      <c r="D1682">
        <v>7</v>
      </c>
      <c r="E1682" s="4">
        <f t="shared" si="52"/>
        <v>0.11666666666666667</v>
      </c>
      <c r="F1682" t="str">
        <f t="shared" si="53"/>
        <v>Reamer</v>
      </c>
      <c r="G1682" t="s">
        <v>8</v>
      </c>
      <c r="H1682" t="s">
        <v>68</v>
      </c>
    </row>
    <row r="1683" spans="1:8" x14ac:dyDescent="0.35">
      <c r="A1683">
        <v>2</v>
      </c>
      <c r="B1683" t="s">
        <v>38</v>
      </c>
      <c r="C1683" s="1">
        <v>45875.386111111111</v>
      </c>
      <c r="D1683">
        <v>45</v>
      </c>
      <c r="E1683" s="4">
        <f t="shared" si="52"/>
        <v>0.75</v>
      </c>
      <c r="F1683" t="str">
        <f t="shared" si="53"/>
        <v>Endmill</v>
      </c>
      <c r="G1683" t="s">
        <v>18</v>
      </c>
      <c r="H1683" t="s">
        <v>89</v>
      </c>
    </row>
    <row r="1684" spans="1:8" x14ac:dyDescent="0.35">
      <c r="A1684">
        <v>4</v>
      </c>
      <c r="B1684" t="s">
        <v>38</v>
      </c>
      <c r="C1684" s="1">
        <v>45658.678472222222</v>
      </c>
      <c r="D1684">
        <v>21</v>
      </c>
      <c r="E1684" s="4">
        <f t="shared" si="52"/>
        <v>0.35</v>
      </c>
      <c r="F1684" t="str">
        <f t="shared" si="53"/>
        <v>Endmill</v>
      </c>
      <c r="G1684" t="s">
        <v>18</v>
      </c>
      <c r="H1684" t="s">
        <v>40</v>
      </c>
    </row>
    <row r="1685" spans="1:8" x14ac:dyDescent="0.35">
      <c r="A1685">
        <v>3</v>
      </c>
      <c r="B1685" t="s">
        <v>6</v>
      </c>
      <c r="C1685" t="s">
        <v>860</v>
      </c>
      <c r="D1685">
        <v>3</v>
      </c>
      <c r="E1685" s="4">
        <f t="shared" si="52"/>
        <v>0.05</v>
      </c>
      <c r="F1685" t="str">
        <f t="shared" si="53"/>
        <v>Drill</v>
      </c>
      <c r="G1685" t="s">
        <v>25</v>
      </c>
      <c r="H1685" t="s">
        <v>57</v>
      </c>
    </row>
    <row r="1686" spans="1:8" x14ac:dyDescent="0.35">
      <c r="A1686">
        <v>9</v>
      </c>
      <c r="B1686" t="s">
        <v>12</v>
      </c>
      <c r="C1686" t="s">
        <v>859</v>
      </c>
      <c r="D1686">
        <v>28</v>
      </c>
      <c r="E1686" s="4">
        <f t="shared" si="52"/>
        <v>0.46666666666666667</v>
      </c>
      <c r="F1686" t="str">
        <f t="shared" si="53"/>
        <v>Reamer</v>
      </c>
      <c r="G1686" t="s">
        <v>18</v>
      </c>
      <c r="H1686" t="s">
        <v>93</v>
      </c>
    </row>
    <row r="1687" spans="1:8" x14ac:dyDescent="0.35">
      <c r="A1687">
        <v>2</v>
      </c>
      <c r="B1687" t="s">
        <v>38</v>
      </c>
      <c r="C1687" s="1">
        <v>45659.520138888889</v>
      </c>
      <c r="D1687">
        <v>15</v>
      </c>
      <c r="E1687" s="4">
        <f t="shared" si="52"/>
        <v>0.25</v>
      </c>
      <c r="F1687" t="str">
        <f t="shared" si="53"/>
        <v>Endmill</v>
      </c>
      <c r="G1687" t="s">
        <v>18</v>
      </c>
      <c r="H1687" t="s">
        <v>100</v>
      </c>
    </row>
    <row r="1688" spans="1:8" x14ac:dyDescent="0.35">
      <c r="A1688">
        <v>2</v>
      </c>
      <c r="B1688" t="s">
        <v>22</v>
      </c>
      <c r="C1688" t="s">
        <v>858</v>
      </c>
      <c r="D1688">
        <v>39</v>
      </c>
      <c r="E1688" s="4">
        <f t="shared" si="52"/>
        <v>0.65</v>
      </c>
      <c r="F1688" t="str">
        <f t="shared" si="53"/>
        <v>Drill</v>
      </c>
      <c r="G1688" t="s">
        <v>8</v>
      </c>
      <c r="H1688" t="s">
        <v>56</v>
      </c>
    </row>
    <row r="1689" spans="1:8" x14ac:dyDescent="0.35">
      <c r="A1689">
        <v>2</v>
      </c>
      <c r="B1689" t="s">
        <v>22</v>
      </c>
      <c r="C1689" t="s">
        <v>857</v>
      </c>
      <c r="D1689">
        <v>46</v>
      </c>
      <c r="E1689" s="4">
        <f t="shared" si="52"/>
        <v>0.76666666666666672</v>
      </c>
      <c r="F1689" t="str">
        <f t="shared" si="53"/>
        <v>Drill</v>
      </c>
      <c r="G1689" t="s">
        <v>25</v>
      </c>
      <c r="H1689" t="s">
        <v>44</v>
      </c>
    </row>
    <row r="1690" spans="1:8" x14ac:dyDescent="0.35">
      <c r="A1690">
        <v>4</v>
      </c>
      <c r="B1690" t="s">
        <v>22</v>
      </c>
      <c r="C1690" s="1">
        <v>45872.00277777778</v>
      </c>
      <c r="D1690">
        <v>49</v>
      </c>
      <c r="E1690" s="4">
        <f t="shared" si="52"/>
        <v>0.81666666666666665</v>
      </c>
      <c r="F1690" t="str">
        <f t="shared" si="53"/>
        <v>Drill</v>
      </c>
      <c r="G1690" t="s">
        <v>8</v>
      </c>
      <c r="H1690" t="s">
        <v>79</v>
      </c>
    </row>
    <row r="1691" spans="1:8" x14ac:dyDescent="0.35">
      <c r="A1691">
        <v>1</v>
      </c>
      <c r="B1691" t="s">
        <v>16</v>
      </c>
      <c r="C1691" t="s">
        <v>856</v>
      </c>
      <c r="D1691">
        <v>37</v>
      </c>
      <c r="E1691" s="4">
        <f t="shared" si="52"/>
        <v>0.6166666666666667</v>
      </c>
      <c r="F1691" t="str">
        <f t="shared" si="53"/>
        <v>Others</v>
      </c>
      <c r="G1691" t="s">
        <v>14</v>
      </c>
      <c r="H1691" t="s">
        <v>122</v>
      </c>
    </row>
    <row r="1692" spans="1:8" x14ac:dyDescent="0.35">
      <c r="A1692">
        <v>7</v>
      </c>
      <c r="B1692" t="s">
        <v>22</v>
      </c>
      <c r="C1692" s="1">
        <v>45813.631944444445</v>
      </c>
      <c r="D1692">
        <v>26</v>
      </c>
      <c r="E1692" s="4">
        <f t="shared" si="52"/>
        <v>0.43333333333333335</v>
      </c>
      <c r="F1692" t="str">
        <f t="shared" si="53"/>
        <v>Drill</v>
      </c>
      <c r="G1692" t="s">
        <v>8</v>
      </c>
      <c r="H1692" t="s">
        <v>46</v>
      </c>
    </row>
    <row r="1693" spans="1:8" x14ac:dyDescent="0.35">
      <c r="A1693">
        <v>5</v>
      </c>
      <c r="B1693" t="s">
        <v>22</v>
      </c>
      <c r="C1693" t="s">
        <v>855</v>
      </c>
      <c r="D1693">
        <v>7</v>
      </c>
      <c r="E1693" s="4">
        <f t="shared" si="52"/>
        <v>0.11666666666666667</v>
      </c>
      <c r="F1693" t="str">
        <f t="shared" si="53"/>
        <v>Drill</v>
      </c>
      <c r="G1693" t="s">
        <v>25</v>
      </c>
      <c r="H1693" t="s">
        <v>34</v>
      </c>
    </row>
    <row r="1694" spans="1:8" x14ac:dyDescent="0.35">
      <c r="A1694">
        <v>6</v>
      </c>
      <c r="B1694" t="s">
        <v>10</v>
      </c>
      <c r="C1694" s="1">
        <v>45752.699305555558</v>
      </c>
      <c r="D1694">
        <v>44</v>
      </c>
      <c r="E1694" s="4">
        <f t="shared" si="52"/>
        <v>0.73333333333333328</v>
      </c>
      <c r="F1694" t="str">
        <f t="shared" si="53"/>
        <v>Tap</v>
      </c>
      <c r="G1694" t="s">
        <v>8</v>
      </c>
      <c r="H1694" t="s">
        <v>93</v>
      </c>
    </row>
    <row r="1695" spans="1:8" x14ac:dyDescent="0.35">
      <c r="A1695">
        <v>10</v>
      </c>
      <c r="B1695" t="s">
        <v>6</v>
      </c>
      <c r="C1695" s="1">
        <v>45843.663194444445</v>
      </c>
      <c r="D1695">
        <v>28</v>
      </c>
      <c r="E1695" s="4">
        <f t="shared" si="52"/>
        <v>0.46666666666666667</v>
      </c>
      <c r="F1695" t="str">
        <f t="shared" si="53"/>
        <v>Drill</v>
      </c>
      <c r="G1695" t="s">
        <v>18</v>
      </c>
      <c r="H1695" t="s">
        <v>188</v>
      </c>
    </row>
    <row r="1696" spans="1:8" x14ac:dyDescent="0.35">
      <c r="A1696">
        <v>5</v>
      </c>
      <c r="B1696" t="s">
        <v>38</v>
      </c>
      <c r="C1696" t="s">
        <v>854</v>
      </c>
      <c r="D1696">
        <v>16</v>
      </c>
      <c r="E1696" s="4">
        <f t="shared" si="52"/>
        <v>0.26666666666666666</v>
      </c>
      <c r="F1696" t="str">
        <f t="shared" si="53"/>
        <v>Endmill</v>
      </c>
      <c r="G1696" t="s">
        <v>8</v>
      </c>
      <c r="H1696" t="s">
        <v>76</v>
      </c>
    </row>
    <row r="1697" spans="1:8" x14ac:dyDescent="0.35">
      <c r="A1697">
        <v>4</v>
      </c>
      <c r="B1697" t="s">
        <v>20</v>
      </c>
      <c r="C1697" t="s">
        <v>853</v>
      </c>
      <c r="D1697">
        <v>48</v>
      </c>
      <c r="E1697" s="4">
        <f t="shared" si="52"/>
        <v>0.8</v>
      </c>
      <c r="F1697" t="str">
        <f t="shared" si="53"/>
        <v>Endmill</v>
      </c>
      <c r="G1697" t="s">
        <v>8</v>
      </c>
      <c r="H1697" t="s">
        <v>116</v>
      </c>
    </row>
    <row r="1698" spans="1:8" x14ac:dyDescent="0.35">
      <c r="A1698">
        <v>9</v>
      </c>
      <c r="B1698" t="s">
        <v>6</v>
      </c>
      <c r="C1698" s="1">
        <v>45870.134722222225</v>
      </c>
      <c r="D1698">
        <v>4</v>
      </c>
      <c r="E1698" s="4">
        <f t="shared" si="52"/>
        <v>6.6666666666666666E-2</v>
      </c>
      <c r="F1698" t="str">
        <f t="shared" si="53"/>
        <v>Drill</v>
      </c>
      <c r="G1698" t="s">
        <v>25</v>
      </c>
      <c r="H1698" t="s">
        <v>79</v>
      </c>
    </row>
    <row r="1699" spans="1:8" x14ac:dyDescent="0.35">
      <c r="A1699">
        <v>8</v>
      </c>
      <c r="B1699" t="s">
        <v>74</v>
      </c>
      <c r="C1699" t="s">
        <v>852</v>
      </c>
      <c r="D1699">
        <v>30</v>
      </c>
      <c r="E1699" s="4">
        <f t="shared" si="52"/>
        <v>0.5</v>
      </c>
      <c r="F1699" t="str">
        <f t="shared" si="53"/>
        <v>Drill</v>
      </c>
      <c r="G1699" t="s">
        <v>18</v>
      </c>
      <c r="H1699" t="s">
        <v>122</v>
      </c>
    </row>
    <row r="1700" spans="1:8" x14ac:dyDescent="0.35">
      <c r="A1700">
        <v>2</v>
      </c>
      <c r="B1700" t="s">
        <v>50</v>
      </c>
      <c r="C1700" t="s">
        <v>851</v>
      </c>
      <c r="D1700">
        <v>15</v>
      </c>
      <c r="E1700" s="4">
        <f t="shared" si="52"/>
        <v>0.25</v>
      </c>
      <c r="F1700" t="str">
        <f t="shared" si="53"/>
        <v>Tap</v>
      </c>
      <c r="G1700" t="s">
        <v>25</v>
      </c>
      <c r="H1700" t="s">
        <v>62</v>
      </c>
    </row>
    <row r="1701" spans="1:8" x14ac:dyDescent="0.35">
      <c r="A1701">
        <v>9</v>
      </c>
      <c r="B1701" t="s">
        <v>16</v>
      </c>
      <c r="C1701" s="1">
        <v>45811.200694444444</v>
      </c>
      <c r="D1701">
        <v>4</v>
      </c>
      <c r="E1701" s="4">
        <f t="shared" si="52"/>
        <v>6.6666666666666666E-2</v>
      </c>
      <c r="F1701" t="str">
        <f t="shared" si="53"/>
        <v>Others</v>
      </c>
      <c r="G1701" t="s">
        <v>25</v>
      </c>
      <c r="H1701" t="s">
        <v>152</v>
      </c>
    </row>
    <row r="1702" spans="1:8" x14ac:dyDescent="0.35">
      <c r="A1702">
        <v>10</v>
      </c>
      <c r="B1702" t="s">
        <v>12</v>
      </c>
      <c r="C1702" s="1">
        <v>45992.04583333333</v>
      </c>
      <c r="D1702">
        <v>50</v>
      </c>
      <c r="E1702" s="4">
        <f t="shared" si="52"/>
        <v>0.83333333333333337</v>
      </c>
      <c r="F1702" t="str">
        <f t="shared" si="53"/>
        <v>Reamer</v>
      </c>
      <c r="G1702" t="s">
        <v>18</v>
      </c>
      <c r="H1702" t="s">
        <v>28</v>
      </c>
    </row>
    <row r="1703" spans="1:8" x14ac:dyDescent="0.35">
      <c r="A1703">
        <v>8</v>
      </c>
      <c r="B1703" t="s">
        <v>38</v>
      </c>
      <c r="C1703" t="s">
        <v>850</v>
      </c>
      <c r="D1703">
        <v>10</v>
      </c>
      <c r="E1703" s="4">
        <f t="shared" si="52"/>
        <v>0.16666666666666666</v>
      </c>
      <c r="F1703" t="str">
        <f t="shared" si="53"/>
        <v>Endmill</v>
      </c>
      <c r="G1703" t="s">
        <v>14</v>
      </c>
      <c r="H1703" t="s">
        <v>188</v>
      </c>
    </row>
    <row r="1704" spans="1:8" x14ac:dyDescent="0.35">
      <c r="A1704">
        <v>9</v>
      </c>
      <c r="B1704" t="s">
        <v>6</v>
      </c>
      <c r="C1704" s="1">
        <v>45749.225694444445</v>
      </c>
      <c r="D1704">
        <v>26</v>
      </c>
      <c r="E1704" s="4">
        <f t="shared" si="52"/>
        <v>0.43333333333333335</v>
      </c>
      <c r="F1704" t="str">
        <f t="shared" si="53"/>
        <v>Drill</v>
      </c>
      <c r="G1704" t="s">
        <v>18</v>
      </c>
      <c r="H1704" t="s">
        <v>87</v>
      </c>
    </row>
    <row r="1705" spans="1:8" x14ac:dyDescent="0.35">
      <c r="A1705">
        <v>7</v>
      </c>
      <c r="B1705" t="s">
        <v>22</v>
      </c>
      <c r="C1705" t="s">
        <v>849</v>
      </c>
      <c r="D1705">
        <v>50</v>
      </c>
      <c r="E1705" s="4">
        <f t="shared" si="52"/>
        <v>0.83333333333333337</v>
      </c>
      <c r="F1705" t="str">
        <f t="shared" si="53"/>
        <v>Drill</v>
      </c>
      <c r="G1705" t="s">
        <v>25</v>
      </c>
      <c r="H1705" t="s">
        <v>52</v>
      </c>
    </row>
    <row r="1706" spans="1:8" x14ac:dyDescent="0.35">
      <c r="A1706">
        <v>2</v>
      </c>
      <c r="B1706" t="s">
        <v>6</v>
      </c>
      <c r="C1706" t="s">
        <v>848</v>
      </c>
      <c r="D1706">
        <v>32</v>
      </c>
      <c r="E1706" s="4">
        <f t="shared" si="52"/>
        <v>0.53333333333333333</v>
      </c>
      <c r="F1706" t="str">
        <f t="shared" si="53"/>
        <v>Drill</v>
      </c>
      <c r="G1706" t="s">
        <v>18</v>
      </c>
      <c r="H1706" t="s">
        <v>56</v>
      </c>
    </row>
    <row r="1707" spans="1:8" x14ac:dyDescent="0.35">
      <c r="A1707">
        <v>9</v>
      </c>
      <c r="B1707" t="s">
        <v>10</v>
      </c>
      <c r="C1707" t="s">
        <v>847</v>
      </c>
      <c r="D1707">
        <v>57</v>
      </c>
      <c r="E1707" s="4">
        <f t="shared" si="52"/>
        <v>0.95</v>
      </c>
      <c r="F1707" t="str">
        <f t="shared" si="53"/>
        <v>Tap</v>
      </c>
      <c r="G1707" t="s">
        <v>14</v>
      </c>
      <c r="H1707" t="s">
        <v>42</v>
      </c>
    </row>
    <row r="1708" spans="1:8" x14ac:dyDescent="0.35">
      <c r="A1708">
        <v>4</v>
      </c>
      <c r="B1708" t="s">
        <v>74</v>
      </c>
      <c r="C1708" t="s">
        <v>846</v>
      </c>
      <c r="D1708">
        <v>45</v>
      </c>
      <c r="E1708" s="4">
        <f t="shared" si="52"/>
        <v>0.75</v>
      </c>
      <c r="F1708" t="str">
        <f t="shared" si="53"/>
        <v>Drill</v>
      </c>
      <c r="G1708" t="s">
        <v>25</v>
      </c>
      <c r="H1708" t="s">
        <v>256</v>
      </c>
    </row>
    <row r="1709" spans="1:8" x14ac:dyDescent="0.35">
      <c r="A1709">
        <v>10</v>
      </c>
      <c r="B1709" t="s">
        <v>20</v>
      </c>
      <c r="C1709" t="s">
        <v>845</v>
      </c>
      <c r="D1709">
        <v>6</v>
      </c>
      <c r="E1709" s="4">
        <f t="shared" si="52"/>
        <v>0.1</v>
      </c>
      <c r="F1709" t="str">
        <f t="shared" si="53"/>
        <v>Endmill</v>
      </c>
      <c r="G1709" t="s">
        <v>8</v>
      </c>
      <c r="H1709" t="s">
        <v>9</v>
      </c>
    </row>
    <row r="1710" spans="1:8" x14ac:dyDescent="0.35">
      <c r="A1710">
        <v>10</v>
      </c>
      <c r="B1710" t="s">
        <v>50</v>
      </c>
      <c r="C1710" s="1">
        <v>45812.09375</v>
      </c>
      <c r="D1710">
        <v>2</v>
      </c>
      <c r="E1710" s="4">
        <f t="shared" si="52"/>
        <v>3.3333333333333333E-2</v>
      </c>
      <c r="F1710" t="str">
        <f t="shared" si="53"/>
        <v>Tap</v>
      </c>
      <c r="G1710" t="s">
        <v>8</v>
      </c>
      <c r="H1710" t="s">
        <v>256</v>
      </c>
    </row>
    <row r="1711" spans="1:8" x14ac:dyDescent="0.35">
      <c r="A1711">
        <v>2</v>
      </c>
      <c r="B1711" t="s">
        <v>6</v>
      </c>
      <c r="C1711" s="1">
        <v>45783.847222222219</v>
      </c>
      <c r="D1711">
        <v>27</v>
      </c>
      <c r="E1711" s="4">
        <f t="shared" si="52"/>
        <v>0.45</v>
      </c>
      <c r="F1711" t="str">
        <f t="shared" si="53"/>
        <v>Drill</v>
      </c>
      <c r="G1711" t="s">
        <v>8</v>
      </c>
      <c r="H1711" t="s">
        <v>30</v>
      </c>
    </row>
    <row r="1712" spans="1:8" x14ac:dyDescent="0.35">
      <c r="A1712">
        <v>5</v>
      </c>
      <c r="B1712" t="s">
        <v>50</v>
      </c>
      <c r="C1712" s="1">
        <v>45658.026388888888</v>
      </c>
      <c r="D1712">
        <v>41</v>
      </c>
      <c r="E1712" s="4">
        <f t="shared" si="52"/>
        <v>0.68333333333333335</v>
      </c>
      <c r="F1712" t="str">
        <f t="shared" si="53"/>
        <v>Tap</v>
      </c>
      <c r="G1712" t="s">
        <v>14</v>
      </c>
      <c r="H1712" t="s">
        <v>56</v>
      </c>
    </row>
    <row r="1713" spans="1:8" x14ac:dyDescent="0.35">
      <c r="A1713">
        <v>10</v>
      </c>
      <c r="B1713" t="s">
        <v>38</v>
      </c>
      <c r="C1713" t="s">
        <v>844</v>
      </c>
      <c r="D1713">
        <v>32</v>
      </c>
      <c r="E1713" s="4">
        <f t="shared" si="52"/>
        <v>0.53333333333333333</v>
      </c>
      <c r="F1713" t="str">
        <f t="shared" si="53"/>
        <v>Endmill</v>
      </c>
      <c r="G1713" t="s">
        <v>14</v>
      </c>
      <c r="H1713" t="s">
        <v>68</v>
      </c>
    </row>
    <row r="1714" spans="1:8" x14ac:dyDescent="0.35">
      <c r="A1714">
        <v>1</v>
      </c>
      <c r="B1714" t="s">
        <v>10</v>
      </c>
      <c r="C1714" t="s">
        <v>843</v>
      </c>
      <c r="D1714">
        <v>17</v>
      </c>
      <c r="E1714" s="4">
        <f t="shared" si="52"/>
        <v>0.28333333333333333</v>
      </c>
      <c r="F1714" t="str">
        <f t="shared" si="53"/>
        <v>Tap</v>
      </c>
      <c r="G1714" t="s">
        <v>8</v>
      </c>
      <c r="H1714" t="s">
        <v>160</v>
      </c>
    </row>
    <row r="1715" spans="1:8" x14ac:dyDescent="0.35">
      <c r="A1715">
        <v>6</v>
      </c>
      <c r="B1715" t="s">
        <v>74</v>
      </c>
      <c r="C1715" t="s">
        <v>842</v>
      </c>
      <c r="D1715">
        <v>41</v>
      </c>
      <c r="E1715" s="4">
        <f t="shared" si="52"/>
        <v>0.68333333333333335</v>
      </c>
      <c r="F1715" t="str">
        <f t="shared" si="53"/>
        <v>Drill</v>
      </c>
      <c r="G1715" t="s">
        <v>14</v>
      </c>
      <c r="H1715" t="s">
        <v>44</v>
      </c>
    </row>
    <row r="1716" spans="1:8" x14ac:dyDescent="0.35">
      <c r="A1716">
        <v>8</v>
      </c>
      <c r="B1716" t="s">
        <v>6</v>
      </c>
      <c r="C1716" s="1">
        <v>45993.666666666664</v>
      </c>
      <c r="D1716">
        <v>6</v>
      </c>
      <c r="E1716" s="4">
        <f t="shared" si="52"/>
        <v>0.1</v>
      </c>
      <c r="F1716" t="str">
        <f t="shared" si="53"/>
        <v>Drill</v>
      </c>
      <c r="G1716" t="s">
        <v>14</v>
      </c>
      <c r="H1716" t="s">
        <v>70</v>
      </c>
    </row>
    <row r="1717" spans="1:8" x14ac:dyDescent="0.35">
      <c r="A1717">
        <v>3</v>
      </c>
      <c r="B1717" t="s">
        <v>20</v>
      </c>
      <c r="C1717" t="s">
        <v>841</v>
      </c>
      <c r="D1717">
        <v>58</v>
      </c>
      <c r="E1717" s="4">
        <f t="shared" si="52"/>
        <v>0.96666666666666667</v>
      </c>
      <c r="F1717" t="str">
        <f t="shared" si="53"/>
        <v>Endmill</v>
      </c>
      <c r="G1717" t="s">
        <v>14</v>
      </c>
      <c r="H1717" t="s">
        <v>122</v>
      </c>
    </row>
    <row r="1718" spans="1:8" x14ac:dyDescent="0.35">
      <c r="A1718">
        <v>3</v>
      </c>
      <c r="B1718" t="s">
        <v>27</v>
      </c>
      <c r="C1718" t="s">
        <v>840</v>
      </c>
      <c r="D1718">
        <v>31</v>
      </c>
      <c r="E1718" s="4">
        <f t="shared" si="52"/>
        <v>0.51666666666666672</v>
      </c>
      <c r="F1718" t="str">
        <f t="shared" si="53"/>
        <v>Endmill</v>
      </c>
      <c r="G1718" t="s">
        <v>14</v>
      </c>
      <c r="H1718" t="s">
        <v>80</v>
      </c>
    </row>
    <row r="1719" spans="1:8" x14ac:dyDescent="0.35">
      <c r="A1719">
        <v>3</v>
      </c>
      <c r="B1719" t="s">
        <v>50</v>
      </c>
      <c r="C1719" s="1">
        <v>45662.543055555558</v>
      </c>
      <c r="D1719">
        <v>34</v>
      </c>
      <c r="E1719" s="4">
        <f t="shared" si="52"/>
        <v>0.56666666666666665</v>
      </c>
      <c r="F1719" t="str">
        <f t="shared" si="53"/>
        <v>Tap</v>
      </c>
      <c r="G1719" t="s">
        <v>14</v>
      </c>
      <c r="H1719" t="s">
        <v>93</v>
      </c>
    </row>
    <row r="1720" spans="1:8" x14ac:dyDescent="0.35">
      <c r="A1720">
        <v>6</v>
      </c>
      <c r="B1720" t="s">
        <v>16</v>
      </c>
      <c r="C1720" s="1">
        <v>45906.779861111114</v>
      </c>
      <c r="D1720">
        <v>30</v>
      </c>
      <c r="E1720" s="4">
        <f t="shared" si="52"/>
        <v>0.5</v>
      </c>
      <c r="F1720" t="str">
        <f t="shared" si="53"/>
        <v>Others</v>
      </c>
      <c r="G1720" t="s">
        <v>8</v>
      </c>
      <c r="H1720" t="s">
        <v>56</v>
      </c>
    </row>
    <row r="1721" spans="1:8" x14ac:dyDescent="0.35">
      <c r="A1721">
        <v>4</v>
      </c>
      <c r="B1721" t="s">
        <v>16</v>
      </c>
      <c r="C1721" t="s">
        <v>839</v>
      </c>
      <c r="D1721">
        <v>48</v>
      </c>
      <c r="E1721" s="4">
        <f t="shared" si="52"/>
        <v>0.8</v>
      </c>
      <c r="F1721" t="str">
        <f t="shared" si="53"/>
        <v>Others</v>
      </c>
      <c r="G1721" t="s">
        <v>25</v>
      </c>
      <c r="H1721" t="s">
        <v>138</v>
      </c>
    </row>
    <row r="1722" spans="1:8" x14ac:dyDescent="0.35">
      <c r="A1722">
        <v>10</v>
      </c>
      <c r="B1722" t="s">
        <v>27</v>
      </c>
      <c r="C1722" s="1">
        <v>45871.945833333331</v>
      </c>
      <c r="D1722">
        <v>25</v>
      </c>
      <c r="E1722" s="4">
        <f t="shared" si="52"/>
        <v>0.41666666666666669</v>
      </c>
      <c r="F1722" t="str">
        <f t="shared" si="53"/>
        <v>Endmill</v>
      </c>
      <c r="G1722" t="s">
        <v>8</v>
      </c>
      <c r="H1722" t="s">
        <v>160</v>
      </c>
    </row>
    <row r="1723" spans="1:8" x14ac:dyDescent="0.35">
      <c r="A1723">
        <v>10</v>
      </c>
      <c r="B1723" t="s">
        <v>38</v>
      </c>
      <c r="C1723" t="s">
        <v>838</v>
      </c>
      <c r="D1723">
        <v>49</v>
      </c>
      <c r="E1723" s="4">
        <f t="shared" si="52"/>
        <v>0.81666666666666665</v>
      </c>
      <c r="F1723" t="str">
        <f t="shared" si="53"/>
        <v>Endmill</v>
      </c>
      <c r="G1723" t="s">
        <v>14</v>
      </c>
      <c r="H1723" t="s">
        <v>180</v>
      </c>
    </row>
    <row r="1724" spans="1:8" x14ac:dyDescent="0.35">
      <c r="A1724">
        <v>9</v>
      </c>
      <c r="B1724" t="s">
        <v>22</v>
      </c>
      <c r="C1724" t="s">
        <v>837</v>
      </c>
      <c r="D1724">
        <v>31</v>
      </c>
      <c r="E1724" s="4">
        <f t="shared" si="52"/>
        <v>0.51666666666666672</v>
      </c>
      <c r="F1724" t="str">
        <f t="shared" si="53"/>
        <v>Drill</v>
      </c>
      <c r="G1724" t="s">
        <v>18</v>
      </c>
      <c r="H1724" t="s">
        <v>122</v>
      </c>
    </row>
    <row r="1725" spans="1:8" x14ac:dyDescent="0.35">
      <c r="A1725">
        <v>2</v>
      </c>
      <c r="B1725" t="s">
        <v>10</v>
      </c>
      <c r="C1725" t="s">
        <v>836</v>
      </c>
      <c r="D1725">
        <v>5</v>
      </c>
      <c r="E1725" s="4">
        <f t="shared" si="52"/>
        <v>8.3333333333333329E-2</v>
      </c>
      <c r="F1725" t="str">
        <f t="shared" si="53"/>
        <v>Tap</v>
      </c>
      <c r="G1725" t="s">
        <v>14</v>
      </c>
      <c r="H1725" t="s">
        <v>48</v>
      </c>
    </row>
    <row r="1726" spans="1:8" x14ac:dyDescent="0.35">
      <c r="A1726">
        <v>9</v>
      </c>
      <c r="B1726" t="s">
        <v>50</v>
      </c>
      <c r="C1726" t="s">
        <v>835</v>
      </c>
      <c r="D1726">
        <v>17</v>
      </c>
      <c r="E1726" s="4">
        <f t="shared" si="52"/>
        <v>0.28333333333333333</v>
      </c>
      <c r="F1726" t="str">
        <f t="shared" si="53"/>
        <v>Tap</v>
      </c>
      <c r="G1726" t="s">
        <v>25</v>
      </c>
      <c r="H1726" t="s">
        <v>15</v>
      </c>
    </row>
    <row r="1727" spans="1:8" x14ac:dyDescent="0.35">
      <c r="A1727">
        <v>6</v>
      </c>
      <c r="B1727" t="s">
        <v>10</v>
      </c>
      <c r="C1727" s="1">
        <v>45904.442361111112</v>
      </c>
      <c r="D1727">
        <v>32</v>
      </c>
      <c r="E1727" s="4">
        <f t="shared" si="52"/>
        <v>0.53333333333333333</v>
      </c>
      <c r="F1727" t="str">
        <f t="shared" si="53"/>
        <v>Tap</v>
      </c>
      <c r="G1727" t="s">
        <v>18</v>
      </c>
      <c r="H1727" t="s">
        <v>80</v>
      </c>
    </row>
    <row r="1728" spans="1:8" x14ac:dyDescent="0.35">
      <c r="A1728">
        <v>7</v>
      </c>
      <c r="B1728" t="s">
        <v>38</v>
      </c>
      <c r="C1728" s="1">
        <v>45840.40347222222</v>
      </c>
      <c r="D1728">
        <v>28</v>
      </c>
      <c r="E1728" s="4">
        <f t="shared" si="52"/>
        <v>0.46666666666666667</v>
      </c>
      <c r="F1728" t="str">
        <f t="shared" si="53"/>
        <v>Endmill</v>
      </c>
      <c r="G1728" t="s">
        <v>18</v>
      </c>
      <c r="H1728" t="s">
        <v>135</v>
      </c>
    </row>
    <row r="1729" spans="1:8" x14ac:dyDescent="0.35">
      <c r="A1729">
        <v>6</v>
      </c>
      <c r="B1729" t="s">
        <v>6</v>
      </c>
      <c r="C1729" t="s">
        <v>834</v>
      </c>
      <c r="D1729">
        <v>33</v>
      </c>
      <c r="E1729" s="4">
        <f t="shared" si="52"/>
        <v>0.55000000000000004</v>
      </c>
      <c r="F1729" t="str">
        <f t="shared" si="53"/>
        <v>Drill</v>
      </c>
      <c r="G1729" t="s">
        <v>25</v>
      </c>
      <c r="H1729" t="s">
        <v>9</v>
      </c>
    </row>
    <row r="1730" spans="1:8" x14ac:dyDescent="0.35">
      <c r="A1730">
        <v>2</v>
      </c>
      <c r="B1730" t="s">
        <v>27</v>
      </c>
      <c r="C1730" t="s">
        <v>833</v>
      </c>
      <c r="D1730">
        <v>5</v>
      </c>
      <c r="E1730" s="4">
        <f t="shared" ref="E1730:E1793" si="54">D1730/60</f>
        <v>8.3333333333333329E-2</v>
      </c>
      <c r="F1730" t="str">
        <f t="shared" ref="F1730:F1793" si="55">IF(ISNUMBER(SEARCH("DR",B1730)),"Drill",
 IF(ISNUMBER(SEARCH("TP",B1730)),"Tap",
 IF(ISNUMBER(SEARCH("RM",B1730)),"Reamer",
 IF(ISNUMBER(SEARCH("EM",B1730)),"Endmill",
 IF(ISNUMBER(SEARCH("OT",B1730)),"Others","Unknown")))))</f>
        <v>Endmill</v>
      </c>
      <c r="G1730" t="s">
        <v>18</v>
      </c>
      <c r="H1730" t="s">
        <v>42</v>
      </c>
    </row>
    <row r="1731" spans="1:8" x14ac:dyDescent="0.35">
      <c r="A1731">
        <v>3</v>
      </c>
      <c r="B1731" t="s">
        <v>74</v>
      </c>
      <c r="C1731" s="1">
        <v>45779.963888888888</v>
      </c>
      <c r="D1731">
        <v>5</v>
      </c>
      <c r="E1731" s="4">
        <f t="shared" si="54"/>
        <v>8.3333333333333329E-2</v>
      </c>
      <c r="F1731" t="str">
        <f t="shared" si="55"/>
        <v>Drill</v>
      </c>
      <c r="G1731" t="s">
        <v>18</v>
      </c>
      <c r="H1731" t="s">
        <v>109</v>
      </c>
    </row>
    <row r="1732" spans="1:8" x14ac:dyDescent="0.35">
      <c r="A1732">
        <v>7</v>
      </c>
      <c r="B1732" t="s">
        <v>27</v>
      </c>
      <c r="C1732" t="s">
        <v>832</v>
      </c>
      <c r="D1732">
        <v>34</v>
      </c>
      <c r="E1732" s="4">
        <f t="shared" si="54"/>
        <v>0.56666666666666665</v>
      </c>
      <c r="F1732" t="str">
        <f t="shared" si="55"/>
        <v>Endmill</v>
      </c>
      <c r="G1732" t="s">
        <v>18</v>
      </c>
      <c r="H1732" t="s">
        <v>46</v>
      </c>
    </row>
    <row r="1733" spans="1:8" x14ac:dyDescent="0.35">
      <c r="A1733">
        <v>8</v>
      </c>
      <c r="B1733" t="s">
        <v>27</v>
      </c>
      <c r="C1733" t="s">
        <v>831</v>
      </c>
      <c r="D1733">
        <v>15</v>
      </c>
      <c r="E1733" s="4">
        <f t="shared" si="54"/>
        <v>0.25</v>
      </c>
      <c r="F1733" t="str">
        <f t="shared" si="55"/>
        <v>Endmill</v>
      </c>
      <c r="G1733" t="s">
        <v>25</v>
      </c>
      <c r="H1733" t="s">
        <v>180</v>
      </c>
    </row>
    <row r="1734" spans="1:8" x14ac:dyDescent="0.35">
      <c r="A1734">
        <v>9</v>
      </c>
      <c r="B1734" t="s">
        <v>6</v>
      </c>
      <c r="C1734" t="s">
        <v>830</v>
      </c>
      <c r="D1734">
        <v>9</v>
      </c>
      <c r="E1734" s="4">
        <f t="shared" si="54"/>
        <v>0.15</v>
      </c>
      <c r="F1734" t="str">
        <f t="shared" si="55"/>
        <v>Drill</v>
      </c>
      <c r="G1734" t="s">
        <v>25</v>
      </c>
      <c r="H1734" t="s">
        <v>135</v>
      </c>
    </row>
    <row r="1735" spans="1:8" x14ac:dyDescent="0.35">
      <c r="A1735">
        <v>3</v>
      </c>
      <c r="B1735" t="s">
        <v>74</v>
      </c>
      <c r="C1735" t="s">
        <v>829</v>
      </c>
      <c r="D1735">
        <v>31</v>
      </c>
      <c r="E1735" s="4">
        <f t="shared" si="54"/>
        <v>0.51666666666666672</v>
      </c>
      <c r="F1735" t="str">
        <f t="shared" si="55"/>
        <v>Drill</v>
      </c>
      <c r="G1735" t="s">
        <v>14</v>
      </c>
      <c r="H1735" t="s">
        <v>59</v>
      </c>
    </row>
    <row r="1736" spans="1:8" x14ac:dyDescent="0.35">
      <c r="A1736">
        <v>5</v>
      </c>
      <c r="B1736" t="s">
        <v>38</v>
      </c>
      <c r="C1736" s="1">
        <v>45873.304166666669</v>
      </c>
      <c r="D1736">
        <v>48</v>
      </c>
      <c r="E1736" s="4">
        <f t="shared" si="54"/>
        <v>0.8</v>
      </c>
      <c r="F1736" t="str">
        <f t="shared" si="55"/>
        <v>Endmill</v>
      </c>
      <c r="G1736" t="s">
        <v>25</v>
      </c>
      <c r="H1736" t="s">
        <v>48</v>
      </c>
    </row>
    <row r="1737" spans="1:8" x14ac:dyDescent="0.35">
      <c r="A1737">
        <v>5</v>
      </c>
      <c r="B1737" t="s">
        <v>16</v>
      </c>
      <c r="C1737" t="s">
        <v>828</v>
      </c>
      <c r="D1737">
        <v>56</v>
      </c>
      <c r="E1737" s="4">
        <f t="shared" si="54"/>
        <v>0.93333333333333335</v>
      </c>
      <c r="F1737" t="str">
        <f t="shared" si="55"/>
        <v>Others</v>
      </c>
      <c r="G1737" t="s">
        <v>14</v>
      </c>
      <c r="H1737" t="s">
        <v>48</v>
      </c>
    </row>
    <row r="1738" spans="1:8" x14ac:dyDescent="0.35">
      <c r="A1738">
        <v>7</v>
      </c>
      <c r="B1738" t="s">
        <v>16</v>
      </c>
      <c r="C1738" s="1">
        <v>45874.034722222219</v>
      </c>
      <c r="D1738">
        <v>17</v>
      </c>
      <c r="E1738" s="4">
        <f t="shared" si="54"/>
        <v>0.28333333333333333</v>
      </c>
      <c r="F1738" t="str">
        <f t="shared" si="55"/>
        <v>Others</v>
      </c>
      <c r="G1738" t="s">
        <v>14</v>
      </c>
      <c r="H1738" t="s">
        <v>91</v>
      </c>
    </row>
    <row r="1739" spans="1:8" x14ac:dyDescent="0.35">
      <c r="A1739">
        <v>8</v>
      </c>
      <c r="B1739" t="s">
        <v>74</v>
      </c>
      <c r="C1739" t="s">
        <v>827</v>
      </c>
      <c r="D1739">
        <v>42</v>
      </c>
      <c r="E1739" s="4">
        <f t="shared" si="54"/>
        <v>0.7</v>
      </c>
      <c r="F1739" t="str">
        <f t="shared" si="55"/>
        <v>Drill</v>
      </c>
      <c r="G1739" t="s">
        <v>18</v>
      </c>
      <c r="H1739" t="s">
        <v>33</v>
      </c>
    </row>
    <row r="1740" spans="1:8" x14ac:dyDescent="0.35">
      <c r="A1740">
        <v>5</v>
      </c>
      <c r="B1740" t="s">
        <v>20</v>
      </c>
      <c r="C1740" t="s">
        <v>826</v>
      </c>
      <c r="D1740">
        <v>40</v>
      </c>
      <c r="E1740" s="4">
        <f t="shared" si="54"/>
        <v>0.66666666666666663</v>
      </c>
      <c r="F1740" t="str">
        <f t="shared" si="55"/>
        <v>Endmill</v>
      </c>
      <c r="G1740" t="s">
        <v>8</v>
      </c>
      <c r="H1740" t="s">
        <v>28</v>
      </c>
    </row>
    <row r="1741" spans="1:8" x14ac:dyDescent="0.35">
      <c r="A1741">
        <v>9</v>
      </c>
      <c r="B1741" t="s">
        <v>20</v>
      </c>
      <c r="C1741" s="1">
        <v>45904.513194444444</v>
      </c>
      <c r="D1741">
        <v>22</v>
      </c>
      <c r="E1741" s="4">
        <f t="shared" si="54"/>
        <v>0.36666666666666664</v>
      </c>
      <c r="F1741" t="str">
        <f t="shared" si="55"/>
        <v>Endmill</v>
      </c>
      <c r="G1741" t="s">
        <v>18</v>
      </c>
      <c r="H1741" t="s">
        <v>9</v>
      </c>
    </row>
    <row r="1742" spans="1:8" x14ac:dyDescent="0.35">
      <c r="A1742">
        <v>9</v>
      </c>
      <c r="B1742" t="s">
        <v>20</v>
      </c>
      <c r="C1742" t="s">
        <v>825</v>
      </c>
      <c r="D1742">
        <v>18</v>
      </c>
      <c r="E1742" s="4">
        <f t="shared" si="54"/>
        <v>0.3</v>
      </c>
      <c r="F1742" t="str">
        <f t="shared" si="55"/>
        <v>Endmill</v>
      </c>
      <c r="G1742" t="s">
        <v>14</v>
      </c>
      <c r="H1742" t="s">
        <v>91</v>
      </c>
    </row>
    <row r="1743" spans="1:8" x14ac:dyDescent="0.35">
      <c r="A1743">
        <v>7</v>
      </c>
      <c r="B1743" t="s">
        <v>74</v>
      </c>
      <c r="C1743" s="1">
        <v>45717.194444444445</v>
      </c>
      <c r="D1743">
        <v>23</v>
      </c>
      <c r="E1743" s="4">
        <f t="shared" si="54"/>
        <v>0.38333333333333336</v>
      </c>
      <c r="F1743" t="str">
        <f t="shared" si="55"/>
        <v>Drill</v>
      </c>
      <c r="G1743" t="s">
        <v>8</v>
      </c>
      <c r="H1743" t="s">
        <v>89</v>
      </c>
    </row>
    <row r="1744" spans="1:8" x14ac:dyDescent="0.35">
      <c r="A1744">
        <v>6</v>
      </c>
      <c r="B1744" t="s">
        <v>27</v>
      </c>
      <c r="C1744" t="s">
        <v>824</v>
      </c>
      <c r="D1744">
        <v>5</v>
      </c>
      <c r="E1744" s="4">
        <f t="shared" si="54"/>
        <v>8.3333333333333329E-2</v>
      </c>
      <c r="F1744" t="str">
        <f t="shared" si="55"/>
        <v>Endmill</v>
      </c>
      <c r="G1744" t="s">
        <v>8</v>
      </c>
      <c r="H1744" t="s">
        <v>76</v>
      </c>
    </row>
    <row r="1745" spans="1:8" x14ac:dyDescent="0.35">
      <c r="A1745">
        <v>2</v>
      </c>
      <c r="B1745" t="s">
        <v>22</v>
      </c>
      <c r="C1745" t="s">
        <v>823</v>
      </c>
      <c r="D1745">
        <v>35</v>
      </c>
      <c r="E1745" s="4">
        <f t="shared" si="54"/>
        <v>0.58333333333333337</v>
      </c>
      <c r="F1745" t="str">
        <f t="shared" si="55"/>
        <v>Drill</v>
      </c>
      <c r="G1745" t="s">
        <v>18</v>
      </c>
      <c r="H1745" t="s">
        <v>116</v>
      </c>
    </row>
    <row r="1746" spans="1:8" x14ac:dyDescent="0.35">
      <c r="A1746">
        <v>4</v>
      </c>
      <c r="B1746" t="s">
        <v>74</v>
      </c>
      <c r="C1746" t="s">
        <v>822</v>
      </c>
      <c r="D1746">
        <v>34</v>
      </c>
      <c r="E1746" s="4">
        <f t="shared" si="54"/>
        <v>0.56666666666666665</v>
      </c>
      <c r="F1746" t="str">
        <f t="shared" si="55"/>
        <v>Drill</v>
      </c>
      <c r="G1746" t="s">
        <v>8</v>
      </c>
      <c r="H1746" t="s">
        <v>59</v>
      </c>
    </row>
    <row r="1747" spans="1:8" x14ac:dyDescent="0.35">
      <c r="A1747">
        <v>8</v>
      </c>
      <c r="B1747" t="s">
        <v>74</v>
      </c>
      <c r="C1747" s="1">
        <v>45810.003472222219</v>
      </c>
      <c r="D1747">
        <v>53</v>
      </c>
      <c r="E1747" s="4">
        <f t="shared" si="54"/>
        <v>0.8833333333333333</v>
      </c>
      <c r="F1747" t="str">
        <f t="shared" si="55"/>
        <v>Drill</v>
      </c>
      <c r="G1747" t="s">
        <v>18</v>
      </c>
      <c r="H1747" t="s">
        <v>30</v>
      </c>
    </row>
    <row r="1748" spans="1:8" x14ac:dyDescent="0.35">
      <c r="A1748">
        <v>2</v>
      </c>
      <c r="B1748" t="s">
        <v>74</v>
      </c>
      <c r="C1748" t="s">
        <v>821</v>
      </c>
      <c r="D1748">
        <v>0</v>
      </c>
      <c r="E1748" s="4">
        <f t="shared" si="54"/>
        <v>0</v>
      </c>
      <c r="F1748" t="str">
        <f t="shared" si="55"/>
        <v>Drill</v>
      </c>
      <c r="G1748" t="s">
        <v>25</v>
      </c>
      <c r="H1748" t="s">
        <v>42</v>
      </c>
    </row>
    <row r="1749" spans="1:8" x14ac:dyDescent="0.35">
      <c r="A1749">
        <v>1</v>
      </c>
      <c r="B1749" t="s">
        <v>27</v>
      </c>
      <c r="C1749" t="s">
        <v>820</v>
      </c>
      <c r="D1749">
        <v>26</v>
      </c>
      <c r="E1749" s="4">
        <f t="shared" si="54"/>
        <v>0.43333333333333335</v>
      </c>
      <c r="F1749" t="str">
        <f t="shared" si="55"/>
        <v>Endmill</v>
      </c>
      <c r="G1749" t="s">
        <v>25</v>
      </c>
      <c r="H1749" t="s">
        <v>80</v>
      </c>
    </row>
    <row r="1750" spans="1:8" x14ac:dyDescent="0.35">
      <c r="A1750">
        <v>8</v>
      </c>
      <c r="B1750" t="s">
        <v>22</v>
      </c>
      <c r="C1750" t="s">
        <v>819</v>
      </c>
      <c r="D1750">
        <v>4</v>
      </c>
      <c r="E1750" s="4">
        <f t="shared" si="54"/>
        <v>6.6666666666666666E-2</v>
      </c>
      <c r="F1750" t="str">
        <f t="shared" si="55"/>
        <v>Drill</v>
      </c>
      <c r="G1750" t="s">
        <v>8</v>
      </c>
      <c r="H1750" t="s">
        <v>52</v>
      </c>
    </row>
    <row r="1751" spans="1:8" x14ac:dyDescent="0.35">
      <c r="A1751">
        <v>9</v>
      </c>
      <c r="B1751" t="s">
        <v>38</v>
      </c>
      <c r="C1751" s="1">
        <v>45902.469444444447</v>
      </c>
      <c r="D1751">
        <v>26</v>
      </c>
      <c r="E1751" s="4">
        <f t="shared" si="54"/>
        <v>0.43333333333333335</v>
      </c>
      <c r="F1751" t="str">
        <f t="shared" si="55"/>
        <v>Endmill</v>
      </c>
      <c r="G1751" t="s">
        <v>18</v>
      </c>
      <c r="H1751" t="s">
        <v>135</v>
      </c>
    </row>
    <row r="1752" spans="1:8" x14ac:dyDescent="0.35">
      <c r="A1752">
        <v>3</v>
      </c>
      <c r="B1752" t="s">
        <v>16</v>
      </c>
      <c r="C1752" s="1">
        <v>45692.761111111111</v>
      </c>
      <c r="D1752">
        <v>30</v>
      </c>
      <c r="E1752" s="4">
        <f t="shared" si="54"/>
        <v>0.5</v>
      </c>
      <c r="F1752" t="str">
        <f t="shared" si="55"/>
        <v>Others</v>
      </c>
      <c r="G1752" t="s">
        <v>25</v>
      </c>
      <c r="H1752" t="s">
        <v>40</v>
      </c>
    </row>
    <row r="1753" spans="1:8" x14ac:dyDescent="0.35">
      <c r="A1753">
        <v>9</v>
      </c>
      <c r="B1753" t="s">
        <v>12</v>
      </c>
      <c r="C1753" s="1">
        <v>45906.442361111112</v>
      </c>
      <c r="D1753">
        <v>22</v>
      </c>
      <c r="E1753" s="4">
        <f t="shared" si="54"/>
        <v>0.36666666666666664</v>
      </c>
      <c r="F1753" t="str">
        <f t="shared" si="55"/>
        <v>Reamer</v>
      </c>
      <c r="G1753" t="s">
        <v>25</v>
      </c>
      <c r="H1753" t="s">
        <v>19</v>
      </c>
    </row>
    <row r="1754" spans="1:8" x14ac:dyDescent="0.35">
      <c r="A1754">
        <v>9</v>
      </c>
      <c r="B1754" t="s">
        <v>6</v>
      </c>
      <c r="C1754" t="s">
        <v>818</v>
      </c>
      <c r="D1754">
        <v>10</v>
      </c>
      <c r="E1754" s="4">
        <f t="shared" si="54"/>
        <v>0.16666666666666666</v>
      </c>
      <c r="F1754" t="str">
        <f t="shared" si="55"/>
        <v>Drill</v>
      </c>
      <c r="G1754" t="s">
        <v>25</v>
      </c>
      <c r="H1754" t="s">
        <v>104</v>
      </c>
    </row>
    <row r="1755" spans="1:8" x14ac:dyDescent="0.35">
      <c r="A1755">
        <v>1</v>
      </c>
      <c r="B1755" t="s">
        <v>10</v>
      </c>
      <c r="C1755" t="s">
        <v>817</v>
      </c>
      <c r="D1755">
        <v>30</v>
      </c>
      <c r="E1755" s="4">
        <f t="shared" si="54"/>
        <v>0.5</v>
      </c>
      <c r="F1755" t="str">
        <f t="shared" si="55"/>
        <v>Tap</v>
      </c>
      <c r="G1755" t="s">
        <v>14</v>
      </c>
      <c r="H1755" t="s">
        <v>30</v>
      </c>
    </row>
    <row r="1756" spans="1:8" x14ac:dyDescent="0.35">
      <c r="A1756">
        <v>2</v>
      </c>
      <c r="B1756" t="s">
        <v>20</v>
      </c>
      <c r="C1756" t="s">
        <v>816</v>
      </c>
      <c r="D1756">
        <v>24</v>
      </c>
      <c r="E1756" s="4">
        <f t="shared" si="54"/>
        <v>0.4</v>
      </c>
      <c r="F1756" t="str">
        <f t="shared" si="55"/>
        <v>Endmill</v>
      </c>
      <c r="G1756" t="s">
        <v>25</v>
      </c>
      <c r="H1756" t="s">
        <v>96</v>
      </c>
    </row>
    <row r="1757" spans="1:8" x14ac:dyDescent="0.35">
      <c r="A1757">
        <v>7</v>
      </c>
      <c r="B1757" t="s">
        <v>12</v>
      </c>
      <c r="C1757" s="1">
        <v>45783.53125</v>
      </c>
      <c r="D1757">
        <v>42</v>
      </c>
      <c r="E1757" s="4">
        <f t="shared" si="54"/>
        <v>0.7</v>
      </c>
      <c r="F1757" t="str">
        <f t="shared" si="55"/>
        <v>Reamer</v>
      </c>
      <c r="G1757" t="s">
        <v>25</v>
      </c>
      <c r="H1757" t="s">
        <v>42</v>
      </c>
    </row>
    <row r="1758" spans="1:8" x14ac:dyDescent="0.35">
      <c r="A1758">
        <v>3</v>
      </c>
      <c r="B1758" t="s">
        <v>12</v>
      </c>
      <c r="C1758" t="s">
        <v>815</v>
      </c>
      <c r="D1758">
        <v>3</v>
      </c>
      <c r="E1758" s="4">
        <f t="shared" si="54"/>
        <v>0.05</v>
      </c>
      <c r="F1758" t="str">
        <f t="shared" si="55"/>
        <v>Reamer</v>
      </c>
      <c r="G1758" t="s">
        <v>25</v>
      </c>
      <c r="H1758" t="s">
        <v>44</v>
      </c>
    </row>
    <row r="1759" spans="1:8" x14ac:dyDescent="0.35">
      <c r="A1759">
        <v>6</v>
      </c>
      <c r="B1759" t="s">
        <v>38</v>
      </c>
      <c r="C1759" t="s">
        <v>814</v>
      </c>
      <c r="D1759">
        <v>24</v>
      </c>
      <c r="E1759" s="4">
        <f t="shared" si="54"/>
        <v>0.4</v>
      </c>
      <c r="F1759" t="str">
        <f t="shared" si="55"/>
        <v>Endmill</v>
      </c>
      <c r="G1759" t="s">
        <v>14</v>
      </c>
      <c r="H1759" t="s">
        <v>96</v>
      </c>
    </row>
    <row r="1760" spans="1:8" x14ac:dyDescent="0.35">
      <c r="A1760">
        <v>9</v>
      </c>
      <c r="B1760" t="s">
        <v>27</v>
      </c>
      <c r="C1760" t="s">
        <v>813</v>
      </c>
      <c r="D1760">
        <v>28</v>
      </c>
      <c r="E1760" s="4">
        <f t="shared" si="54"/>
        <v>0.46666666666666667</v>
      </c>
      <c r="F1760" t="str">
        <f t="shared" si="55"/>
        <v>Endmill</v>
      </c>
      <c r="G1760" t="s">
        <v>8</v>
      </c>
      <c r="H1760" t="s">
        <v>56</v>
      </c>
    </row>
    <row r="1761" spans="1:8" x14ac:dyDescent="0.35">
      <c r="A1761">
        <v>2</v>
      </c>
      <c r="B1761" t="s">
        <v>74</v>
      </c>
      <c r="C1761" t="s">
        <v>812</v>
      </c>
      <c r="D1761">
        <v>17</v>
      </c>
      <c r="E1761" s="4">
        <f t="shared" si="54"/>
        <v>0.28333333333333333</v>
      </c>
      <c r="F1761" t="str">
        <f t="shared" si="55"/>
        <v>Drill</v>
      </c>
      <c r="G1761" t="s">
        <v>18</v>
      </c>
      <c r="H1761" t="s">
        <v>79</v>
      </c>
    </row>
    <row r="1762" spans="1:8" x14ac:dyDescent="0.35">
      <c r="A1762">
        <v>6</v>
      </c>
      <c r="B1762" t="s">
        <v>38</v>
      </c>
      <c r="C1762" t="s">
        <v>811</v>
      </c>
      <c r="D1762">
        <v>55</v>
      </c>
      <c r="E1762" s="4">
        <f t="shared" si="54"/>
        <v>0.91666666666666663</v>
      </c>
      <c r="F1762" t="str">
        <f t="shared" si="55"/>
        <v>Endmill</v>
      </c>
      <c r="G1762" t="s">
        <v>14</v>
      </c>
      <c r="H1762" t="s">
        <v>59</v>
      </c>
    </row>
    <row r="1763" spans="1:8" x14ac:dyDescent="0.35">
      <c r="A1763">
        <v>9</v>
      </c>
      <c r="B1763" t="s">
        <v>20</v>
      </c>
      <c r="C1763" s="1">
        <v>45844.50277777778</v>
      </c>
      <c r="D1763">
        <v>4</v>
      </c>
      <c r="E1763" s="4">
        <f t="shared" si="54"/>
        <v>6.6666666666666666E-2</v>
      </c>
      <c r="F1763" t="str">
        <f t="shared" si="55"/>
        <v>Endmill</v>
      </c>
      <c r="G1763" t="s">
        <v>8</v>
      </c>
      <c r="H1763" t="s">
        <v>11</v>
      </c>
    </row>
    <row r="1764" spans="1:8" x14ac:dyDescent="0.35">
      <c r="A1764">
        <v>3</v>
      </c>
      <c r="B1764" t="s">
        <v>16</v>
      </c>
      <c r="C1764" t="s">
        <v>810</v>
      </c>
      <c r="D1764">
        <v>25</v>
      </c>
      <c r="E1764" s="4">
        <f t="shared" si="54"/>
        <v>0.41666666666666669</v>
      </c>
      <c r="F1764" t="str">
        <f t="shared" si="55"/>
        <v>Others</v>
      </c>
      <c r="G1764" t="s">
        <v>18</v>
      </c>
      <c r="H1764" t="s">
        <v>104</v>
      </c>
    </row>
    <row r="1765" spans="1:8" x14ac:dyDescent="0.35">
      <c r="A1765">
        <v>4</v>
      </c>
      <c r="B1765" t="s">
        <v>10</v>
      </c>
      <c r="C1765" t="s">
        <v>809</v>
      </c>
      <c r="D1765">
        <v>43</v>
      </c>
      <c r="E1765" s="4">
        <f t="shared" si="54"/>
        <v>0.71666666666666667</v>
      </c>
      <c r="F1765" t="str">
        <f t="shared" si="55"/>
        <v>Tap</v>
      </c>
      <c r="G1765" t="s">
        <v>8</v>
      </c>
      <c r="H1765" t="s">
        <v>11</v>
      </c>
    </row>
    <row r="1766" spans="1:8" x14ac:dyDescent="0.35">
      <c r="A1766">
        <v>9</v>
      </c>
      <c r="B1766" t="s">
        <v>74</v>
      </c>
      <c r="C1766" s="1">
        <v>45692.347916666666</v>
      </c>
      <c r="D1766">
        <v>23</v>
      </c>
      <c r="E1766" s="4">
        <f t="shared" si="54"/>
        <v>0.38333333333333336</v>
      </c>
      <c r="F1766" t="str">
        <f t="shared" si="55"/>
        <v>Drill</v>
      </c>
      <c r="G1766" t="s">
        <v>8</v>
      </c>
      <c r="H1766" t="s">
        <v>40</v>
      </c>
    </row>
    <row r="1767" spans="1:8" x14ac:dyDescent="0.35">
      <c r="A1767">
        <v>3</v>
      </c>
      <c r="B1767" t="s">
        <v>74</v>
      </c>
      <c r="C1767" s="1">
        <v>45659.425694444442</v>
      </c>
      <c r="D1767">
        <v>19</v>
      </c>
      <c r="E1767" s="4">
        <f t="shared" si="54"/>
        <v>0.31666666666666665</v>
      </c>
      <c r="F1767" t="str">
        <f t="shared" si="55"/>
        <v>Drill</v>
      </c>
      <c r="G1767" t="s">
        <v>18</v>
      </c>
      <c r="H1767" t="s">
        <v>62</v>
      </c>
    </row>
    <row r="1768" spans="1:8" x14ac:dyDescent="0.35">
      <c r="A1768">
        <v>5</v>
      </c>
      <c r="B1768" t="s">
        <v>22</v>
      </c>
      <c r="C1768" s="1">
        <v>45692.714583333334</v>
      </c>
      <c r="D1768">
        <v>18</v>
      </c>
      <c r="E1768" s="4">
        <f t="shared" si="54"/>
        <v>0.3</v>
      </c>
      <c r="F1768" t="str">
        <f t="shared" si="55"/>
        <v>Drill</v>
      </c>
      <c r="G1768" t="s">
        <v>14</v>
      </c>
      <c r="H1768" t="s">
        <v>138</v>
      </c>
    </row>
    <row r="1769" spans="1:8" x14ac:dyDescent="0.35">
      <c r="A1769">
        <v>6</v>
      </c>
      <c r="B1769" t="s">
        <v>38</v>
      </c>
      <c r="C1769" t="s">
        <v>808</v>
      </c>
      <c r="D1769">
        <v>15</v>
      </c>
      <c r="E1769" s="4">
        <f t="shared" si="54"/>
        <v>0.25</v>
      </c>
      <c r="F1769" t="str">
        <f t="shared" si="55"/>
        <v>Endmill</v>
      </c>
      <c r="G1769" t="s">
        <v>18</v>
      </c>
      <c r="H1769" t="s">
        <v>160</v>
      </c>
    </row>
    <row r="1770" spans="1:8" x14ac:dyDescent="0.35">
      <c r="A1770">
        <v>4</v>
      </c>
      <c r="B1770" t="s">
        <v>38</v>
      </c>
      <c r="C1770" t="s">
        <v>807</v>
      </c>
      <c r="D1770">
        <v>7</v>
      </c>
      <c r="E1770" s="4">
        <f t="shared" si="54"/>
        <v>0.11666666666666667</v>
      </c>
      <c r="F1770" t="str">
        <f t="shared" si="55"/>
        <v>Endmill</v>
      </c>
      <c r="G1770" t="s">
        <v>18</v>
      </c>
      <c r="H1770" t="s">
        <v>152</v>
      </c>
    </row>
    <row r="1771" spans="1:8" x14ac:dyDescent="0.35">
      <c r="A1771">
        <v>6</v>
      </c>
      <c r="B1771" t="s">
        <v>38</v>
      </c>
      <c r="C1771" t="s">
        <v>806</v>
      </c>
      <c r="D1771">
        <v>5</v>
      </c>
      <c r="E1771" s="4">
        <f t="shared" si="54"/>
        <v>8.3333333333333329E-2</v>
      </c>
      <c r="F1771" t="str">
        <f t="shared" si="55"/>
        <v>Endmill</v>
      </c>
      <c r="G1771" t="s">
        <v>14</v>
      </c>
      <c r="H1771" t="s">
        <v>70</v>
      </c>
    </row>
    <row r="1772" spans="1:8" x14ac:dyDescent="0.35">
      <c r="A1772">
        <v>10</v>
      </c>
      <c r="B1772" t="s">
        <v>22</v>
      </c>
      <c r="C1772" t="s">
        <v>805</v>
      </c>
      <c r="D1772">
        <v>17</v>
      </c>
      <c r="E1772" s="4">
        <f t="shared" si="54"/>
        <v>0.28333333333333333</v>
      </c>
      <c r="F1772" t="str">
        <f t="shared" si="55"/>
        <v>Drill</v>
      </c>
      <c r="G1772" t="s">
        <v>18</v>
      </c>
      <c r="H1772" t="s">
        <v>32</v>
      </c>
    </row>
    <row r="1773" spans="1:8" x14ac:dyDescent="0.35">
      <c r="A1773">
        <v>6</v>
      </c>
      <c r="B1773" t="s">
        <v>27</v>
      </c>
      <c r="C1773" t="s">
        <v>804</v>
      </c>
      <c r="D1773">
        <v>17</v>
      </c>
      <c r="E1773" s="4">
        <f t="shared" si="54"/>
        <v>0.28333333333333333</v>
      </c>
      <c r="F1773" t="str">
        <f t="shared" si="55"/>
        <v>Endmill</v>
      </c>
      <c r="G1773" t="s">
        <v>18</v>
      </c>
      <c r="H1773" t="s">
        <v>152</v>
      </c>
    </row>
    <row r="1774" spans="1:8" x14ac:dyDescent="0.35">
      <c r="A1774">
        <v>3</v>
      </c>
      <c r="B1774" t="s">
        <v>38</v>
      </c>
      <c r="C1774" s="1">
        <v>45840.134722222225</v>
      </c>
      <c r="D1774">
        <v>36</v>
      </c>
      <c r="E1774" s="4">
        <f t="shared" si="54"/>
        <v>0.6</v>
      </c>
      <c r="F1774" t="str">
        <f t="shared" si="55"/>
        <v>Endmill</v>
      </c>
      <c r="G1774" t="s">
        <v>25</v>
      </c>
      <c r="H1774" t="s">
        <v>120</v>
      </c>
    </row>
    <row r="1775" spans="1:8" x14ac:dyDescent="0.35">
      <c r="A1775">
        <v>9</v>
      </c>
      <c r="B1775" t="s">
        <v>74</v>
      </c>
      <c r="C1775" s="1">
        <v>45992.320833333331</v>
      </c>
      <c r="D1775">
        <v>13</v>
      </c>
      <c r="E1775" s="4">
        <f t="shared" si="54"/>
        <v>0.21666666666666667</v>
      </c>
      <c r="F1775" t="str">
        <f t="shared" si="55"/>
        <v>Drill</v>
      </c>
      <c r="G1775" t="s">
        <v>18</v>
      </c>
      <c r="H1775" t="s">
        <v>70</v>
      </c>
    </row>
    <row r="1776" spans="1:8" x14ac:dyDescent="0.35">
      <c r="A1776">
        <v>4</v>
      </c>
      <c r="B1776" t="s">
        <v>6</v>
      </c>
      <c r="C1776" s="1">
        <v>45932.186805555553</v>
      </c>
      <c r="D1776">
        <v>3</v>
      </c>
      <c r="E1776" s="4">
        <f t="shared" si="54"/>
        <v>0.05</v>
      </c>
      <c r="F1776" t="str">
        <f t="shared" si="55"/>
        <v>Drill</v>
      </c>
      <c r="G1776" t="s">
        <v>25</v>
      </c>
      <c r="H1776" t="s">
        <v>91</v>
      </c>
    </row>
    <row r="1777" spans="1:8" x14ac:dyDescent="0.35">
      <c r="A1777">
        <v>5</v>
      </c>
      <c r="B1777" t="s">
        <v>38</v>
      </c>
      <c r="C1777" s="1">
        <v>45778.746527777781</v>
      </c>
      <c r="D1777">
        <v>35</v>
      </c>
      <c r="E1777" s="4">
        <f t="shared" si="54"/>
        <v>0.58333333333333337</v>
      </c>
      <c r="F1777" t="str">
        <f t="shared" si="55"/>
        <v>Endmill</v>
      </c>
      <c r="G1777" t="s">
        <v>18</v>
      </c>
      <c r="H1777" t="s">
        <v>104</v>
      </c>
    </row>
    <row r="1778" spans="1:8" x14ac:dyDescent="0.35">
      <c r="A1778">
        <v>7</v>
      </c>
      <c r="B1778" t="s">
        <v>12</v>
      </c>
      <c r="C1778" t="s">
        <v>803</v>
      </c>
      <c r="D1778">
        <v>25</v>
      </c>
      <c r="E1778" s="4">
        <f t="shared" si="54"/>
        <v>0.41666666666666669</v>
      </c>
      <c r="F1778" t="str">
        <f t="shared" si="55"/>
        <v>Reamer</v>
      </c>
      <c r="G1778" t="s">
        <v>25</v>
      </c>
      <c r="H1778" t="s">
        <v>91</v>
      </c>
    </row>
    <row r="1779" spans="1:8" x14ac:dyDescent="0.35">
      <c r="A1779">
        <v>4</v>
      </c>
      <c r="B1779" t="s">
        <v>27</v>
      </c>
      <c r="C1779" t="s">
        <v>802</v>
      </c>
      <c r="D1779">
        <v>38</v>
      </c>
      <c r="E1779" s="4">
        <f t="shared" si="54"/>
        <v>0.6333333333333333</v>
      </c>
      <c r="F1779" t="str">
        <f t="shared" si="55"/>
        <v>Endmill</v>
      </c>
      <c r="G1779" t="s">
        <v>14</v>
      </c>
      <c r="H1779" t="s">
        <v>59</v>
      </c>
    </row>
    <row r="1780" spans="1:8" x14ac:dyDescent="0.35">
      <c r="A1780">
        <v>7</v>
      </c>
      <c r="B1780" t="s">
        <v>74</v>
      </c>
      <c r="C1780" t="s">
        <v>801</v>
      </c>
      <c r="D1780">
        <v>57</v>
      </c>
      <c r="E1780" s="4">
        <f t="shared" si="54"/>
        <v>0.95</v>
      </c>
      <c r="F1780" t="str">
        <f t="shared" si="55"/>
        <v>Drill</v>
      </c>
      <c r="G1780" t="s">
        <v>25</v>
      </c>
      <c r="H1780" t="s">
        <v>28</v>
      </c>
    </row>
    <row r="1781" spans="1:8" x14ac:dyDescent="0.35">
      <c r="A1781">
        <v>9</v>
      </c>
      <c r="B1781" t="s">
        <v>27</v>
      </c>
      <c r="C1781" s="1">
        <v>45841.217361111114</v>
      </c>
      <c r="D1781">
        <v>53</v>
      </c>
      <c r="E1781" s="4">
        <f t="shared" si="54"/>
        <v>0.8833333333333333</v>
      </c>
      <c r="F1781" t="str">
        <f t="shared" si="55"/>
        <v>Endmill</v>
      </c>
      <c r="G1781" t="s">
        <v>25</v>
      </c>
      <c r="H1781" t="s">
        <v>84</v>
      </c>
    </row>
    <row r="1782" spans="1:8" x14ac:dyDescent="0.35">
      <c r="A1782">
        <v>1</v>
      </c>
      <c r="B1782" t="s">
        <v>38</v>
      </c>
      <c r="C1782" t="s">
        <v>800</v>
      </c>
      <c r="D1782">
        <v>24</v>
      </c>
      <c r="E1782" s="4">
        <f t="shared" si="54"/>
        <v>0.4</v>
      </c>
      <c r="F1782" t="str">
        <f t="shared" si="55"/>
        <v>Endmill</v>
      </c>
      <c r="G1782" t="s">
        <v>18</v>
      </c>
      <c r="H1782" t="s">
        <v>104</v>
      </c>
    </row>
    <row r="1783" spans="1:8" x14ac:dyDescent="0.35">
      <c r="A1783">
        <v>2</v>
      </c>
      <c r="B1783" t="s">
        <v>50</v>
      </c>
      <c r="C1783" s="1">
        <v>45841.231249999997</v>
      </c>
      <c r="D1783">
        <v>29</v>
      </c>
      <c r="E1783" s="4">
        <f t="shared" si="54"/>
        <v>0.48333333333333334</v>
      </c>
      <c r="F1783" t="str">
        <f t="shared" si="55"/>
        <v>Tap</v>
      </c>
      <c r="G1783" t="s">
        <v>25</v>
      </c>
      <c r="H1783" t="s">
        <v>87</v>
      </c>
    </row>
    <row r="1784" spans="1:8" x14ac:dyDescent="0.35">
      <c r="A1784">
        <v>7</v>
      </c>
      <c r="B1784" t="s">
        <v>38</v>
      </c>
      <c r="C1784" s="1">
        <v>45995.056250000001</v>
      </c>
      <c r="D1784">
        <v>14</v>
      </c>
      <c r="E1784" s="4">
        <f t="shared" si="54"/>
        <v>0.23333333333333334</v>
      </c>
      <c r="F1784" t="str">
        <f t="shared" si="55"/>
        <v>Endmill</v>
      </c>
      <c r="G1784" t="s">
        <v>25</v>
      </c>
      <c r="H1784" t="s">
        <v>116</v>
      </c>
    </row>
    <row r="1785" spans="1:8" x14ac:dyDescent="0.35">
      <c r="A1785">
        <v>7</v>
      </c>
      <c r="B1785" t="s">
        <v>6</v>
      </c>
      <c r="C1785" s="1">
        <v>45840.430555555555</v>
      </c>
      <c r="D1785">
        <v>52</v>
      </c>
      <c r="E1785" s="4">
        <f t="shared" si="54"/>
        <v>0.8666666666666667</v>
      </c>
      <c r="F1785" t="str">
        <f t="shared" si="55"/>
        <v>Drill</v>
      </c>
      <c r="G1785" t="s">
        <v>18</v>
      </c>
      <c r="H1785" t="s">
        <v>54</v>
      </c>
    </row>
    <row r="1786" spans="1:8" x14ac:dyDescent="0.35">
      <c r="A1786">
        <v>2</v>
      </c>
      <c r="B1786" t="s">
        <v>16</v>
      </c>
      <c r="C1786" t="s">
        <v>799</v>
      </c>
      <c r="D1786">
        <v>0</v>
      </c>
      <c r="E1786" s="4">
        <f t="shared" si="54"/>
        <v>0</v>
      </c>
      <c r="F1786" t="str">
        <f t="shared" si="55"/>
        <v>Others</v>
      </c>
      <c r="G1786" t="s">
        <v>14</v>
      </c>
      <c r="H1786" t="s">
        <v>138</v>
      </c>
    </row>
    <row r="1787" spans="1:8" x14ac:dyDescent="0.35">
      <c r="A1787">
        <v>9</v>
      </c>
      <c r="B1787" t="s">
        <v>22</v>
      </c>
      <c r="C1787" t="s">
        <v>798</v>
      </c>
      <c r="D1787">
        <v>7</v>
      </c>
      <c r="E1787" s="4">
        <f t="shared" si="54"/>
        <v>0.11666666666666667</v>
      </c>
      <c r="F1787" t="str">
        <f t="shared" si="55"/>
        <v>Drill</v>
      </c>
      <c r="G1787" t="s">
        <v>18</v>
      </c>
      <c r="H1787" t="s">
        <v>26</v>
      </c>
    </row>
    <row r="1788" spans="1:8" x14ac:dyDescent="0.35">
      <c r="A1788">
        <v>4</v>
      </c>
      <c r="B1788" t="s">
        <v>50</v>
      </c>
      <c r="C1788" s="1">
        <v>45905.59097222222</v>
      </c>
      <c r="D1788">
        <v>6</v>
      </c>
      <c r="E1788" s="4">
        <f t="shared" si="54"/>
        <v>0.1</v>
      </c>
      <c r="F1788" t="str">
        <f t="shared" si="55"/>
        <v>Tap</v>
      </c>
      <c r="G1788" t="s">
        <v>25</v>
      </c>
      <c r="H1788" t="s">
        <v>152</v>
      </c>
    </row>
    <row r="1789" spans="1:8" x14ac:dyDescent="0.35">
      <c r="A1789">
        <v>6</v>
      </c>
      <c r="B1789" t="s">
        <v>27</v>
      </c>
      <c r="C1789" s="1">
        <v>45931.134722222225</v>
      </c>
      <c r="D1789">
        <v>9</v>
      </c>
      <c r="E1789" s="4">
        <f t="shared" si="54"/>
        <v>0.15</v>
      </c>
      <c r="F1789" t="str">
        <f t="shared" si="55"/>
        <v>Endmill</v>
      </c>
      <c r="G1789" t="s">
        <v>8</v>
      </c>
      <c r="H1789" t="s">
        <v>87</v>
      </c>
    </row>
    <row r="1790" spans="1:8" x14ac:dyDescent="0.35">
      <c r="A1790">
        <v>10</v>
      </c>
      <c r="B1790" t="s">
        <v>20</v>
      </c>
      <c r="C1790" t="s">
        <v>797</v>
      </c>
      <c r="D1790">
        <v>38</v>
      </c>
      <c r="E1790" s="4">
        <f t="shared" si="54"/>
        <v>0.6333333333333333</v>
      </c>
      <c r="F1790" t="str">
        <f t="shared" si="55"/>
        <v>Endmill</v>
      </c>
      <c r="G1790" t="s">
        <v>25</v>
      </c>
      <c r="H1790" t="s">
        <v>89</v>
      </c>
    </row>
    <row r="1791" spans="1:8" x14ac:dyDescent="0.35">
      <c r="A1791">
        <v>5</v>
      </c>
      <c r="B1791" t="s">
        <v>38</v>
      </c>
      <c r="C1791" t="s">
        <v>796</v>
      </c>
      <c r="D1791">
        <v>0</v>
      </c>
      <c r="E1791" s="4">
        <f t="shared" si="54"/>
        <v>0</v>
      </c>
      <c r="F1791" t="str">
        <f t="shared" si="55"/>
        <v>Endmill</v>
      </c>
      <c r="G1791" t="s">
        <v>25</v>
      </c>
      <c r="H1791" t="s">
        <v>200</v>
      </c>
    </row>
    <row r="1792" spans="1:8" x14ac:dyDescent="0.35">
      <c r="A1792">
        <v>8</v>
      </c>
      <c r="B1792" t="s">
        <v>6</v>
      </c>
      <c r="C1792" s="1">
        <v>45690.837500000001</v>
      </c>
      <c r="D1792">
        <v>22</v>
      </c>
      <c r="E1792" s="4">
        <f t="shared" si="54"/>
        <v>0.36666666666666664</v>
      </c>
      <c r="F1792" t="str">
        <f t="shared" si="55"/>
        <v>Drill</v>
      </c>
      <c r="G1792" t="s">
        <v>14</v>
      </c>
      <c r="H1792" t="s">
        <v>62</v>
      </c>
    </row>
    <row r="1793" spans="1:8" x14ac:dyDescent="0.35">
      <c r="A1793">
        <v>10</v>
      </c>
      <c r="B1793" t="s">
        <v>38</v>
      </c>
      <c r="C1793" s="1">
        <v>45841.902083333334</v>
      </c>
      <c r="D1793">
        <v>26</v>
      </c>
      <c r="E1793" s="4">
        <f t="shared" si="54"/>
        <v>0.43333333333333335</v>
      </c>
      <c r="F1793" t="str">
        <f t="shared" si="55"/>
        <v>Endmill</v>
      </c>
      <c r="G1793" t="s">
        <v>25</v>
      </c>
      <c r="H1793" t="s">
        <v>138</v>
      </c>
    </row>
    <row r="1794" spans="1:8" x14ac:dyDescent="0.35">
      <c r="A1794">
        <v>9</v>
      </c>
      <c r="B1794" t="s">
        <v>50</v>
      </c>
      <c r="C1794" s="1">
        <v>45748.173611111109</v>
      </c>
      <c r="D1794">
        <v>48</v>
      </c>
      <c r="E1794" s="4">
        <f t="shared" ref="E1794:E1857" si="56">D1794/60</f>
        <v>0.8</v>
      </c>
      <c r="F1794" t="str">
        <f t="shared" ref="F1794:F1857" si="57">IF(ISNUMBER(SEARCH("DR",B1794)),"Drill",
 IF(ISNUMBER(SEARCH("TP",B1794)),"Tap",
 IF(ISNUMBER(SEARCH("RM",B1794)),"Reamer",
 IF(ISNUMBER(SEARCH("EM",B1794)),"Endmill",
 IF(ISNUMBER(SEARCH("OT",B1794)),"Others","Unknown")))))</f>
        <v>Tap</v>
      </c>
      <c r="G1794" t="s">
        <v>8</v>
      </c>
      <c r="H1794" t="s">
        <v>77</v>
      </c>
    </row>
    <row r="1795" spans="1:8" x14ac:dyDescent="0.35">
      <c r="A1795">
        <v>6</v>
      </c>
      <c r="B1795" t="s">
        <v>22</v>
      </c>
      <c r="C1795" t="s">
        <v>795</v>
      </c>
      <c r="D1795">
        <v>28</v>
      </c>
      <c r="E1795" s="4">
        <f t="shared" si="56"/>
        <v>0.46666666666666667</v>
      </c>
      <c r="F1795" t="str">
        <f t="shared" si="57"/>
        <v>Drill</v>
      </c>
      <c r="G1795" t="s">
        <v>8</v>
      </c>
      <c r="H1795" t="s">
        <v>148</v>
      </c>
    </row>
    <row r="1796" spans="1:8" x14ac:dyDescent="0.35">
      <c r="A1796">
        <v>7</v>
      </c>
      <c r="B1796" t="s">
        <v>38</v>
      </c>
      <c r="C1796" s="1">
        <v>45994.177777777775</v>
      </c>
      <c r="D1796">
        <v>8</v>
      </c>
      <c r="E1796" s="4">
        <f t="shared" si="56"/>
        <v>0.13333333333333333</v>
      </c>
      <c r="F1796" t="str">
        <f t="shared" si="57"/>
        <v>Endmill</v>
      </c>
      <c r="G1796" t="s">
        <v>18</v>
      </c>
      <c r="H1796" t="s">
        <v>87</v>
      </c>
    </row>
    <row r="1797" spans="1:8" x14ac:dyDescent="0.35">
      <c r="A1797">
        <v>6</v>
      </c>
      <c r="B1797" t="s">
        <v>38</v>
      </c>
      <c r="C1797" s="1">
        <v>45750.217361111114</v>
      </c>
      <c r="D1797">
        <v>34</v>
      </c>
      <c r="E1797" s="4">
        <f t="shared" si="56"/>
        <v>0.56666666666666665</v>
      </c>
      <c r="F1797" t="str">
        <f t="shared" si="57"/>
        <v>Endmill</v>
      </c>
      <c r="G1797" t="s">
        <v>18</v>
      </c>
      <c r="H1797" t="s">
        <v>70</v>
      </c>
    </row>
    <row r="1798" spans="1:8" x14ac:dyDescent="0.35">
      <c r="A1798">
        <v>7</v>
      </c>
      <c r="B1798" t="s">
        <v>50</v>
      </c>
      <c r="C1798" t="s">
        <v>794</v>
      </c>
      <c r="D1798">
        <v>0</v>
      </c>
      <c r="E1798" s="4">
        <f t="shared" si="56"/>
        <v>0</v>
      </c>
      <c r="F1798" t="str">
        <f t="shared" si="57"/>
        <v>Tap</v>
      </c>
      <c r="G1798" t="s">
        <v>18</v>
      </c>
      <c r="H1798" t="s">
        <v>26</v>
      </c>
    </row>
    <row r="1799" spans="1:8" x14ac:dyDescent="0.35">
      <c r="A1799">
        <v>3</v>
      </c>
      <c r="B1799" t="s">
        <v>74</v>
      </c>
      <c r="C1799" s="1">
        <v>45718.956944444442</v>
      </c>
      <c r="D1799">
        <v>2</v>
      </c>
      <c r="E1799" s="4">
        <f t="shared" si="56"/>
        <v>3.3333333333333333E-2</v>
      </c>
      <c r="F1799" t="str">
        <f t="shared" si="57"/>
        <v>Drill</v>
      </c>
      <c r="G1799" t="s">
        <v>14</v>
      </c>
      <c r="H1799" t="s">
        <v>52</v>
      </c>
    </row>
    <row r="1800" spans="1:8" x14ac:dyDescent="0.35">
      <c r="A1800">
        <v>4</v>
      </c>
      <c r="B1800" t="s">
        <v>38</v>
      </c>
      <c r="C1800" t="s">
        <v>793</v>
      </c>
      <c r="D1800">
        <v>52</v>
      </c>
      <c r="E1800" s="4">
        <f t="shared" si="56"/>
        <v>0.8666666666666667</v>
      </c>
      <c r="F1800" t="str">
        <f t="shared" si="57"/>
        <v>Endmill</v>
      </c>
      <c r="G1800" t="s">
        <v>18</v>
      </c>
      <c r="H1800" t="s">
        <v>52</v>
      </c>
    </row>
    <row r="1801" spans="1:8" x14ac:dyDescent="0.35">
      <c r="A1801">
        <v>1</v>
      </c>
      <c r="B1801" t="s">
        <v>6</v>
      </c>
      <c r="C1801" t="s">
        <v>792</v>
      </c>
      <c r="D1801">
        <v>4</v>
      </c>
      <c r="E1801" s="4">
        <f t="shared" si="56"/>
        <v>6.6666666666666666E-2</v>
      </c>
      <c r="F1801" t="str">
        <f t="shared" si="57"/>
        <v>Drill</v>
      </c>
      <c r="G1801" t="s">
        <v>18</v>
      </c>
      <c r="H1801" t="s">
        <v>131</v>
      </c>
    </row>
    <row r="1802" spans="1:8" x14ac:dyDescent="0.35">
      <c r="A1802">
        <v>6</v>
      </c>
      <c r="B1802" t="s">
        <v>6</v>
      </c>
      <c r="C1802" s="1">
        <v>45932.65625</v>
      </c>
      <c r="D1802">
        <v>5</v>
      </c>
      <c r="E1802" s="4">
        <f t="shared" si="56"/>
        <v>8.3333333333333329E-2</v>
      </c>
      <c r="F1802" t="str">
        <f t="shared" si="57"/>
        <v>Drill</v>
      </c>
      <c r="G1802" t="s">
        <v>8</v>
      </c>
      <c r="H1802" t="s">
        <v>46</v>
      </c>
    </row>
    <row r="1803" spans="1:8" x14ac:dyDescent="0.35">
      <c r="A1803">
        <v>3</v>
      </c>
      <c r="B1803" t="s">
        <v>20</v>
      </c>
      <c r="C1803" t="s">
        <v>543</v>
      </c>
      <c r="D1803">
        <v>3</v>
      </c>
      <c r="E1803" s="4">
        <f t="shared" si="56"/>
        <v>0.05</v>
      </c>
      <c r="F1803" t="str">
        <f t="shared" si="57"/>
        <v>Endmill</v>
      </c>
      <c r="G1803" t="s">
        <v>8</v>
      </c>
      <c r="H1803" t="s">
        <v>77</v>
      </c>
    </row>
    <row r="1804" spans="1:8" x14ac:dyDescent="0.35">
      <c r="A1804">
        <v>4</v>
      </c>
      <c r="B1804" t="s">
        <v>27</v>
      </c>
      <c r="C1804" s="1">
        <v>45778.729861111111</v>
      </c>
      <c r="D1804">
        <v>41</v>
      </c>
      <c r="E1804" s="4">
        <f t="shared" si="56"/>
        <v>0.68333333333333335</v>
      </c>
      <c r="F1804" t="str">
        <f t="shared" si="57"/>
        <v>Endmill</v>
      </c>
      <c r="G1804" t="s">
        <v>18</v>
      </c>
      <c r="H1804" t="s">
        <v>21</v>
      </c>
    </row>
    <row r="1805" spans="1:8" x14ac:dyDescent="0.35">
      <c r="A1805">
        <v>6</v>
      </c>
      <c r="B1805" t="s">
        <v>38</v>
      </c>
      <c r="C1805" s="1">
        <v>45692.85833333333</v>
      </c>
      <c r="D1805">
        <v>28</v>
      </c>
      <c r="E1805" s="4">
        <f t="shared" si="56"/>
        <v>0.46666666666666667</v>
      </c>
      <c r="F1805" t="str">
        <f t="shared" si="57"/>
        <v>Endmill</v>
      </c>
      <c r="G1805" t="s">
        <v>8</v>
      </c>
      <c r="H1805" t="s">
        <v>122</v>
      </c>
    </row>
    <row r="1806" spans="1:8" x14ac:dyDescent="0.35">
      <c r="A1806">
        <v>3</v>
      </c>
      <c r="B1806" t="s">
        <v>20</v>
      </c>
      <c r="C1806" t="s">
        <v>791</v>
      </c>
      <c r="D1806">
        <v>23</v>
      </c>
      <c r="E1806" s="4">
        <f t="shared" si="56"/>
        <v>0.38333333333333336</v>
      </c>
      <c r="F1806" t="str">
        <f t="shared" si="57"/>
        <v>Endmill</v>
      </c>
      <c r="G1806" t="s">
        <v>14</v>
      </c>
      <c r="H1806" t="s">
        <v>91</v>
      </c>
    </row>
    <row r="1807" spans="1:8" x14ac:dyDescent="0.35">
      <c r="A1807">
        <v>4</v>
      </c>
      <c r="B1807" t="s">
        <v>10</v>
      </c>
      <c r="C1807" t="s">
        <v>790</v>
      </c>
      <c r="D1807">
        <v>58</v>
      </c>
      <c r="E1807" s="4">
        <f t="shared" si="56"/>
        <v>0.96666666666666667</v>
      </c>
      <c r="F1807" t="str">
        <f t="shared" si="57"/>
        <v>Tap</v>
      </c>
      <c r="G1807" t="s">
        <v>25</v>
      </c>
      <c r="H1807" t="s">
        <v>52</v>
      </c>
    </row>
    <row r="1808" spans="1:8" x14ac:dyDescent="0.35">
      <c r="A1808">
        <v>3</v>
      </c>
      <c r="B1808" t="s">
        <v>74</v>
      </c>
      <c r="C1808" t="s">
        <v>789</v>
      </c>
      <c r="D1808">
        <v>19</v>
      </c>
      <c r="E1808" s="4">
        <f t="shared" si="56"/>
        <v>0.31666666666666665</v>
      </c>
      <c r="F1808" t="str">
        <f t="shared" si="57"/>
        <v>Drill</v>
      </c>
      <c r="G1808" t="s">
        <v>8</v>
      </c>
      <c r="H1808" t="s">
        <v>91</v>
      </c>
    </row>
    <row r="1809" spans="1:8" x14ac:dyDescent="0.35">
      <c r="A1809">
        <v>8</v>
      </c>
      <c r="B1809" t="s">
        <v>6</v>
      </c>
      <c r="C1809" s="1">
        <v>45992.395833333336</v>
      </c>
      <c r="D1809">
        <v>54</v>
      </c>
      <c r="E1809" s="4">
        <f t="shared" si="56"/>
        <v>0.9</v>
      </c>
      <c r="F1809" t="str">
        <f t="shared" si="57"/>
        <v>Drill</v>
      </c>
      <c r="G1809" t="s">
        <v>14</v>
      </c>
      <c r="H1809" t="s">
        <v>200</v>
      </c>
    </row>
    <row r="1810" spans="1:8" x14ac:dyDescent="0.35">
      <c r="A1810">
        <v>4</v>
      </c>
      <c r="B1810" t="s">
        <v>74</v>
      </c>
      <c r="C1810" s="1">
        <v>45933.03125</v>
      </c>
      <c r="D1810">
        <v>30</v>
      </c>
      <c r="E1810" s="4">
        <f t="shared" si="56"/>
        <v>0.5</v>
      </c>
      <c r="F1810" t="str">
        <f t="shared" si="57"/>
        <v>Drill</v>
      </c>
      <c r="G1810" t="s">
        <v>18</v>
      </c>
      <c r="H1810" t="s">
        <v>48</v>
      </c>
    </row>
    <row r="1811" spans="1:8" x14ac:dyDescent="0.35">
      <c r="A1811">
        <v>6</v>
      </c>
      <c r="B1811" t="s">
        <v>38</v>
      </c>
      <c r="C1811" t="s">
        <v>788</v>
      </c>
      <c r="D1811">
        <v>45</v>
      </c>
      <c r="E1811" s="4">
        <f t="shared" si="56"/>
        <v>0.75</v>
      </c>
      <c r="F1811" t="str">
        <f t="shared" si="57"/>
        <v>Endmill</v>
      </c>
      <c r="G1811" t="s">
        <v>18</v>
      </c>
      <c r="H1811" t="s">
        <v>15</v>
      </c>
    </row>
    <row r="1812" spans="1:8" x14ac:dyDescent="0.35">
      <c r="A1812">
        <v>8</v>
      </c>
      <c r="B1812" t="s">
        <v>22</v>
      </c>
      <c r="C1812" t="s">
        <v>787</v>
      </c>
      <c r="D1812">
        <v>20</v>
      </c>
      <c r="E1812" s="4">
        <f t="shared" si="56"/>
        <v>0.33333333333333331</v>
      </c>
      <c r="F1812" t="str">
        <f t="shared" si="57"/>
        <v>Drill</v>
      </c>
      <c r="G1812" t="s">
        <v>14</v>
      </c>
      <c r="H1812" t="s">
        <v>100</v>
      </c>
    </row>
    <row r="1813" spans="1:8" x14ac:dyDescent="0.35">
      <c r="A1813">
        <v>2</v>
      </c>
      <c r="B1813" t="s">
        <v>74</v>
      </c>
      <c r="C1813" t="s">
        <v>786</v>
      </c>
      <c r="D1813">
        <v>1</v>
      </c>
      <c r="E1813" s="4">
        <f t="shared" si="56"/>
        <v>1.6666666666666666E-2</v>
      </c>
      <c r="F1813" t="str">
        <f t="shared" si="57"/>
        <v>Drill</v>
      </c>
      <c r="G1813" t="s">
        <v>18</v>
      </c>
      <c r="H1813" t="s">
        <v>76</v>
      </c>
    </row>
    <row r="1814" spans="1:8" x14ac:dyDescent="0.35">
      <c r="A1814">
        <v>8</v>
      </c>
      <c r="B1814" t="s">
        <v>38</v>
      </c>
      <c r="C1814" t="s">
        <v>785</v>
      </c>
      <c r="D1814">
        <v>6</v>
      </c>
      <c r="E1814" s="4">
        <f t="shared" si="56"/>
        <v>0.1</v>
      </c>
      <c r="F1814" t="str">
        <f t="shared" si="57"/>
        <v>Endmill</v>
      </c>
      <c r="G1814" t="s">
        <v>18</v>
      </c>
      <c r="H1814" t="s">
        <v>256</v>
      </c>
    </row>
    <row r="1815" spans="1:8" x14ac:dyDescent="0.35">
      <c r="A1815">
        <v>2</v>
      </c>
      <c r="B1815" t="s">
        <v>20</v>
      </c>
      <c r="C1815" s="1">
        <v>45997.362500000003</v>
      </c>
      <c r="D1815">
        <v>32</v>
      </c>
      <c r="E1815" s="4">
        <f t="shared" si="56"/>
        <v>0.53333333333333333</v>
      </c>
      <c r="F1815" t="str">
        <f t="shared" si="57"/>
        <v>Endmill</v>
      </c>
      <c r="G1815" t="s">
        <v>18</v>
      </c>
      <c r="H1815" t="s">
        <v>70</v>
      </c>
    </row>
    <row r="1816" spans="1:8" x14ac:dyDescent="0.35">
      <c r="A1816">
        <v>1</v>
      </c>
      <c r="B1816" t="s">
        <v>22</v>
      </c>
      <c r="C1816" s="1">
        <v>45749.997916666667</v>
      </c>
      <c r="D1816">
        <v>21</v>
      </c>
      <c r="E1816" s="4">
        <f t="shared" si="56"/>
        <v>0.35</v>
      </c>
      <c r="F1816" t="str">
        <f t="shared" si="57"/>
        <v>Drill</v>
      </c>
      <c r="G1816" t="s">
        <v>25</v>
      </c>
      <c r="H1816" t="s">
        <v>80</v>
      </c>
    </row>
    <row r="1817" spans="1:8" x14ac:dyDescent="0.35">
      <c r="A1817">
        <v>9</v>
      </c>
      <c r="B1817" t="s">
        <v>10</v>
      </c>
      <c r="C1817" t="s">
        <v>784</v>
      </c>
      <c r="D1817">
        <v>59</v>
      </c>
      <c r="E1817" s="4">
        <f t="shared" si="56"/>
        <v>0.98333333333333328</v>
      </c>
      <c r="F1817" t="str">
        <f t="shared" si="57"/>
        <v>Tap</v>
      </c>
      <c r="G1817" t="s">
        <v>25</v>
      </c>
      <c r="H1817" t="s">
        <v>135</v>
      </c>
    </row>
    <row r="1818" spans="1:8" x14ac:dyDescent="0.35">
      <c r="A1818">
        <v>7</v>
      </c>
      <c r="B1818" t="s">
        <v>10</v>
      </c>
      <c r="C1818" s="1">
        <v>45871.357638888891</v>
      </c>
      <c r="D1818">
        <v>39</v>
      </c>
      <c r="E1818" s="4">
        <f t="shared" si="56"/>
        <v>0.65</v>
      </c>
      <c r="F1818" t="str">
        <f t="shared" si="57"/>
        <v>Tap</v>
      </c>
      <c r="G1818" t="s">
        <v>25</v>
      </c>
      <c r="H1818" t="s">
        <v>70</v>
      </c>
    </row>
    <row r="1819" spans="1:8" x14ac:dyDescent="0.35">
      <c r="A1819">
        <v>8</v>
      </c>
      <c r="B1819" t="s">
        <v>16</v>
      </c>
      <c r="C1819" t="s">
        <v>783</v>
      </c>
      <c r="D1819">
        <v>20</v>
      </c>
      <c r="E1819" s="4">
        <f t="shared" si="56"/>
        <v>0.33333333333333331</v>
      </c>
      <c r="F1819" t="str">
        <f t="shared" si="57"/>
        <v>Others</v>
      </c>
      <c r="G1819" t="s">
        <v>8</v>
      </c>
      <c r="H1819" t="s">
        <v>26</v>
      </c>
    </row>
    <row r="1820" spans="1:8" x14ac:dyDescent="0.35">
      <c r="A1820">
        <v>6</v>
      </c>
      <c r="B1820" t="s">
        <v>50</v>
      </c>
      <c r="C1820" t="s">
        <v>782</v>
      </c>
      <c r="D1820">
        <v>31</v>
      </c>
      <c r="E1820" s="4">
        <f t="shared" si="56"/>
        <v>0.51666666666666672</v>
      </c>
      <c r="F1820" t="str">
        <f t="shared" si="57"/>
        <v>Tap</v>
      </c>
      <c r="G1820" t="s">
        <v>18</v>
      </c>
      <c r="H1820" t="s">
        <v>52</v>
      </c>
    </row>
    <row r="1821" spans="1:8" x14ac:dyDescent="0.35">
      <c r="A1821">
        <v>2</v>
      </c>
      <c r="B1821" t="s">
        <v>22</v>
      </c>
      <c r="C1821" t="s">
        <v>781</v>
      </c>
      <c r="D1821">
        <v>4</v>
      </c>
      <c r="E1821" s="4">
        <f t="shared" si="56"/>
        <v>6.6666666666666666E-2</v>
      </c>
      <c r="F1821" t="str">
        <f t="shared" si="57"/>
        <v>Drill</v>
      </c>
      <c r="G1821" t="s">
        <v>18</v>
      </c>
      <c r="H1821" t="s">
        <v>135</v>
      </c>
    </row>
    <row r="1822" spans="1:8" x14ac:dyDescent="0.35">
      <c r="A1822">
        <v>2</v>
      </c>
      <c r="B1822" t="s">
        <v>27</v>
      </c>
      <c r="C1822" t="s">
        <v>780</v>
      </c>
      <c r="D1822">
        <v>55</v>
      </c>
      <c r="E1822" s="4">
        <f t="shared" si="56"/>
        <v>0.91666666666666663</v>
      </c>
      <c r="F1822" t="str">
        <f t="shared" si="57"/>
        <v>Endmill</v>
      </c>
      <c r="G1822" t="s">
        <v>8</v>
      </c>
      <c r="H1822" t="s">
        <v>56</v>
      </c>
    </row>
    <row r="1823" spans="1:8" x14ac:dyDescent="0.35">
      <c r="A1823">
        <v>9</v>
      </c>
      <c r="B1823" t="s">
        <v>20</v>
      </c>
      <c r="C1823" t="s">
        <v>779</v>
      </c>
      <c r="D1823">
        <v>16</v>
      </c>
      <c r="E1823" s="4">
        <f t="shared" si="56"/>
        <v>0.26666666666666666</v>
      </c>
      <c r="F1823" t="str">
        <f t="shared" si="57"/>
        <v>Endmill</v>
      </c>
      <c r="G1823" t="s">
        <v>25</v>
      </c>
      <c r="H1823" t="s">
        <v>26</v>
      </c>
    </row>
    <row r="1824" spans="1:8" x14ac:dyDescent="0.35">
      <c r="A1824">
        <v>8</v>
      </c>
      <c r="B1824" t="s">
        <v>50</v>
      </c>
      <c r="C1824" t="s">
        <v>778</v>
      </c>
      <c r="D1824">
        <v>15</v>
      </c>
      <c r="E1824" s="4">
        <f t="shared" si="56"/>
        <v>0.25</v>
      </c>
      <c r="F1824" t="str">
        <f t="shared" si="57"/>
        <v>Tap</v>
      </c>
      <c r="G1824" t="s">
        <v>25</v>
      </c>
      <c r="H1824" t="s">
        <v>84</v>
      </c>
    </row>
    <row r="1825" spans="1:8" x14ac:dyDescent="0.35">
      <c r="A1825">
        <v>10</v>
      </c>
      <c r="B1825" t="s">
        <v>16</v>
      </c>
      <c r="C1825" t="s">
        <v>777</v>
      </c>
      <c r="D1825">
        <v>15</v>
      </c>
      <c r="E1825" s="4">
        <f t="shared" si="56"/>
        <v>0.25</v>
      </c>
      <c r="F1825" t="str">
        <f t="shared" si="57"/>
        <v>Others</v>
      </c>
      <c r="G1825" t="s">
        <v>14</v>
      </c>
      <c r="H1825" t="s">
        <v>138</v>
      </c>
    </row>
    <row r="1826" spans="1:8" x14ac:dyDescent="0.35">
      <c r="A1826">
        <v>2</v>
      </c>
      <c r="B1826" t="s">
        <v>10</v>
      </c>
      <c r="C1826" t="s">
        <v>776</v>
      </c>
      <c r="D1826">
        <v>10</v>
      </c>
      <c r="E1826" s="4">
        <f t="shared" si="56"/>
        <v>0.16666666666666666</v>
      </c>
      <c r="F1826" t="str">
        <f t="shared" si="57"/>
        <v>Tap</v>
      </c>
      <c r="G1826" t="s">
        <v>18</v>
      </c>
      <c r="H1826" t="s">
        <v>32</v>
      </c>
    </row>
    <row r="1827" spans="1:8" x14ac:dyDescent="0.35">
      <c r="A1827">
        <v>2</v>
      </c>
      <c r="B1827" t="s">
        <v>20</v>
      </c>
      <c r="C1827" s="1">
        <v>45752.531944444447</v>
      </c>
      <c r="D1827">
        <v>19</v>
      </c>
      <c r="E1827" s="4">
        <f t="shared" si="56"/>
        <v>0.31666666666666665</v>
      </c>
      <c r="F1827" t="str">
        <f t="shared" si="57"/>
        <v>Endmill</v>
      </c>
      <c r="G1827" t="s">
        <v>8</v>
      </c>
      <c r="H1827" t="s">
        <v>84</v>
      </c>
    </row>
    <row r="1828" spans="1:8" x14ac:dyDescent="0.35">
      <c r="A1828">
        <v>8</v>
      </c>
      <c r="B1828" t="s">
        <v>50</v>
      </c>
      <c r="C1828" t="s">
        <v>775</v>
      </c>
      <c r="D1828">
        <v>7</v>
      </c>
      <c r="E1828" s="4">
        <f t="shared" si="56"/>
        <v>0.11666666666666667</v>
      </c>
      <c r="F1828" t="str">
        <f t="shared" si="57"/>
        <v>Tap</v>
      </c>
      <c r="G1828" t="s">
        <v>8</v>
      </c>
      <c r="H1828" t="s">
        <v>52</v>
      </c>
    </row>
    <row r="1829" spans="1:8" x14ac:dyDescent="0.35">
      <c r="A1829">
        <v>4</v>
      </c>
      <c r="B1829" t="s">
        <v>16</v>
      </c>
      <c r="C1829" s="1">
        <v>45660.57916666667</v>
      </c>
      <c r="D1829">
        <v>50</v>
      </c>
      <c r="E1829" s="4">
        <f t="shared" si="56"/>
        <v>0.83333333333333337</v>
      </c>
      <c r="F1829" t="str">
        <f t="shared" si="57"/>
        <v>Others</v>
      </c>
      <c r="G1829" t="s">
        <v>14</v>
      </c>
      <c r="H1829" t="s">
        <v>76</v>
      </c>
    </row>
    <row r="1830" spans="1:8" x14ac:dyDescent="0.35">
      <c r="A1830">
        <v>2</v>
      </c>
      <c r="B1830" t="s">
        <v>6</v>
      </c>
      <c r="C1830" t="s">
        <v>774</v>
      </c>
      <c r="D1830">
        <v>7</v>
      </c>
      <c r="E1830" s="4">
        <f t="shared" si="56"/>
        <v>0.11666666666666667</v>
      </c>
      <c r="F1830" t="str">
        <f t="shared" si="57"/>
        <v>Drill</v>
      </c>
      <c r="G1830" t="s">
        <v>18</v>
      </c>
      <c r="H1830" t="s">
        <v>180</v>
      </c>
    </row>
    <row r="1831" spans="1:8" x14ac:dyDescent="0.35">
      <c r="A1831">
        <v>10</v>
      </c>
      <c r="B1831" t="s">
        <v>12</v>
      </c>
      <c r="C1831" t="s">
        <v>773</v>
      </c>
      <c r="D1831">
        <v>33</v>
      </c>
      <c r="E1831" s="4">
        <f t="shared" si="56"/>
        <v>0.55000000000000004</v>
      </c>
      <c r="F1831" t="str">
        <f t="shared" si="57"/>
        <v>Reamer</v>
      </c>
      <c r="G1831" t="s">
        <v>18</v>
      </c>
      <c r="H1831" t="s">
        <v>135</v>
      </c>
    </row>
    <row r="1832" spans="1:8" x14ac:dyDescent="0.35">
      <c r="A1832">
        <v>3</v>
      </c>
      <c r="B1832" t="s">
        <v>10</v>
      </c>
      <c r="C1832" s="1">
        <v>45661.4</v>
      </c>
      <c r="D1832">
        <v>34</v>
      </c>
      <c r="E1832" s="4">
        <f t="shared" si="56"/>
        <v>0.56666666666666665</v>
      </c>
      <c r="F1832" t="str">
        <f t="shared" si="57"/>
        <v>Tap</v>
      </c>
      <c r="G1832" t="s">
        <v>8</v>
      </c>
      <c r="H1832" t="s">
        <v>32</v>
      </c>
    </row>
    <row r="1833" spans="1:8" x14ac:dyDescent="0.35">
      <c r="A1833">
        <v>9</v>
      </c>
      <c r="B1833" t="s">
        <v>6</v>
      </c>
      <c r="C1833" s="1">
        <v>45694.822916666664</v>
      </c>
      <c r="D1833">
        <v>13</v>
      </c>
      <c r="E1833" s="4">
        <f t="shared" si="56"/>
        <v>0.21666666666666667</v>
      </c>
      <c r="F1833" t="str">
        <f t="shared" si="57"/>
        <v>Drill</v>
      </c>
      <c r="G1833" t="s">
        <v>14</v>
      </c>
      <c r="H1833" t="s">
        <v>87</v>
      </c>
    </row>
    <row r="1834" spans="1:8" x14ac:dyDescent="0.35">
      <c r="A1834">
        <v>4</v>
      </c>
      <c r="B1834" t="s">
        <v>16</v>
      </c>
      <c r="C1834" t="s">
        <v>772</v>
      </c>
      <c r="D1834">
        <v>49</v>
      </c>
      <c r="E1834" s="4">
        <f t="shared" si="56"/>
        <v>0.81666666666666665</v>
      </c>
      <c r="F1834" t="str">
        <f t="shared" si="57"/>
        <v>Others</v>
      </c>
      <c r="G1834" t="s">
        <v>18</v>
      </c>
      <c r="H1834" t="s">
        <v>42</v>
      </c>
    </row>
    <row r="1835" spans="1:8" x14ac:dyDescent="0.35">
      <c r="A1835">
        <v>6</v>
      </c>
      <c r="B1835" t="s">
        <v>38</v>
      </c>
      <c r="C1835" t="s">
        <v>771</v>
      </c>
      <c r="D1835">
        <v>3</v>
      </c>
      <c r="E1835" s="4">
        <f t="shared" si="56"/>
        <v>0.05</v>
      </c>
      <c r="F1835" t="str">
        <f t="shared" si="57"/>
        <v>Endmill</v>
      </c>
      <c r="G1835" t="s">
        <v>8</v>
      </c>
      <c r="H1835" t="s">
        <v>96</v>
      </c>
    </row>
    <row r="1836" spans="1:8" x14ac:dyDescent="0.35">
      <c r="A1836">
        <v>8</v>
      </c>
      <c r="B1836" t="s">
        <v>74</v>
      </c>
      <c r="C1836" t="s">
        <v>770</v>
      </c>
      <c r="D1836">
        <v>53</v>
      </c>
      <c r="E1836" s="4">
        <f t="shared" si="56"/>
        <v>0.8833333333333333</v>
      </c>
      <c r="F1836" t="str">
        <f t="shared" si="57"/>
        <v>Drill</v>
      </c>
      <c r="G1836" t="s">
        <v>18</v>
      </c>
      <c r="H1836" t="s">
        <v>138</v>
      </c>
    </row>
    <row r="1837" spans="1:8" x14ac:dyDescent="0.35">
      <c r="A1837">
        <v>10</v>
      </c>
      <c r="B1837" t="s">
        <v>20</v>
      </c>
      <c r="C1837" s="1">
        <v>45901.576388888891</v>
      </c>
      <c r="D1837">
        <v>59</v>
      </c>
      <c r="E1837" s="4">
        <f t="shared" si="56"/>
        <v>0.98333333333333328</v>
      </c>
      <c r="F1837" t="str">
        <f t="shared" si="57"/>
        <v>Endmill</v>
      </c>
      <c r="G1837" t="s">
        <v>8</v>
      </c>
      <c r="H1837" t="s">
        <v>44</v>
      </c>
    </row>
    <row r="1838" spans="1:8" x14ac:dyDescent="0.35">
      <c r="A1838">
        <v>9</v>
      </c>
      <c r="B1838" t="s">
        <v>74</v>
      </c>
      <c r="C1838" t="s">
        <v>769</v>
      </c>
      <c r="D1838">
        <v>57</v>
      </c>
      <c r="E1838" s="4">
        <f t="shared" si="56"/>
        <v>0.95</v>
      </c>
      <c r="F1838" t="str">
        <f t="shared" si="57"/>
        <v>Drill</v>
      </c>
      <c r="G1838" t="s">
        <v>18</v>
      </c>
      <c r="H1838" t="s">
        <v>116</v>
      </c>
    </row>
    <row r="1839" spans="1:8" x14ac:dyDescent="0.35">
      <c r="A1839">
        <v>1</v>
      </c>
      <c r="B1839" t="s">
        <v>6</v>
      </c>
      <c r="C1839" t="s">
        <v>768</v>
      </c>
      <c r="D1839">
        <v>18</v>
      </c>
      <c r="E1839" s="4">
        <f t="shared" si="56"/>
        <v>0.3</v>
      </c>
      <c r="F1839" t="str">
        <f t="shared" si="57"/>
        <v>Drill</v>
      </c>
      <c r="G1839" t="s">
        <v>18</v>
      </c>
      <c r="H1839" t="s">
        <v>131</v>
      </c>
    </row>
    <row r="1840" spans="1:8" x14ac:dyDescent="0.35">
      <c r="A1840">
        <v>5</v>
      </c>
      <c r="B1840" t="s">
        <v>20</v>
      </c>
      <c r="C1840" s="1">
        <v>45873.336111111108</v>
      </c>
      <c r="D1840">
        <v>46</v>
      </c>
      <c r="E1840" s="4">
        <f t="shared" si="56"/>
        <v>0.76666666666666672</v>
      </c>
      <c r="F1840" t="str">
        <f t="shared" si="57"/>
        <v>Endmill</v>
      </c>
      <c r="G1840" t="s">
        <v>14</v>
      </c>
      <c r="H1840" t="s">
        <v>44</v>
      </c>
    </row>
    <row r="1841" spans="1:8" x14ac:dyDescent="0.35">
      <c r="A1841">
        <v>5</v>
      </c>
      <c r="B1841" t="s">
        <v>74</v>
      </c>
      <c r="C1841" t="s">
        <v>767</v>
      </c>
      <c r="D1841">
        <v>26</v>
      </c>
      <c r="E1841" s="4">
        <f t="shared" si="56"/>
        <v>0.43333333333333335</v>
      </c>
      <c r="F1841" t="str">
        <f t="shared" si="57"/>
        <v>Drill</v>
      </c>
      <c r="G1841" t="s">
        <v>18</v>
      </c>
      <c r="H1841" t="s">
        <v>84</v>
      </c>
    </row>
    <row r="1842" spans="1:8" x14ac:dyDescent="0.35">
      <c r="A1842">
        <v>1</v>
      </c>
      <c r="B1842" t="s">
        <v>16</v>
      </c>
      <c r="C1842" t="s">
        <v>766</v>
      </c>
      <c r="D1842">
        <v>45</v>
      </c>
      <c r="E1842" s="4">
        <f t="shared" si="56"/>
        <v>0.75</v>
      </c>
      <c r="F1842" t="str">
        <f t="shared" si="57"/>
        <v>Others</v>
      </c>
      <c r="G1842" t="s">
        <v>18</v>
      </c>
      <c r="H1842" t="s">
        <v>56</v>
      </c>
    </row>
    <row r="1843" spans="1:8" x14ac:dyDescent="0.35">
      <c r="A1843">
        <v>7</v>
      </c>
      <c r="B1843" t="s">
        <v>22</v>
      </c>
      <c r="C1843" t="s">
        <v>765</v>
      </c>
      <c r="D1843">
        <v>57</v>
      </c>
      <c r="E1843" s="4">
        <f t="shared" si="56"/>
        <v>0.95</v>
      </c>
      <c r="F1843" t="str">
        <f t="shared" si="57"/>
        <v>Drill</v>
      </c>
      <c r="G1843" t="s">
        <v>8</v>
      </c>
      <c r="H1843" t="s">
        <v>36</v>
      </c>
    </row>
    <row r="1844" spans="1:8" x14ac:dyDescent="0.35">
      <c r="A1844">
        <v>9</v>
      </c>
      <c r="B1844" t="s">
        <v>20</v>
      </c>
      <c r="C1844" t="s">
        <v>764</v>
      </c>
      <c r="D1844">
        <v>18</v>
      </c>
      <c r="E1844" s="4">
        <f t="shared" si="56"/>
        <v>0.3</v>
      </c>
      <c r="F1844" t="str">
        <f t="shared" si="57"/>
        <v>Endmill</v>
      </c>
      <c r="G1844" t="s">
        <v>8</v>
      </c>
      <c r="H1844" t="s">
        <v>42</v>
      </c>
    </row>
    <row r="1845" spans="1:8" x14ac:dyDescent="0.35">
      <c r="A1845">
        <v>6</v>
      </c>
      <c r="B1845" t="s">
        <v>38</v>
      </c>
      <c r="C1845" t="s">
        <v>763</v>
      </c>
      <c r="D1845">
        <v>17</v>
      </c>
      <c r="E1845" s="4">
        <f t="shared" si="56"/>
        <v>0.28333333333333333</v>
      </c>
      <c r="F1845" t="str">
        <f t="shared" si="57"/>
        <v>Endmill</v>
      </c>
      <c r="G1845" t="s">
        <v>14</v>
      </c>
      <c r="H1845" t="s">
        <v>77</v>
      </c>
    </row>
    <row r="1846" spans="1:8" x14ac:dyDescent="0.35">
      <c r="A1846">
        <v>8</v>
      </c>
      <c r="B1846" t="s">
        <v>22</v>
      </c>
      <c r="C1846" t="s">
        <v>762</v>
      </c>
      <c r="D1846">
        <v>26</v>
      </c>
      <c r="E1846" s="4">
        <f t="shared" si="56"/>
        <v>0.43333333333333335</v>
      </c>
      <c r="F1846" t="str">
        <f t="shared" si="57"/>
        <v>Drill</v>
      </c>
      <c r="G1846" t="s">
        <v>18</v>
      </c>
      <c r="H1846" t="s">
        <v>180</v>
      </c>
    </row>
    <row r="1847" spans="1:8" x14ac:dyDescent="0.35">
      <c r="A1847">
        <v>7</v>
      </c>
      <c r="B1847" t="s">
        <v>12</v>
      </c>
      <c r="C1847" s="1">
        <v>45874.654861111114</v>
      </c>
      <c r="D1847">
        <v>19</v>
      </c>
      <c r="E1847" s="4">
        <f t="shared" si="56"/>
        <v>0.31666666666666665</v>
      </c>
      <c r="F1847" t="str">
        <f t="shared" si="57"/>
        <v>Reamer</v>
      </c>
      <c r="G1847" t="s">
        <v>14</v>
      </c>
      <c r="H1847" t="s">
        <v>36</v>
      </c>
    </row>
    <row r="1848" spans="1:8" x14ac:dyDescent="0.35">
      <c r="A1848">
        <v>5</v>
      </c>
      <c r="B1848" t="s">
        <v>6</v>
      </c>
      <c r="C1848" t="s">
        <v>761</v>
      </c>
      <c r="D1848">
        <v>51</v>
      </c>
      <c r="E1848" s="4">
        <f t="shared" si="56"/>
        <v>0.85</v>
      </c>
      <c r="F1848" t="str">
        <f t="shared" si="57"/>
        <v>Drill</v>
      </c>
      <c r="G1848" t="s">
        <v>25</v>
      </c>
      <c r="H1848" t="s">
        <v>33</v>
      </c>
    </row>
    <row r="1849" spans="1:8" x14ac:dyDescent="0.35">
      <c r="A1849">
        <v>4</v>
      </c>
      <c r="B1849" t="s">
        <v>16</v>
      </c>
      <c r="C1849" t="s">
        <v>760</v>
      </c>
      <c r="D1849">
        <v>56</v>
      </c>
      <c r="E1849" s="4">
        <f t="shared" si="56"/>
        <v>0.93333333333333335</v>
      </c>
      <c r="F1849" t="str">
        <f t="shared" si="57"/>
        <v>Others</v>
      </c>
      <c r="G1849" t="s">
        <v>18</v>
      </c>
      <c r="H1849" t="s">
        <v>80</v>
      </c>
    </row>
    <row r="1850" spans="1:8" x14ac:dyDescent="0.35">
      <c r="A1850">
        <v>8</v>
      </c>
      <c r="B1850" t="s">
        <v>20</v>
      </c>
      <c r="C1850" t="s">
        <v>759</v>
      </c>
      <c r="D1850">
        <v>59</v>
      </c>
      <c r="E1850" s="4">
        <f t="shared" si="56"/>
        <v>0.98333333333333328</v>
      </c>
      <c r="F1850" t="str">
        <f t="shared" si="57"/>
        <v>Endmill</v>
      </c>
      <c r="G1850" t="s">
        <v>18</v>
      </c>
      <c r="H1850" t="s">
        <v>77</v>
      </c>
    </row>
    <row r="1851" spans="1:8" x14ac:dyDescent="0.35">
      <c r="A1851">
        <v>10</v>
      </c>
      <c r="B1851" t="s">
        <v>27</v>
      </c>
      <c r="C1851" s="1">
        <v>45813.504166666666</v>
      </c>
      <c r="D1851">
        <v>22</v>
      </c>
      <c r="E1851" s="4">
        <f t="shared" si="56"/>
        <v>0.36666666666666664</v>
      </c>
      <c r="F1851" t="str">
        <f t="shared" si="57"/>
        <v>Endmill</v>
      </c>
      <c r="G1851" t="s">
        <v>18</v>
      </c>
      <c r="H1851" t="s">
        <v>80</v>
      </c>
    </row>
    <row r="1852" spans="1:8" x14ac:dyDescent="0.35">
      <c r="A1852">
        <v>8</v>
      </c>
      <c r="B1852" t="s">
        <v>27</v>
      </c>
      <c r="C1852" t="s">
        <v>758</v>
      </c>
      <c r="D1852">
        <v>21</v>
      </c>
      <c r="E1852" s="4">
        <f t="shared" si="56"/>
        <v>0.35</v>
      </c>
      <c r="F1852" t="str">
        <f t="shared" si="57"/>
        <v>Endmill</v>
      </c>
      <c r="G1852" t="s">
        <v>25</v>
      </c>
      <c r="H1852" t="s">
        <v>80</v>
      </c>
    </row>
    <row r="1853" spans="1:8" x14ac:dyDescent="0.35">
      <c r="A1853">
        <v>5</v>
      </c>
      <c r="B1853" t="s">
        <v>16</v>
      </c>
      <c r="C1853" t="s">
        <v>757</v>
      </c>
      <c r="D1853">
        <v>11</v>
      </c>
      <c r="E1853" s="4">
        <f t="shared" si="56"/>
        <v>0.18333333333333332</v>
      </c>
      <c r="F1853" t="str">
        <f t="shared" si="57"/>
        <v>Others</v>
      </c>
      <c r="G1853" t="s">
        <v>25</v>
      </c>
      <c r="H1853" t="s">
        <v>42</v>
      </c>
    </row>
    <row r="1854" spans="1:8" x14ac:dyDescent="0.35">
      <c r="A1854">
        <v>8</v>
      </c>
      <c r="B1854" t="s">
        <v>12</v>
      </c>
      <c r="C1854" t="s">
        <v>756</v>
      </c>
      <c r="D1854">
        <v>35</v>
      </c>
      <c r="E1854" s="4">
        <f t="shared" si="56"/>
        <v>0.58333333333333337</v>
      </c>
      <c r="F1854" t="str">
        <f t="shared" si="57"/>
        <v>Reamer</v>
      </c>
      <c r="G1854" t="s">
        <v>8</v>
      </c>
      <c r="H1854" t="s">
        <v>28</v>
      </c>
    </row>
    <row r="1855" spans="1:8" x14ac:dyDescent="0.35">
      <c r="A1855">
        <v>6</v>
      </c>
      <c r="B1855" t="s">
        <v>10</v>
      </c>
      <c r="C1855" t="s">
        <v>755</v>
      </c>
      <c r="D1855">
        <v>47</v>
      </c>
      <c r="E1855" s="4">
        <f t="shared" si="56"/>
        <v>0.78333333333333333</v>
      </c>
      <c r="F1855" t="str">
        <f t="shared" si="57"/>
        <v>Tap</v>
      </c>
      <c r="G1855" t="s">
        <v>25</v>
      </c>
      <c r="H1855" t="s">
        <v>85</v>
      </c>
    </row>
    <row r="1856" spans="1:8" x14ac:dyDescent="0.35">
      <c r="A1856">
        <v>3</v>
      </c>
      <c r="B1856" t="s">
        <v>16</v>
      </c>
      <c r="C1856" t="s">
        <v>754</v>
      </c>
      <c r="D1856">
        <v>3</v>
      </c>
      <c r="E1856" s="4">
        <f t="shared" si="56"/>
        <v>0.05</v>
      </c>
      <c r="F1856" t="str">
        <f t="shared" si="57"/>
        <v>Others</v>
      </c>
      <c r="G1856" t="s">
        <v>25</v>
      </c>
      <c r="H1856" t="s">
        <v>89</v>
      </c>
    </row>
    <row r="1857" spans="1:8" x14ac:dyDescent="0.35">
      <c r="A1857">
        <v>9</v>
      </c>
      <c r="B1857" t="s">
        <v>12</v>
      </c>
      <c r="C1857" t="s">
        <v>753</v>
      </c>
      <c r="D1857">
        <v>18</v>
      </c>
      <c r="E1857" s="4">
        <f t="shared" si="56"/>
        <v>0.3</v>
      </c>
      <c r="F1857" t="str">
        <f t="shared" si="57"/>
        <v>Reamer</v>
      </c>
      <c r="G1857" t="s">
        <v>8</v>
      </c>
      <c r="H1857" t="s">
        <v>104</v>
      </c>
    </row>
    <row r="1858" spans="1:8" x14ac:dyDescent="0.35">
      <c r="A1858">
        <v>9</v>
      </c>
      <c r="B1858" t="s">
        <v>6</v>
      </c>
      <c r="C1858" t="s">
        <v>752</v>
      </c>
      <c r="D1858">
        <v>38</v>
      </c>
      <c r="E1858" s="4">
        <f t="shared" ref="E1858:E1921" si="58">D1858/60</f>
        <v>0.6333333333333333</v>
      </c>
      <c r="F1858" t="str">
        <f t="shared" ref="F1858:F1921" si="59">IF(ISNUMBER(SEARCH("DR",B1858)),"Drill",
 IF(ISNUMBER(SEARCH("TP",B1858)),"Tap",
 IF(ISNUMBER(SEARCH("RM",B1858)),"Reamer",
 IF(ISNUMBER(SEARCH("EM",B1858)),"Endmill",
 IF(ISNUMBER(SEARCH("OT",B1858)),"Others","Unknown")))))</f>
        <v>Drill</v>
      </c>
      <c r="G1858" t="s">
        <v>25</v>
      </c>
      <c r="H1858" t="s">
        <v>200</v>
      </c>
    </row>
    <row r="1859" spans="1:8" x14ac:dyDescent="0.35">
      <c r="A1859">
        <v>9</v>
      </c>
      <c r="B1859" t="s">
        <v>10</v>
      </c>
      <c r="C1859" s="1">
        <v>45717.045138888891</v>
      </c>
      <c r="D1859">
        <v>13</v>
      </c>
      <c r="E1859" s="4">
        <f t="shared" si="58"/>
        <v>0.21666666666666667</v>
      </c>
      <c r="F1859" t="str">
        <f t="shared" si="59"/>
        <v>Tap</v>
      </c>
      <c r="G1859" t="s">
        <v>8</v>
      </c>
      <c r="H1859" t="s">
        <v>48</v>
      </c>
    </row>
    <row r="1860" spans="1:8" x14ac:dyDescent="0.35">
      <c r="A1860">
        <v>6</v>
      </c>
      <c r="B1860" t="s">
        <v>22</v>
      </c>
      <c r="C1860" t="s">
        <v>751</v>
      </c>
      <c r="D1860">
        <v>3</v>
      </c>
      <c r="E1860" s="4">
        <f t="shared" si="58"/>
        <v>0.05</v>
      </c>
      <c r="F1860" t="str">
        <f t="shared" si="59"/>
        <v>Drill</v>
      </c>
      <c r="G1860" t="s">
        <v>8</v>
      </c>
      <c r="H1860" t="s">
        <v>152</v>
      </c>
    </row>
    <row r="1861" spans="1:8" x14ac:dyDescent="0.35">
      <c r="A1861">
        <v>5</v>
      </c>
      <c r="B1861" t="s">
        <v>6</v>
      </c>
      <c r="C1861" s="1">
        <v>45782.043055555558</v>
      </c>
      <c r="D1861">
        <v>20</v>
      </c>
      <c r="E1861" s="4">
        <f t="shared" si="58"/>
        <v>0.33333333333333331</v>
      </c>
      <c r="F1861" t="str">
        <f t="shared" si="59"/>
        <v>Drill</v>
      </c>
      <c r="G1861" t="s">
        <v>25</v>
      </c>
      <c r="H1861" t="s">
        <v>79</v>
      </c>
    </row>
    <row r="1862" spans="1:8" x14ac:dyDescent="0.35">
      <c r="A1862">
        <v>8</v>
      </c>
      <c r="B1862" t="s">
        <v>6</v>
      </c>
      <c r="C1862" t="s">
        <v>750</v>
      </c>
      <c r="D1862">
        <v>44</v>
      </c>
      <c r="E1862" s="4">
        <f t="shared" si="58"/>
        <v>0.73333333333333328</v>
      </c>
      <c r="F1862" t="str">
        <f t="shared" si="59"/>
        <v>Drill</v>
      </c>
      <c r="G1862" t="s">
        <v>14</v>
      </c>
      <c r="H1862" t="s">
        <v>34</v>
      </c>
    </row>
    <row r="1863" spans="1:8" x14ac:dyDescent="0.35">
      <c r="A1863">
        <v>6</v>
      </c>
      <c r="B1863" t="s">
        <v>50</v>
      </c>
      <c r="C1863" s="1">
        <v>45722.73333333333</v>
      </c>
      <c r="D1863">
        <v>40</v>
      </c>
      <c r="E1863" s="4">
        <f t="shared" si="58"/>
        <v>0.66666666666666663</v>
      </c>
      <c r="F1863" t="str">
        <f t="shared" si="59"/>
        <v>Tap</v>
      </c>
      <c r="G1863" t="s">
        <v>8</v>
      </c>
      <c r="H1863" t="s">
        <v>62</v>
      </c>
    </row>
    <row r="1864" spans="1:8" x14ac:dyDescent="0.35">
      <c r="A1864">
        <v>4</v>
      </c>
      <c r="B1864" t="s">
        <v>20</v>
      </c>
      <c r="C1864" t="s">
        <v>749</v>
      </c>
      <c r="D1864">
        <v>43</v>
      </c>
      <c r="E1864" s="4">
        <f t="shared" si="58"/>
        <v>0.71666666666666667</v>
      </c>
      <c r="F1864" t="str">
        <f t="shared" si="59"/>
        <v>Endmill</v>
      </c>
      <c r="G1864" t="s">
        <v>25</v>
      </c>
      <c r="H1864" t="s">
        <v>79</v>
      </c>
    </row>
    <row r="1865" spans="1:8" x14ac:dyDescent="0.35">
      <c r="A1865">
        <v>7</v>
      </c>
      <c r="B1865" t="s">
        <v>27</v>
      </c>
      <c r="C1865" s="1">
        <v>45810.05972222222</v>
      </c>
      <c r="D1865">
        <v>9</v>
      </c>
      <c r="E1865" s="4">
        <f t="shared" si="58"/>
        <v>0.15</v>
      </c>
      <c r="F1865" t="str">
        <f t="shared" si="59"/>
        <v>Endmill</v>
      </c>
      <c r="G1865" t="s">
        <v>25</v>
      </c>
      <c r="H1865" t="s">
        <v>44</v>
      </c>
    </row>
    <row r="1866" spans="1:8" x14ac:dyDescent="0.35">
      <c r="A1866">
        <v>9</v>
      </c>
      <c r="B1866" t="s">
        <v>20</v>
      </c>
      <c r="C1866" t="s">
        <v>748</v>
      </c>
      <c r="D1866">
        <v>39</v>
      </c>
      <c r="E1866" s="4">
        <f t="shared" si="58"/>
        <v>0.65</v>
      </c>
      <c r="F1866" t="str">
        <f t="shared" si="59"/>
        <v>Endmill</v>
      </c>
      <c r="G1866" t="s">
        <v>14</v>
      </c>
      <c r="H1866" t="s">
        <v>138</v>
      </c>
    </row>
    <row r="1867" spans="1:8" x14ac:dyDescent="0.35">
      <c r="A1867">
        <v>10</v>
      </c>
      <c r="B1867" t="s">
        <v>38</v>
      </c>
      <c r="C1867" t="s">
        <v>747</v>
      </c>
      <c r="D1867">
        <v>30</v>
      </c>
      <c r="E1867" s="4">
        <f t="shared" si="58"/>
        <v>0.5</v>
      </c>
      <c r="F1867" t="str">
        <f t="shared" si="59"/>
        <v>Endmill</v>
      </c>
      <c r="G1867" t="s">
        <v>8</v>
      </c>
      <c r="H1867" t="s">
        <v>32</v>
      </c>
    </row>
    <row r="1868" spans="1:8" x14ac:dyDescent="0.35">
      <c r="A1868">
        <v>5</v>
      </c>
      <c r="B1868" t="s">
        <v>50</v>
      </c>
      <c r="C1868" t="s">
        <v>746</v>
      </c>
      <c r="D1868">
        <v>10</v>
      </c>
      <c r="E1868" s="4">
        <f t="shared" si="58"/>
        <v>0.16666666666666666</v>
      </c>
      <c r="F1868" t="str">
        <f t="shared" si="59"/>
        <v>Tap</v>
      </c>
      <c r="G1868" t="s">
        <v>14</v>
      </c>
      <c r="H1868" t="s">
        <v>131</v>
      </c>
    </row>
    <row r="1869" spans="1:8" x14ac:dyDescent="0.35">
      <c r="A1869">
        <v>10</v>
      </c>
      <c r="B1869" t="s">
        <v>38</v>
      </c>
      <c r="C1869" t="s">
        <v>745</v>
      </c>
      <c r="D1869">
        <v>50</v>
      </c>
      <c r="E1869" s="4">
        <f t="shared" si="58"/>
        <v>0.83333333333333337</v>
      </c>
      <c r="F1869" t="str">
        <f t="shared" si="59"/>
        <v>Endmill</v>
      </c>
      <c r="G1869" t="s">
        <v>8</v>
      </c>
      <c r="H1869" t="s">
        <v>135</v>
      </c>
    </row>
    <row r="1870" spans="1:8" x14ac:dyDescent="0.35">
      <c r="A1870">
        <v>10</v>
      </c>
      <c r="B1870" t="s">
        <v>38</v>
      </c>
      <c r="C1870" t="s">
        <v>744</v>
      </c>
      <c r="D1870">
        <v>24</v>
      </c>
      <c r="E1870" s="4">
        <f t="shared" si="58"/>
        <v>0.4</v>
      </c>
      <c r="F1870" t="str">
        <f t="shared" si="59"/>
        <v>Endmill</v>
      </c>
      <c r="G1870" t="s">
        <v>25</v>
      </c>
      <c r="H1870" t="s">
        <v>109</v>
      </c>
    </row>
    <row r="1871" spans="1:8" x14ac:dyDescent="0.35">
      <c r="A1871">
        <v>3</v>
      </c>
      <c r="B1871" t="s">
        <v>10</v>
      </c>
      <c r="C1871" t="s">
        <v>743</v>
      </c>
      <c r="D1871">
        <v>22</v>
      </c>
      <c r="E1871" s="4">
        <f t="shared" si="58"/>
        <v>0.36666666666666664</v>
      </c>
      <c r="F1871" t="str">
        <f t="shared" si="59"/>
        <v>Tap</v>
      </c>
      <c r="G1871" t="s">
        <v>8</v>
      </c>
      <c r="H1871" t="s">
        <v>79</v>
      </c>
    </row>
    <row r="1872" spans="1:8" x14ac:dyDescent="0.35">
      <c r="A1872">
        <v>5</v>
      </c>
      <c r="B1872" t="s">
        <v>38</v>
      </c>
      <c r="C1872" t="s">
        <v>742</v>
      </c>
      <c r="D1872">
        <v>45</v>
      </c>
      <c r="E1872" s="4">
        <f t="shared" si="58"/>
        <v>0.75</v>
      </c>
      <c r="F1872" t="str">
        <f t="shared" si="59"/>
        <v>Endmill</v>
      </c>
      <c r="G1872" t="s">
        <v>18</v>
      </c>
      <c r="H1872" t="s">
        <v>30</v>
      </c>
    </row>
    <row r="1873" spans="1:8" x14ac:dyDescent="0.35">
      <c r="A1873">
        <v>10</v>
      </c>
      <c r="B1873" t="s">
        <v>20</v>
      </c>
      <c r="C1873" t="s">
        <v>741</v>
      </c>
      <c r="D1873">
        <v>49</v>
      </c>
      <c r="E1873" s="4">
        <f t="shared" si="58"/>
        <v>0.81666666666666665</v>
      </c>
      <c r="F1873" t="str">
        <f t="shared" si="59"/>
        <v>Endmill</v>
      </c>
      <c r="G1873" t="s">
        <v>8</v>
      </c>
      <c r="H1873" t="s">
        <v>42</v>
      </c>
    </row>
    <row r="1874" spans="1:8" x14ac:dyDescent="0.35">
      <c r="A1874">
        <v>6</v>
      </c>
      <c r="B1874" t="s">
        <v>74</v>
      </c>
      <c r="C1874" s="1">
        <v>45872.699305555558</v>
      </c>
      <c r="D1874">
        <v>35</v>
      </c>
      <c r="E1874" s="4">
        <f t="shared" si="58"/>
        <v>0.58333333333333337</v>
      </c>
      <c r="F1874" t="str">
        <f t="shared" si="59"/>
        <v>Drill</v>
      </c>
      <c r="G1874" t="s">
        <v>8</v>
      </c>
      <c r="H1874" t="s">
        <v>11</v>
      </c>
    </row>
    <row r="1875" spans="1:8" x14ac:dyDescent="0.35">
      <c r="A1875">
        <v>5</v>
      </c>
      <c r="B1875" t="s">
        <v>74</v>
      </c>
      <c r="C1875" t="s">
        <v>740</v>
      </c>
      <c r="D1875">
        <v>22</v>
      </c>
      <c r="E1875" s="4">
        <f t="shared" si="58"/>
        <v>0.36666666666666664</v>
      </c>
      <c r="F1875" t="str">
        <f t="shared" si="59"/>
        <v>Drill</v>
      </c>
      <c r="G1875" t="s">
        <v>25</v>
      </c>
      <c r="H1875" t="s">
        <v>160</v>
      </c>
    </row>
    <row r="1876" spans="1:8" x14ac:dyDescent="0.35">
      <c r="A1876">
        <v>9</v>
      </c>
      <c r="B1876" t="s">
        <v>22</v>
      </c>
      <c r="C1876" s="1">
        <v>45690.326388888891</v>
      </c>
      <c r="D1876">
        <v>38</v>
      </c>
      <c r="E1876" s="4">
        <f t="shared" si="58"/>
        <v>0.6333333333333333</v>
      </c>
      <c r="F1876" t="str">
        <f t="shared" si="59"/>
        <v>Drill</v>
      </c>
      <c r="G1876" t="s">
        <v>18</v>
      </c>
      <c r="H1876" t="s">
        <v>30</v>
      </c>
    </row>
    <row r="1877" spans="1:8" x14ac:dyDescent="0.35">
      <c r="A1877">
        <v>9</v>
      </c>
      <c r="B1877" t="s">
        <v>16</v>
      </c>
      <c r="C1877" s="1">
        <v>45902.613888888889</v>
      </c>
      <c r="D1877">
        <v>2</v>
      </c>
      <c r="E1877" s="4">
        <f t="shared" si="58"/>
        <v>3.3333333333333333E-2</v>
      </c>
      <c r="F1877" t="str">
        <f t="shared" si="59"/>
        <v>Others</v>
      </c>
      <c r="G1877" t="s">
        <v>25</v>
      </c>
      <c r="H1877" t="s">
        <v>64</v>
      </c>
    </row>
    <row r="1878" spans="1:8" x14ac:dyDescent="0.35">
      <c r="A1878">
        <v>1</v>
      </c>
      <c r="B1878" t="s">
        <v>20</v>
      </c>
      <c r="C1878" s="1">
        <v>45748.897916666669</v>
      </c>
      <c r="D1878">
        <v>54</v>
      </c>
      <c r="E1878" s="4">
        <f t="shared" si="58"/>
        <v>0.9</v>
      </c>
      <c r="F1878" t="str">
        <f t="shared" si="59"/>
        <v>Endmill</v>
      </c>
      <c r="G1878" t="s">
        <v>18</v>
      </c>
      <c r="H1878" t="s">
        <v>68</v>
      </c>
    </row>
    <row r="1879" spans="1:8" x14ac:dyDescent="0.35">
      <c r="A1879">
        <v>1</v>
      </c>
      <c r="B1879" t="s">
        <v>6</v>
      </c>
      <c r="C1879" s="1">
        <v>45722.177777777775</v>
      </c>
      <c r="D1879">
        <v>3</v>
      </c>
      <c r="E1879" s="4">
        <f t="shared" si="58"/>
        <v>0.05</v>
      </c>
      <c r="F1879" t="str">
        <f t="shared" si="59"/>
        <v>Drill</v>
      </c>
      <c r="G1879" t="s">
        <v>8</v>
      </c>
      <c r="H1879" t="s">
        <v>256</v>
      </c>
    </row>
    <row r="1880" spans="1:8" x14ac:dyDescent="0.35">
      <c r="A1880">
        <v>7</v>
      </c>
      <c r="B1880" t="s">
        <v>20</v>
      </c>
      <c r="C1880" t="s">
        <v>739</v>
      </c>
      <c r="D1880">
        <v>29</v>
      </c>
      <c r="E1880" s="4">
        <f t="shared" si="58"/>
        <v>0.48333333333333334</v>
      </c>
      <c r="F1880" t="str">
        <f t="shared" si="59"/>
        <v>Endmill</v>
      </c>
      <c r="G1880" t="s">
        <v>8</v>
      </c>
      <c r="H1880" t="s">
        <v>89</v>
      </c>
    </row>
    <row r="1881" spans="1:8" x14ac:dyDescent="0.35">
      <c r="A1881">
        <v>9</v>
      </c>
      <c r="B1881" t="s">
        <v>27</v>
      </c>
      <c r="C1881" t="s">
        <v>738</v>
      </c>
      <c r="D1881">
        <v>20</v>
      </c>
      <c r="E1881" s="4">
        <f t="shared" si="58"/>
        <v>0.33333333333333331</v>
      </c>
      <c r="F1881" t="str">
        <f t="shared" si="59"/>
        <v>Endmill</v>
      </c>
      <c r="G1881" t="s">
        <v>8</v>
      </c>
      <c r="H1881" t="s">
        <v>48</v>
      </c>
    </row>
    <row r="1882" spans="1:8" x14ac:dyDescent="0.35">
      <c r="A1882">
        <v>5</v>
      </c>
      <c r="B1882" t="s">
        <v>20</v>
      </c>
      <c r="C1882" t="s">
        <v>737</v>
      </c>
      <c r="D1882">
        <v>25</v>
      </c>
      <c r="E1882" s="4">
        <f t="shared" si="58"/>
        <v>0.41666666666666669</v>
      </c>
      <c r="F1882" t="str">
        <f t="shared" si="59"/>
        <v>Endmill</v>
      </c>
      <c r="G1882" t="s">
        <v>14</v>
      </c>
      <c r="H1882" t="s">
        <v>42</v>
      </c>
    </row>
    <row r="1883" spans="1:8" x14ac:dyDescent="0.35">
      <c r="A1883">
        <v>5</v>
      </c>
      <c r="B1883" t="s">
        <v>12</v>
      </c>
      <c r="C1883" s="1">
        <v>45997.728472222225</v>
      </c>
      <c r="D1883">
        <v>54</v>
      </c>
      <c r="E1883" s="4">
        <f t="shared" si="58"/>
        <v>0.9</v>
      </c>
      <c r="F1883" t="str">
        <f t="shared" si="59"/>
        <v>Reamer</v>
      </c>
      <c r="G1883" t="s">
        <v>14</v>
      </c>
      <c r="H1883" t="s">
        <v>122</v>
      </c>
    </row>
    <row r="1884" spans="1:8" x14ac:dyDescent="0.35">
      <c r="A1884">
        <v>3</v>
      </c>
      <c r="B1884" t="s">
        <v>12</v>
      </c>
      <c r="C1884" t="s">
        <v>736</v>
      </c>
      <c r="D1884">
        <v>5</v>
      </c>
      <c r="E1884" s="4">
        <f t="shared" si="58"/>
        <v>8.3333333333333329E-2</v>
      </c>
      <c r="F1884" t="str">
        <f t="shared" si="59"/>
        <v>Reamer</v>
      </c>
      <c r="G1884" t="s">
        <v>18</v>
      </c>
      <c r="H1884" t="s">
        <v>160</v>
      </c>
    </row>
    <row r="1885" spans="1:8" x14ac:dyDescent="0.35">
      <c r="A1885">
        <v>5</v>
      </c>
      <c r="B1885" t="s">
        <v>10</v>
      </c>
      <c r="C1885" s="1">
        <v>45994.87222222222</v>
      </c>
      <c r="D1885">
        <v>44</v>
      </c>
      <c r="E1885" s="4">
        <f t="shared" si="58"/>
        <v>0.73333333333333328</v>
      </c>
      <c r="F1885" t="str">
        <f t="shared" si="59"/>
        <v>Tap</v>
      </c>
      <c r="G1885" t="s">
        <v>8</v>
      </c>
      <c r="H1885" t="s">
        <v>24</v>
      </c>
    </row>
    <row r="1886" spans="1:8" x14ac:dyDescent="0.35">
      <c r="A1886">
        <v>3</v>
      </c>
      <c r="B1886" t="s">
        <v>38</v>
      </c>
      <c r="C1886" t="s">
        <v>735</v>
      </c>
      <c r="D1886">
        <v>2</v>
      </c>
      <c r="E1886" s="4">
        <f t="shared" si="58"/>
        <v>3.3333333333333333E-2</v>
      </c>
      <c r="F1886" t="str">
        <f t="shared" si="59"/>
        <v>Endmill</v>
      </c>
      <c r="G1886" t="s">
        <v>14</v>
      </c>
      <c r="H1886" t="s">
        <v>77</v>
      </c>
    </row>
    <row r="1887" spans="1:8" x14ac:dyDescent="0.35">
      <c r="A1887">
        <v>3</v>
      </c>
      <c r="B1887" t="s">
        <v>27</v>
      </c>
      <c r="C1887" s="1">
        <v>45717.564583333333</v>
      </c>
      <c r="D1887">
        <v>38</v>
      </c>
      <c r="E1887" s="4">
        <f t="shared" si="58"/>
        <v>0.6333333333333333</v>
      </c>
      <c r="F1887" t="str">
        <f t="shared" si="59"/>
        <v>Endmill</v>
      </c>
      <c r="G1887" t="s">
        <v>8</v>
      </c>
      <c r="H1887" t="s">
        <v>131</v>
      </c>
    </row>
    <row r="1888" spans="1:8" x14ac:dyDescent="0.35">
      <c r="A1888">
        <v>8</v>
      </c>
      <c r="B1888" t="s">
        <v>22</v>
      </c>
      <c r="C1888" t="s">
        <v>734</v>
      </c>
      <c r="D1888">
        <v>16</v>
      </c>
      <c r="E1888" s="4">
        <f t="shared" si="58"/>
        <v>0.26666666666666666</v>
      </c>
      <c r="F1888" t="str">
        <f t="shared" si="59"/>
        <v>Drill</v>
      </c>
      <c r="G1888" t="s">
        <v>25</v>
      </c>
      <c r="H1888" t="s">
        <v>93</v>
      </c>
    </row>
    <row r="1889" spans="1:8" x14ac:dyDescent="0.35">
      <c r="A1889">
        <v>10</v>
      </c>
      <c r="B1889" t="s">
        <v>6</v>
      </c>
      <c r="C1889" t="s">
        <v>733</v>
      </c>
      <c r="D1889">
        <v>54</v>
      </c>
      <c r="E1889" s="4">
        <f t="shared" si="58"/>
        <v>0.9</v>
      </c>
      <c r="F1889" t="str">
        <f t="shared" si="59"/>
        <v>Drill</v>
      </c>
      <c r="G1889" t="s">
        <v>25</v>
      </c>
      <c r="H1889" t="s">
        <v>52</v>
      </c>
    </row>
    <row r="1890" spans="1:8" x14ac:dyDescent="0.35">
      <c r="A1890">
        <v>8</v>
      </c>
      <c r="B1890" t="s">
        <v>50</v>
      </c>
      <c r="C1890" t="s">
        <v>732</v>
      </c>
      <c r="D1890">
        <v>6</v>
      </c>
      <c r="E1890" s="4">
        <f t="shared" si="58"/>
        <v>0.1</v>
      </c>
      <c r="F1890" t="str">
        <f t="shared" si="59"/>
        <v>Tap</v>
      </c>
      <c r="G1890" t="s">
        <v>8</v>
      </c>
      <c r="H1890" t="s">
        <v>26</v>
      </c>
    </row>
    <row r="1891" spans="1:8" x14ac:dyDescent="0.35">
      <c r="A1891">
        <v>6</v>
      </c>
      <c r="B1891" t="s">
        <v>6</v>
      </c>
      <c r="C1891" t="s">
        <v>731</v>
      </c>
      <c r="D1891">
        <v>27</v>
      </c>
      <c r="E1891" s="4">
        <f t="shared" si="58"/>
        <v>0.45</v>
      </c>
      <c r="F1891" t="str">
        <f t="shared" si="59"/>
        <v>Drill</v>
      </c>
      <c r="G1891" t="s">
        <v>14</v>
      </c>
      <c r="H1891" t="s">
        <v>24</v>
      </c>
    </row>
    <row r="1892" spans="1:8" x14ac:dyDescent="0.35">
      <c r="A1892">
        <v>3</v>
      </c>
      <c r="B1892" t="s">
        <v>22</v>
      </c>
      <c r="C1892" s="1">
        <v>45722.073611111111</v>
      </c>
      <c r="D1892">
        <v>50</v>
      </c>
      <c r="E1892" s="4">
        <f t="shared" si="58"/>
        <v>0.83333333333333337</v>
      </c>
      <c r="F1892" t="str">
        <f t="shared" si="59"/>
        <v>Drill</v>
      </c>
      <c r="G1892" t="s">
        <v>25</v>
      </c>
      <c r="H1892" t="s">
        <v>80</v>
      </c>
    </row>
    <row r="1893" spans="1:8" x14ac:dyDescent="0.35">
      <c r="A1893">
        <v>4</v>
      </c>
      <c r="B1893" t="s">
        <v>27</v>
      </c>
      <c r="C1893" s="1">
        <v>45783.298611111109</v>
      </c>
      <c r="D1893">
        <v>60</v>
      </c>
      <c r="E1893" s="4">
        <f t="shared" si="58"/>
        <v>1</v>
      </c>
      <c r="F1893" t="str">
        <f t="shared" si="59"/>
        <v>Endmill</v>
      </c>
      <c r="G1893" t="s">
        <v>25</v>
      </c>
      <c r="H1893" t="s">
        <v>100</v>
      </c>
    </row>
    <row r="1894" spans="1:8" x14ac:dyDescent="0.35">
      <c r="A1894">
        <v>4</v>
      </c>
      <c r="B1894" t="s">
        <v>6</v>
      </c>
      <c r="C1894" s="1">
        <v>45692.715277777781</v>
      </c>
      <c r="D1894">
        <v>7</v>
      </c>
      <c r="E1894" s="4">
        <f t="shared" si="58"/>
        <v>0.11666666666666667</v>
      </c>
      <c r="F1894" t="str">
        <f t="shared" si="59"/>
        <v>Drill</v>
      </c>
      <c r="G1894" t="s">
        <v>14</v>
      </c>
      <c r="H1894" t="s">
        <v>64</v>
      </c>
    </row>
    <row r="1895" spans="1:8" x14ac:dyDescent="0.35">
      <c r="A1895">
        <v>5</v>
      </c>
      <c r="B1895" t="s">
        <v>38</v>
      </c>
      <c r="C1895" s="1">
        <v>45997.589583333334</v>
      </c>
      <c r="D1895">
        <v>9</v>
      </c>
      <c r="E1895" s="4">
        <f t="shared" si="58"/>
        <v>0.15</v>
      </c>
      <c r="F1895" t="str">
        <f t="shared" si="59"/>
        <v>Endmill</v>
      </c>
      <c r="G1895" t="s">
        <v>25</v>
      </c>
      <c r="H1895" t="s">
        <v>76</v>
      </c>
    </row>
    <row r="1896" spans="1:8" x14ac:dyDescent="0.35">
      <c r="A1896">
        <v>5</v>
      </c>
      <c r="B1896" t="s">
        <v>6</v>
      </c>
      <c r="C1896" s="1">
        <v>45906.429166666669</v>
      </c>
      <c r="D1896">
        <v>0</v>
      </c>
      <c r="E1896" s="4">
        <f t="shared" si="58"/>
        <v>0</v>
      </c>
      <c r="F1896" t="str">
        <f t="shared" si="59"/>
        <v>Drill</v>
      </c>
      <c r="G1896" t="s">
        <v>8</v>
      </c>
      <c r="H1896" t="s">
        <v>148</v>
      </c>
    </row>
    <row r="1897" spans="1:8" x14ac:dyDescent="0.35">
      <c r="A1897">
        <v>2</v>
      </c>
      <c r="B1897" t="s">
        <v>12</v>
      </c>
      <c r="C1897" s="1">
        <v>45692.058333333334</v>
      </c>
      <c r="D1897">
        <v>34</v>
      </c>
      <c r="E1897" s="4">
        <f t="shared" si="58"/>
        <v>0.56666666666666665</v>
      </c>
      <c r="F1897" t="str">
        <f t="shared" si="59"/>
        <v>Reamer</v>
      </c>
      <c r="G1897" t="s">
        <v>18</v>
      </c>
      <c r="H1897" t="s">
        <v>11</v>
      </c>
    </row>
    <row r="1898" spans="1:8" x14ac:dyDescent="0.35">
      <c r="A1898">
        <v>2</v>
      </c>
      <c r="B1898" t="s">
        <v>10</v>
      </c>
      <c r="C1898" s="1">
        <v>45814.477777777778</v>
      </c>
      <c r="D1898">
        <v>42</v>
      </c>
      <c r="E1898" s="4">
        <f t="shared" si="58"/>
        <v>0.7</v>
      </c>
      <c r="F1898" t="str">
        <f t="shared" si="59"/>
        <v>Tap</v>
      </c>
      <c r="G1898" t="s">
        <v>14</v>
      </c>
      <c r="H1898" t="s">
        <v>122</v>
      </c>
    </row>
    <row r="1899" spans="1:8" x14ac:dyDescent="0.35">
      <c r="A1899">
        <v>5</v>
      </c>
      <c r="B1899" t="s">
        <v>27</v>
      </c>
      <c r="C1899" s="1">
        <v>45874.241666666669</v>
      </c>
      <c r="D1899">
        <v>46</v>
      </c>
      <c r="E1899" s="4">
        <f t="shared" si="58"/>
        <v>0.76666666666666672</v>
      </c>
      <c r="F1899" t="str">
        <f t="shared" si="59"/>
        <v>Endmill</v>
      </c>
      <c r="G1899" t="s">
        <v>18</v>
      </c>
      <c r="H1899" t="s">
        <v>42</v>
      </c>
    </row>
    <row r="1900" spans="1:8" x14ac:dyDescent="0.35">
      <c r="A1900">
        <v>3</v>
      </c>
      <c r="B1900" t="s">
        <v>38</v>
      </c>
      <c r="C1900" s="1">
        <v>45693.282638888886</v>
      </c>
      <c r="D1900">
        <v>47</v>
      </c>
      <c r="E1900" s="4">
        <f t="shared" si="58"/>
        <v>0.78333333333333333</v>
      </c>
      <c r="F1900" t="str">
        <f t="shared" si="59"/>
        <v>Endmill</v>
      </c>
      <c r="G1900" t="s">
        <v>14</v>
      </c>
      <c r="H1900" t="s">
        <v>100</v>
      </c>
    </row>
    <row r="1901" spans="1:8" x14ac:dyDescent="0.35">
      <c r="A1901">
        <v>6</v>
      </c>
      <c r="B1901" t="s">
        <v>12</v>
      </c>
      <c r="C1901" s="1">
        <v>45966.905555555553</v>
      </c>
      <c r="D1901">
        <v>55</v>
      </c>
      <c r="E1901" s="4">
        <f t="shared" si="58"/>
        <v>0.91666666666666663</v>
      </c>
      <c r="F1901" t="str">
        <f t="shared" si="59"/>
        <v>Reamer</v>
      </c>
      <c r="G1901" t="s">
        <v>14</v>
      </c>
      <c r="H1901" t="s">
        <v>54</v>
      </c>
    </row>
    <row r="1902" spans="1:8" x14ac:dyDescent="0.35">
      <c r="A1902">
        <v>3</v>
      </c>
      <c r="B1902" t="s">
        <v>27</v>
      </c>
      <c r="C1902" t="s">
        <v>730</v>
      </c>
      <c r="D1902">
        <v>51</v>
      </c>
      <c r="E1902" s="4">
        <f t="shared" si="58"/>
        <v>0.85</v>
      </c>
      <c r="F1902" t="str">
        <f t="shared" si="59"/>
        <v>Endmill</v>
      </c>
      <c r="G1902" t="s">
        <v>25</v>
      </c>
      <c r="H1902" t="s">
        <v>9</v>
      </c>
    </row>
    <row r="1903" spans="1:8" x14ac:dyDescent="0.35">
      <c r="A1903">
        <v>1</v>
      </c>
      <c r="B1903" t="s">
        <v>22</v>
      </c>
      <c r="C1903" s="1">
        <v>45691.26458333333</v>
      </c>
      <c r="D1903">
        <v>19</v>
      </c>
      <c r="E1903" s="4">
        <f t="shared" si="58"/>
        <v>0.31666666666666665</v>
      </c>
      <c r="F1903" t="str">
        <f t="shared" si="59"/>
        <v>Drill</v>
      </c>
      <c r="G1903" t="s">
        <v>14</v>
      </c>
      <c r="H1903" t="s">
        <v>120</v>
      </c>
    </row>
    <row r="1904" spans="1:8" x14ac:dyDescent="0.35">
      <c r="A1904">
        <v>1</v>
      </c>
      <c r="B1904" t="s">
        <v>10</v>
      </c>
      <c r="C1904" t="s">
        <v>729</v>
      </c>
      <c r="D1904">
        <v>54</v>
      </c>
      <c r="E1904" s="4">
        <f t="shared" si="58"/>
        <v>0.9</v>
      </c>
      <c r="F1904" t="str">
        <f t="shared" si="59"/>
        <v>Tap</v>
      </c>
      <c r="G1904" t="s">
        <v>14</v>
      </c>
      <c r="H1904" t="s">
        <v>200</v>
      </c>
    </row>
    <row r="1905" spans="1:8" x14ac:dyDescent="0.35">
      <c r="A1905">
        <v>9</v>
      </c>
      <c r="B1905" t="s">
        <v>20</v>
      </c>
      <c r="C1905" s="1">
        <v>45690.270138888889</v>
      </c>
      <c r="D1905">
        <v>42</v>
      </c>
      <c r="E1905" s="4">
        <f t="shared" si="58"/>
        <v>0.7</v>
      </c>
      <c r="F1905" t="str">
        <f t="shared" si="59"/>
        <v>Endmill</v>
      </c>
      <c r="G1905" t="s">
        <v>18</v>
      </c>
      <c r="H1905" t="s">
        <v>160</v>
      </c>
    </row>
    <row r="1906" spans="1:8" x14ac:dyDescent="0.35">
      <c r="A1906">
        <v>2</v>
      </c>
      <c r="B1906" t="s">
        <v>12</v>
      </c>
      <c r="C1906" s="1">
        <v>45871.739583333336</v>
      </c>
      <c r="D1906">
        <v>43</v>
      </c>
      <c r="E1906" s="4">
        <f t="shared" si="58"/>
        <v>0.71666666666666667</v>
      </c>
      <c r="F1906" t="str">
        <f t="shared" si="59"/>
        <v>Reamer</v>
      </c>
      <c r="G1906" t="s">
        <v>25</v>
      </c>
      <c r="H1906" t="s">
        <v>32</v>
      </c>
    </row>
    <row r="1907" spans="1:8" x14ac:dyDescent="0.35">
      <c r="A1907">
        <v>7</v>
      </c>
      <c r="B1907" t="s">
        <v>38</v>
      </c>
      <c r="C1907" t="s">
        <v>728</v>
      </c>
      <c r="D1907">
        <v>2</v>
      </c>
      <c r="E1907" s="4">
        <f t="shared" si="58"/>
        <v>3.3333333333333333E-2</v>
      </c>
      <c r="F1907" t="str">
        <f t="shared" si="59"/>
        <v>Endmill</v>
      </c>
      <c r="G1907" t="s">
        <v>25</v>
      </c>
      <c r="H1907" t="s">
        <v>148</v>
      </c>
    </row>
    <row r="1908" spans="1:8" x14ac:dyDescent="0.35">
      <c r="A1908">
        <v>3</v>
      </c>
      <c r="B1908" t="s">
        <v>50</v>
      </c>
      <c r="C1908" s="1">
        <v>45934.536805555559</v>
      </c>
      <c r="D1908">
        <v>14</v>
      </c>
      <c r="E1908" s="4">
        <f t="shared" si="58"/>
        <v>0.23333333333333334</v>
      </c>
      <c r="F1908" t="str">
        <f t="shared" si="59"/>
        <v>Tap</v>
      </c>
      <c r="G1908" t="s">
        <v>8</v>
      </c>
      <c r="H1908" t="s">
        <v>120</v>
      </c>
    </row>
    <row r="1909" spans="1:8" x14ac:dyDescent="0.35">
      <c r="A1909">
        <v>10</v>
      </c>
      <c r="B1909" t="s">
        <v>27</v>
      </c>
      <c r="C1909" s="1">
        <v>45964.011111111111</v>
      </c>
      <c r="D1909">
        <v>11</v>
      </c>
      <c r="E1909" s="4">
        <f t="shared" si="58"/>
        <v>0.18333333333333332</v>
      </c>
      <c r="F1909" t="str">
        <f t="shared" si="59"/>
        <v>Endmill</v>
      </c>
      <c r="G1909" t="s">
        <v>14</v>
      </c>
      <c r="H1909" t="s">
        <v>138</v>
      </c>
    </row>
    <row r="1910" spans="1:8" x14ac:dyDescent="0.35">
      <c r="A1910">
        <v>5</v>
      </c>
      <c r="B1910" t="s">
        <v>16</v>
      </c>
      <c r="C1910" t="s">
        <v>727</v>
      </c>
      <c r="D1910">
        <v>22</v>
      </c>
      <c r="E1910" s="4">
        <f t="shared" si="58"/>
        <v>0.36666666666666664</v>
      </c>
      <c r="F1910" t="str">
        <f t="shared" si="59"/>
        <v>Others</v>
      </c>
      <c r="G1910" t="s">
        <v>14</v>
      </c>
      <c r="H1910" t="s">
        <v>44</v>
      </c>
    </row>
    <row r="1911" spans="1:8" x14ac:dyDescent="0.35">
      <c r="A1911">
        <v>5</v>
      </c>
      <c r="B1911" t="s">
        <v>27</v>
      </c>
      <c r="C1911" t="s">
        <v>726</v>
      </c>
      <c r="D1911">
        <v>23</v>
      </c>
      <c r="E1911" s="4">
        <f t="shared" si="58"/>
        <v>0.38333333333333336</v>
      </c>
      <c r="F1911" t="str">
        <f t="shared" si="59"/>
        <v>Endmill</v>
      </c>
      <c r="G1911" t="s">
        <v>18</v>
      </c>
      <c r="H1911" t="s">
        <v>44</v>
      </c>
    </row>
    <row r="1912" spans="1:8" x14ac:dyDescent="0.35">
      <c r="A1912">
        <v>5</v>
      </c>
      <c r="B1912" t="s">
        <v>38</v>
      </c>
      <c r="C1912" s="1">
        <v>45839.917361111111</v>
      </c>
      <c r="D1912">
        <v>27</v>
      </c>
      <c r="E1912" s="4">
        <f t="shared" si="58"/>
        <v>0.45</v>
      </c>
      <c r="F1912" t="str">
        <f t="shared" si="59"/>
        <v>Endmill</v>
      </c>
      <c r="G1912" t="s">
        <v>14</v>
      </c>
      <c r="H1912" t="s">
        <v>85</v>
      </c>
    </row>
    <row r="1913" spans="1:8" x14ac:dyDescent="0.35">
      <c r="A1913">
        <v>5</v>
      </c>
      <c r="B1913" t="s">
        <v>22</v>
      </c>
      <c r="C1913" s="1">
        <v>45934.061111111114</v>
      </c>
      <c r="D1913">
        <v>43</v>
      </c>
      <c r="E1913" s="4">
        <f t="shared" si="58"/>
        <v>0.71666666666666667</v>
      </c>
      <c r="F1913" t="str">
        <f t="shared" si="59"/>
        <v>Drill</v>
      </c>
      <c r="G1913" t="s">
        <v>18</v>
      </c>
      <c r="H1913" t="s">
        <v>54</v>
      </c>
    </row>
    <row r="1914" spans="1:8" x14ac:dyDescent="0.35">
      <c r="A1914">
        <v>9</v>
      </c>
      <c r="B1914" t="s">
        <v>20</v>
      </c>
      <c r="C1914" t="s">
        <v>725</v>
      </c>
      <c r="D1914">
        <v>30</v>
      </c>
      <c r="E1914" s="4">
        <f t="shared" si="58"/>
        <v>0.5</v>
      </c>
      <c r="F1914" t="str">
        <f t="shared" si="59"/>
        <v>Endmill</v>
      </c>
      <c r="G1914" t="s">
        <v>14</v>
      </c>
      <c r="H1914" t="s">
        <v>15</v>
      </c>
    </row>
    <row r="1915" spans="1:8" x14ac:dyDescent="0.35">
      <c r="A1915">
        <v>9</v>
      </c>
      <c r="B1915" t="s">
        <v>12</v>
      </c>
      <c r="C1915" s="1">
        <v>45934.784722222219</v>
      </c>
      <c r="D1915">
        <v>40</v>
      </c>
      <c r="E1915" s="4">
        <f t="shared" si="58"/>
        <v>0.66666666666666663</v>
      </c>
      <c r="F1915" t="str">
        <f t="shared" si="59"/>
        <v>Reamer</v>
      </c>
      <c r="G1915" t="s">
        <v>18</v>
      </c>
      <c r="H1915" t="s">
        <v>26</v>
      </c>
    </row>
    <row r="1916" spans="1:8" x14ac:dyDescent="0.35">
      <c r="A1916">
        <v>7</v>
      </c>
      <c r="B1916" t="s">
        <v>22</v>
      </c>
      <c r="C1916" s="1">
        <v>45843.784722222219</v>
      </c>
      <c r="D1916">
        <v>57</v>
      </c>
      <c r="E1916" s="4">
        <f t="shared" si="58"/>
        <v>0.95</v>
      </c>
      <c r="F1916" t="str">
        <f t="shared" si="59"/>
        <v>Drill</v>
      </c>
      <c r="G1916" t="s">
        <v>8</v>
      </c>
      <c r="H1916" t="s">
        <v>40</v>
      </c>
    </row>
    <row r="1917" spans="1:8" x14ac:dyDescent="0.35">
      <c r="A1917">
        <v>5</v>
      </c>
      <c r="B1917" t="s">
        <v>50</v>
      </c>
      <c r="C1917" t="s">
        <v>724</v>
      </c>
      <c r="D1917">
        <v>29</v>
      </c>
      <c r="E1917" s="4">
        <f t="shared" si="58"/>
        <v>0.48333333333333334</v>
      </c>
      <c r="F1917" t="str">
        <f t="shared" si="59"/>
        <v>Tap</v>
      </c>
      <c r="G1917" t="s">
        <v>18</v>
      </c>
      <c r="H1917" t="s">
        <v>200</v>
      </c>
    </row>
    <row r="1918" spans="1:8" x14ac:dyDescent="0.35">
      <c r="A1918">
        <v>6</v>
      </c>
      <c r="B1918" t="s">
        <v>74</v>
      </c>
      <c r="C1918" t="s">
        <v>723</v>
      </c>
      <c r="D1918">
        <v>51</v>
      </c>
      <c r="E1918" s="4">
        <f t="shared" si="58"/>
        <v>0.85</v>
      </c>
      <c r="F1918" t="str">
        <f t="shared" si="59"/>
        <v>Drill</v>
      </c>
      <c r="G1918" t="s">
        <v>8</v>
      </c>
      <c r="H1918" t="s">
        <v>148</v>
      </c>
    </row>
    <row r="1919" spans="1:8" x14ac:dyDescent="0.35">
      <c r="A1919">
        <v>9</v>
      </c>
      <c r="B1919" t="s">
        <v>16</v>
      </c>
      <c r="C1919" t="s">
        <v>722</v>
      </c>
      <c r="D1919">
        <v>4</v>
      </c>
      <c r="E1919" s="4">
        <f t="shared" si="58"/>
        <v>6.6666666666666666E-2</v>
      </c>
      <c r="F1919" t="str">
        <f t="shared" si="59"/>
        <v>Others</v>
      </c>
      <c r="G1919" t="s">
        <v>18</v>
      </c>
      <c r="H1919" t="s">
        <v>109</v>
      </c>
    </row>
    <row r="1920" spans="1:8" x14ac:dyDescent="0.35">
      <c r="A1920">
        <v>5</v>
      </c>
      <c r="B1920" t="s">
        <v>20</v>
      </c>
      <c r="C1920" t="s">
        <v>721</v>
      </c>
      <c r="D1920">
        <v>15</v>
      </c>
      <c r="E1920" s="4">
        <f t="shared" si="58"/>
        <v>0.25</v>
      </c>
      <c r="F1920" t="str">
        <f t="shared" si="59"/>
        <v>Endmill</v>
      </c>
      <c r="G1920" t="s">
        <v>18</v>
      </c>
      <c r="H1920" t="s">
        <v>135</v>
      </c>
    </row>
    <row r="1921" spans="1:8" x14ac:dyDescent="0.35">
      <c r="A1921">
        <v>3</v>
      </c>
      <c r="B1921" t="s">
        <v>12</v>
      </c>
      <c r="C1921" t="s">
        <v>720</v>
      </c>
      <c r="D1921">
        <v>21</v>
      </c>
      <c r="E1921" s="4">
        <f t="shared" si="58"/>
        <v>0.35</v>
      </c>
      <c r="F1921" t="str">
        <f t="shared" si="59"/>
        <v>Reamer</v>
      </c>
      <c r="G1921" t="s">
        <v>14</v>
      </c>
      <c r="H1921" t="s">
        <v>188</v>
      </c>
    </row>
    <row r="1922" spans="1:8" x14ac:dyDescent="0.35">
      <c r="A1922">
        <v>9</v>
      </c>
      <c r="B1922" t="s">
        <v>10</v>
      </c>
      <c r="C1922" t="s">
        <v>719</v>
      </c>
      <c r="D1922">
        <v>12</v>
      </c>
      <c r="E1922" s="4">
        <f t="shared" ref="E1922:E1985" si="60">D1922/60</f>
        <v>0.2</v>
      </c>
      <c r="F1922" t="str">
        <f t="shared" ref="F1922:F1985" si="61">IF(ISNUMBER(SEARCH("DR",B1922)),"Drill",
 IF(ISNUMBER(SEARCH("TP",B1922)),"Tap",
 IF(ISNUMBER(SEARCH("RM",B1922)),"Reamer",
 IF(ISNUMBER(SEARCH("EM",B1922)),"Endmill",
 IF(ISNUMBER(SEARCH("OT",B1922)),"Others","Unknown")))))</f>
        <v>Tap</v>
      </c>
      <c r="G1922" t="s">
        <v>14</v>
      </c>
      <c r="H1922" t="s">
        <v>76</v>
      </c>
    </row>
    <row r="1923" spans="1:8" x14ac:dyDescent="0.35">
      <c r="A1923">
        <v>5</v>
      </c>
      <c r="B1923" t="s">
        <v>20</v>
      </c>
      <c r="C1923" t="s">
        <v>718</v>
      </c>
      <c r="D1923">
        <v>47</v>
      </c>
      <c r="E1923" s="4">
        <f t="shared" si="60"/>
        <v>0.78333333333333333</v>
      </c>
      <c r="F1923" t="str">
        <f t="shared" si="61"/>
        <v>Endmill</v>
      </c>
      <c r="G1923" t="s">
        <v>25</v>
      </c>
      <c r="H1923" t="s">
        <v>116</v>
      </c>
    </row>
    <row r="1924" spans="1:8" x14ac:dyDescent="0.35">
      <c r="A1924">
        <v>10</v>
      </c>
      <c r="B1924" t="s">
        <v>38</v>
      </c>
      <c r="C1924" s="1">
        <v>45902.243750000001</v>
      </c>
      <c r="D1924">
        <v>59</v>
      </c>
      <c r="E1924" s="4">
        <f t="shared" si="60"/>
        <v>0.98333333333333328</v>
      </c>
      <c r="F1924" t="str">
        <f t="shared" si="61"/>
        <v>Endmill</v>
      </c>
      <c r="G1924" t="s">
        <v>8</v>
      </c>
      <c r="H1924" t="s">
        <v>11</v>
      </c>
    </row>
    <row r="1925" spans="1:8" x14ac:dyDescent="0.35">
      <c r="A1925">
        <v>2</v>
      </c>
      <c r="B1925" t="s">
        <v>10</v>
      </c>
      <c r="C1925" s="1">
        <v>45691.127083333333</v>
      </c>
      <c r="D1925">
        <v>1</v>
      </c>
      <c r="E1925" s="4">
        <f t="shared" si="60"/>
        <v>1.6666666666666666E-2</v>
      </c>
      <c r="F1925" t="str">
        <f t="shared" si="61"/>
        <v>Tap</v>
      </c>
      <c r="G1925" t="s">
        <v>14</v>
      </c>
      <c r="H1925" t="s">
        <v>87</v>
      </c>
    </row>
    <row r="1926" spans="1:8" x14ac:dyDescent="0.35">
      <c r="A1926">
        <v>5</v>
      </c>
      <c r="B1926" t="s">
        <v>16</v>
      </c>
      <c r="C1926" t="s">
        <v>717</v>
      </c>
      <c r="D1926">
        <v>46</v>
      </c>
      <c r="E1926" s="4">
        <f t="shared" si="60"/>
        <v>0.76666666666666672</v>
      </c>
      <c r="F1926" t="str">
        <f t="shared" si="61"/>
        <v>Others</v>
      </c>
      <c r="G1926" t="s">
        <v>8</v>
      </c>
      <c r="H1926" t="s">
        <v>148</v>
      </c>
    </row>
    <row r="1927" spans="1:8" x14ac:dyDescent="0.35">
      <c r="A1927">
        <v>3</v>
      </c>
      <c r="B1927" t="s">
        <v>50</v>
      </c>
      <c r="C1927" t="s">
        <v>716</v>
      </c>
      <c r="D1927">
        <v>44</v>
      </c>
      <c r="E1927" s="4">
        <f t="shared" si="60"/>
        <v>0.73333333333333328</v>
      </c>
      <c r="F1927" t="str">
        <f t="shared" si="61"/>
        <v>Tap</v>
      </c>
      <c r="G1927" t="s">
        <v>18</v>
      </c>
      <c r="H1927" t="s">
        <v>62</v>
      </c>
    </row>
    <row r="1928" spans="1:8" x14ac:dyDescent="0.35">
      <c r="A1928">
        <v>7</v>
      </c>
      <c r="B1928" t="s">
        <v>50</v>
      </c>
      <c r="C1928" t="s">
        <v>715</v>
      </c>
      <c r="D1928">
        <v>41</v>
      </c>
      <c r="E1928" s="4">
        <f t="shared" si="60"/>
        <v>0.68333333333333335</v>
      </c>
      <c r="F1928" t="str">
        <f t="shared" si="61"/>
        <v>Tap</v>
      </c>
      <c r="G1928" t="s">
        <v>14</v>
      </c>
      <c r="H1928" t="s">
        <v>11</v>
      </c>
    </row>
    <row r="1929" spans="1:8" x14ac:dyDescent="0.35">
      <c r="A1929">
        <v>2</v>
      </c>
      <c r="B1929" t="s">
        <v>10</v>
      </c>
      <c r="C1929" t="s">
        <v>714</v>
      </c>
      <c r="D1929">
        <v>21</v>
      </c>
      <c r="E1929" s="4">
        <f t="shared" si="60"/>
        <v>0.35</v>
      </c>
      <c r="F1929" t="str">
        <f t="shared" si="61"/>
        <v>Tap</v>
      </c>
      <c r="G1929" t="s">
        <v>25</v>
      </c>
      <c r="H1929" t="s">
        <v>34</v>
      </c>
    </row>
    <row r="1930" spans="1:8" x14ac:dyDescent="0.35">
      <c r="A1930">
        <v>2</v>
      </c>
      <c r="B1930" t="s">
        <v>20</v>
      </c>
      <c r="C1930" t="s">
        <v>713</v>
      </c>
      <c r="D1930">
        <v>13</v>
      </c>
      <c r="E1930" s="4">
        <f t="shared" si="60"/>
        <v>0.21666666666666667</v>
      </c>
      <c r="F1930" t="str">
        <f t="shared" si="61"/>
        <v>Endmill</v>
      </c>
      <c r="G1930" t="s">
        <v>8</v>
      </c>
      <c r="H1930" t="s">
        <v>21</v>
      </c>
    </row>
    <row r="1931" spans="1:8" x14ac:dyDescent="0.35">
      <c r="A1931">
        <v>6</v>
      </c>
      <c r="B1931" t="s">
        <v>16</v>
      </c>
      <c r="C1931" t="s">
        <v>712</v>
      </c>
      <c r="D1931">
        <v>19</v>
      </c>
      <c r="E1931" s="4">
        <f t="shared" si="60"/>
        <v>0.31666666666666665</v>
      </c>
      <c r="F1931" t="str">
        <f t="shared" si="61"/>
        <v>Others</v>
      </c>
      <c r="G1931" t="s">
        <v>25</v>
      </c>
      <c r="H1931" t="s">
        <v>104</v>
      </c>
    </row>
    <row r="1932" spans="1:8" x14ac:dyDescent="0.35">
      <c r="A1932">
        <v>9</v>
      </c>
      <c r="B1932" t="s">
        <v>20</v>
      </c>
      <c r="C1932" t="s">
        <v>711</v>
      </c>
      <c r="D1932">
        <v>57</v>
      </c>
      <c r="E1932" s="4">
        <f t="shared" si="60"/>
        <v>0.95</v>
      </c>
      <c r="F1932" t="str">
        <f t="shared" si="61"/>
        <v>Endmill</v>
      </c>
      <c r="G1932" t="s">
        <v>14</v>
      </c>
      <c r="H1932" t="s">
        <v>62</v>
      </c>
    </row>
    <row r="1933" spans="1:8" x14ac:dyDescent="0.35">
      <c r="A1933">
        <v>9</v>
      </c>
      <c r="B1933" t="s">
        <v>38</v>
      </c>
      <c r="C1933" t="s">
        <v>710</v>
      </c>
      <c r="D1933">
        <v>48</v>
      </c>
      <c r="E1933" s="4">
        <f t="shared" si="60"/>
        <v>0.8</v>
      </c>
      <c r="F1933" t="str">
        <f t="shared" si="61"/>
        <v>Endmill</v>
      </c>
      <c r="G1933" t="s">
        <v>8</v>
      </c>
      <c r="H1933" t="s">
        <v>77</v>
      </c>
    </row>
    <row r="1934" spans="1:8" x14ac:dyDescent="0.35">
      <c r="A1934">
        <v>9</v>
      </c>
      <c r="B1934" t="s">
        <v>74</v>
      </c>
      <c r="C1934" s="1">
        <v>45904.456944444442</v>
      </c>
      <c r="D1934">
        <v>52</v>
      </c>
      <c r="E1934" s="4">
        <f t="shared" si="60"/>
        <v>0.8666666666666667</v>
      </c>
      <c r="F1934" t="str">
        <f t="shared" si="61"/>
        <v>Drill</v>
      </c>
      <c r="G1934" t="s">
        <v>25</v>
      </c>
      <c r="H1934" t="s">
        <v>96</v>
      </c>
    </row>
    <row r="1935" spans="1:8" x14ac:dyDescent="0.35">
      <c r="A1935">
        <v>8</v>
      </c>
      <c r="B1935" t="s">
        <v>16</v>
      </c>
      <c r="C1935" t="s">
        <v>709</v>
      </c>
      <c r="D1935">
        <v>59</v>
      </c>
      <c r="E1935" s="4">
        <f t="shared" si="60"/>
        <v>0.98333333333333328</v>
      </c>
      <c r="F1935" t="str">
        <f t="shared" si="61"/>
        <v>Others</v>
      </c>
      <c r="G1935" t="s">
        <v>14</v>
      </c>
      <c r="H1935" t="s">
        <v>109</v>
      </c>
    </row>
    <row r="1936" spans="1:8" x14ac:dyDescent="0.35">
      <c r="A1936">
        <v>10</v>
      </c>
      <c r="B1936" t="s">
        <v>50</v>
      </c>
      <c r="C1936" s="1">
        <v>45870.163194444445</v>
      </c>
      <c r="D1936">
        <v>27</v>
      </c>
      <c r="E1936" s="4">
        <f t="shared" si="60"/>
        <v>0.45</v>
      </c>
      <c r="F1936" t="str">
        <f t="shared" si="61"/>
        <v>Tap</v>
      </c>
      <c r="G1936" t="s">
        <v>8</v>
      </c>
      <c r="H1936" t="s">
        <v>34</v>
      </c>
    </row>
    <row r="1937" spans="1:8" x14ac:dyDescent="0.35">
      <c r="A1937">
        <v>3</v>
      </c>
      <c r="B1937" t="s">
        <v>22</v>
      </c>
      <c r="C1937" t="s">
        <v>708</v>
      </c>
      <c r="D1937">
        <v>33</v>
      </c>
      <c r="E1937" s="4">
        <f t="shared" si="60"/>
        <v>0.55000000000000004</v>
      </c>
      <c r="F1937" t="str">
        <f t="shared" si="61"/>
        <v>Drill</v>
      </c>
      <c r="G1937" t="s">
        <v>14</v>
      </c>
      <c r="H1937" t="s">
        <v>188</v>
      </c>
    </row>
    <row r="1938" spans="1:8" x14ac:dyDescent="0.35">
      <c r="A1938">
        <v>1</v>
      </c>
      <c r="B1938" t="s">
        <v>16</v>
      </c>
      <c r="C1938" t="s">
        <v>707</v>
      </c>
      <c r="D1938">
        <v>32</v>
      </c>
      <c r="E1938" s="4">
        <f t="shared" si="60"/>
        <v>0.53333333333333333</v>
      </c>
      <c r="F1938" t="str">
        <f t="shared" si="61"/>
        <v>Others</v>
      </c>
      <c r="G1938" t="s">
        <v>25</v>
      </c>
      <c r="H1938" t="s">
        <v>62</v>
      </c>
    </row>
    <row r="1939" spans="1:8" x14ac:dyDescent="0.35">
      <c r="A1939">
        <v>7</v>
      </c>
      <c r="B1939" t="s">
        <v>16</v>
      </c>
      <c r="C1939" s="1">
        <v>45933.25</v>
      </c>
      <c r="D1939">
        <v>44</v>
      </c>
      <c r="E1939" s="4">
        <f t="shared" si="60"/>
        <v>0.73333333333333328</v>
      </c>
      <c r="F1939" t="str">
        <f t="shared" si="61"/>
        <v>Others</v>
      </c>
      <c r="G1939" t="s">
        <v>25</v>
      </c>
      <c r="H1939" t="s">
        <v>76</v>
      </c>
    </row>
    <row r="1940" spans="1:8" x14ac:dyDescent="0.35">
      <c r="A1940">
        <v>6</v>
      </c>
      <c r="B1940" t="s">
        <v>74</v>
      </c>
      <c r="C1940" s="1">
        <v>45752.588888888888</v>
      </c>
      <c r="D1940">
        <v>7</v>
      </c>
      <c r="E1940" s="4">
        <f t="shared" si="60"/>
        <v>0.11666666666666667</v>
      </c>
      <c r="F1940" t="str">
        <f t="shared" si="61"/>
        <v>Drill</v>
      </c>
      <c r="G1940" t="s">
        <v>14</v>
      </c>
      <c r="H1940" t="s">
        <v>44</v>
      </c>
    </row>
    <row r="1941" spans="1:8" x14ac:dyDescent="0.35">
      <c r="A1941">
        <v>10</v>
      </c>
      <c r="B1941" t="s">
        <v>74</v>
      </c>
      <c r="C1941" s="1">
        <v>45966.523611111108</v>
      </c>
      <c r="D1941">
        <v>17</v>
      </c>
      <c r="E1941" s="4">
        <f t="shared" si="60"/>
        <v>0.28333333333333333</v>
      </c>
      <c r="F1941" t="str">
        <f t="shared" si="61"/>
        <v>Drill</v>
      </c>
      <c r="G1941" t="s">
        <v>14</v>
      </c>
      <c r="H1941" t="s">
        <v>61</v>
      </c>
    </row>
    <row r="1942" spans="1:8" x14ac:dyDescent="0.35">
      <c r="A1942">
        <v>10</v>
      </c>
      <c r="B1942" t="s">
        <v>27</v>
      </c>
      <c r="C1942" s="1">
        <v>45904.588194444441</v>
      </c>
      <c r="D1942">
        <v>55</v>
      </c>
      <c r="E1942" s="4">
        <f t="shared" si="60"/>
        <v>0.91666666666666663</v>
      </c>
      <c r="F1942" t="str">
        <f t="shared" si="61"/>
        <v>Endmill</v>
      </c>
      <c r="G1942" t="s">
        <v>25</v>
      </c>
      <c r="H1942" t="s">
        <v>96</v>
      </c>
    </row>
    <row r="1943" spans="1:8" x14ac:dyDescent="0.35">
      <c r="A1943">
        <v>9</v>
      </c>
      <c r="B1943" t="s">
        <v>20</v>
      </c>
      <c r="C1943" s="1">
        <v>45780.21597222222</v>
      </c>
      <c r="D1943">
        <v>41</v>
      </c>
      <c r="E1943" s="4">
        <f t="shared" si="60"/>
        <v>0.68333333333333335</v>
      </c>
      <c r="F1943" t="str">
        <f t="shared" si="61"/>
        <v>Endmill</v>
      </c>
      <c r="G1943" t="s">
        <v>8</v>
      </c>
      <c r="H1943" t="s">
        <v>93</v>
      </c>
    </row>
    <row r="1944" spans="1:8" x14ac:dyDescent="0.35">
      <c r="A1944">
        <v>1</v>
      </c>
      <c r="B1944" t="s">
        <v>20</v>
      </c>
      <c r="C1944" s="1">
        <v>45873.738888888889</v>
      </c>
      <c r="D1944">
        <v>58</v>
      </c>
      <c r="E1944" s="4">
        <f t="shared" si="60"/>
        <v>0.96666666666666667</v>
      </c>
      <c r="F1944" t="str">
        <f t="shared" si="61"/>
        <v>Endmill</v>
      </c>
      <c r="G1944" t="s">
        <v>8</v>
      </c>
      <c r="H1944" t="s">
        <v>15</v>
      </c>
    </row>
    <row r="1945" spans="1:8" x14ac:dyDescent="0.35">
      <c r="A1945">
        <v>6</v>
      </c>
      <c r="B1945" t="s">
        <v>74</v>
      </c>
      <c r="C1945" t="s">
        <v>706</v>
      </c>
      <c r="D1945">
        <v>15</v>
      </c>
      <c r="E1945" s="4">
        <f t="shared" si="60"/>
        <v>0.25</v>
      </c>
      <c r="F1945" t="str">
        <f t="shared" si="61"/>
        <v>Drill</v>
      </c>
      <c r="G1945" t="s">
        <v>14</v>
      </c>
      <c r="H1945" t="s">
        <v>59</v>
      </c>
    </row>
    <row r="1946" spans="1:8" x14ac:dyDescent="0.35">
      <c r="A1946">
        <v>8</v>
      </c>
      <c r="B1946" t="s">
        <v>10</v>
      </c>
      <c r="C1946" s="1">
        <v>45901.46875</v>
      </c>
      <c r="D1946">
        <v>60</v>
      </c>
      <c r="E1946" s="4">
        <f t="shared" si="60"/>
        <v>1</v>
      </c>
      <c r="F1946" t="str">
        <f t="shared" si="61"/>
        <v>Tap</v>
      </c>
      <c r="G1946" t="s">
        <v>8</v>
      </c>
      <c r="H1946" t="s">
        <v>93</v>
      </c>
    </row>
    <row r="1947" spans="1:8" x14ac:dyDescent="0.35">
      <c r="A1947">
        <v>4</v>
      </c>
      <c r="B1947" t="s">
        <v>16</v>
      </c>
      <c r="C1947" t="s">
        <v>705</v>
      </c>
      <c r="D1947">
        <v>16</v>
      </c>
      <c r="E1947" s="4">
        <f t="shared" si="60"/>
        <v>0.26666666666666666</v>
      </c>
      <c r="F1947" t="str">
        <f t="shared" si="61"/>
        <v>Others</v>
      </c>
      <c r="G1947" t="s">
        <v>8</v>
      </c>
      <c r="H1947" t="s">
        <v>56</v>
      </c>
    </row>
    <row r="1948" spans="1:8" x14ac:dyDescent="0.35">
      <c r="A1948">
        <v>4</v>
      </c>
      <c r="B1948" t="s">
        <v>27</v>
      </c>
      <c r="C1948" t="s">
        <v>704</v>
      </c>
      <c r="D1948">
        <v>50</v>
      </c>
      <c r="E1948" s="4">
        <f t="shared" si="60"/>
        <v>0.83333333333333337</v>
      </c>
      <c r="F1948" t="str">
        <f t="shared" si="61"/>
        <v>Endmill</v>
      </c>
      <c r="G1948" t="s">
        <v>14</v>
      </c>
      <c r="H1948" t="s">
        <v>80</v>
      </c>
    </row>
    <row r="1949" spans="1:8" x14ac:dyDescent="0.35">
      <c r="A1949">
        <v>10</v>
      </c>
      <c r="B1949" t="s">
        <v>27</v>
      </c>
      <c r="C1949" s="1">
        <v>45905.305555555555</v>
      </c>
      <c r="D1949">
        <v>35</v>
      </c>
      <c r="E1949" s="4">
        <f t="shared" si="60"/>
        <v>0.58333333333333337</v>
      </c>
      <c r="F1949" t="str">
        <f t="shared" si="61"/>
        <v>Endmill</v>
      </c>
      <c r="G1949" t="s">
        <v>8</v>
      </c>
      <c r="H1949" t="s">
        <v>33</v>
      </c>
    </row>
    <row r="1950" spans="1:8" x14ac:dyDescent="0.35">
      <c r="A1950">
        <v>8</v>
      </c>
      <c r="B1950" t="s">
        <v>16</v>
      </c>
      <c r="C1950" t="s">
        <v>703</v>
      </c>
      <c r="D1950">
        <v>51</v>
      </c>
      <c r="E1950" s="4">
        <f t="shared" si="60"/>
        <v>0.85</v>
      </c>
      <c r="F1950" t="str">
        <f t="shared" si="61"/>
        <v>Others</v>
      </c>
      <c r="G1950" t="s">
        <v>8</v>
      </c>
      <c r="H1950" t="s">
        <v>188</v>
      </c>
    </row>
    <row r="1951" spans="1:8" x14ac:dyDescent="0.35">
      <c r="A1951">
        <v>8</v>
      </c>
      <c r="B1951" t="s">
        <v>74</v>
      </c>
      <c r="C1951" s="1">
        <v>45778.061111111114</v>
      </c>
      <c r="D1951">
        <v>17</v>
      </c>
      <c r="E1951" s="4">
        <f t="shared" si="60"/>
        <v>0.28333333333333333</v>
      </c>
      <c r="F1951" t="str">
        <f t="shared" si="61"/>
        <v>Drill</v>
      </c>
      <c r="G1951" t="s">
        <v>18</v>
      </c>
      <c r="H1951" t="s">
        <v>59</v>
      </c>
    </row>
    <row r="1952" spans="1:8" x14ac:dyDescent="0.35">
      <c r="A1952">
        <v>10</v>
      </c>
      <c r="B1952" t="s">
        <v>74</v>
      </c>
      <c r="C1952" t="s">
        <v>702</v>
      </c>
      <c r="D1952">
        <v>33</v>
      </c>
      <c r="E1952" s="4">
        <f t="shared" si="60"/>
        <v>0.55000000000000004</v>
      </c>
      <c r="F1952" t="str">
        <f t="shared" si="61"/>
        <v>Drill</v>
      </c>
      <c r="G1952" t="s">
        <v>8</v>
      </c>
      <c r="H1952" t="s">
        <v>100</v>
      </c>
    </row>
    <row r="1953" spans="1:8" x14ac:dyDescent="0.35">
      <c r="A1953">
        <v>5</v>
      </c>
      <c r="B1953" t="s">
        <v>12</v>
      </c>
      <c r="C1953" s="1">
        <v>45690.10833333333</v>
      </c>
      <c r="D1953">
        <v>28</v>
      </c>
      <c r="E1953" s="4">
        <f t="shared" si="60"/>
        <v>0.46666666666666667</v>
      </c>
      <c r="F1953" t="str">
        <f t="shared" si="61"/>
        <v>Reamer</v>
      </c>
      <c r="G1953" t="s">
        <v>25</v>
      </c>
      <c r="H1953" t="s">
        <v>76</v>
      </c>
    </row>
    <row r="1954" spans="1:8" x14ac:dyDescent="0.35">
      <c r="A1954">
        <v>6</v>
      </c>
      <c r="B1954" t="s">
        <v>16</v>
      </c>
      <c r="C1954" t="s">
        <v>701</v>
      </c>
      <c r="D1954">
        <v>55</v>
      </c>
      <c r="E1954" s="4">
        <f t="shared" si="60"/>
        <v>0.91666666666666663</v>
      </c>
      <c r="F1954" t="str">
        <f t="shared" si="61"/>
        <v>Others</v>
      </c>
      <c r="G1954" t="s">
        <v>25</v>
      </c>
      <c r="H1954" t="s">
        <v>79</v>
      </c>
    </row>
    <row r="1955" spans="1:8" x14ac:dyDescent="0.35">
      <c r="A1955">
        <v>10</v>
      </c>
      <c r="B1955" t="s">
        <v>12</v>
      </c>
      <c r="C1955" t="s">
        <v>700</v>
      </c>
      <c r="D1955">
        <v>27</v>
      </c>
      <c r="E1955" s="4">
        <f t="shared" si="60"/>
        <v>0.45</v>
      </c>
      <c r="F1955" t="str">
        <f t="shared" si="61"/>
        <v>Reamer</v>
      </c>
      <c r="G1955" t="s">
        <v>8</v>
      </c>
      <c r="H1955" t="s">
        <v>79</v>
      </c>
    </row>
    <row r="1956" spans="1:8" x14ac:dyDescent="0.35">
      <c r="A1956">
        <v>6</v>
      </c>
      <c r="B1956" t="s">
        <v>10</v>
      </c>
      <c r="C1956" t="s">
        <v>699</v>
      </c>
      <c r="D1956">
        <v>23</v>
      </c>
      <c r="E1956" s="4">
        <f t="shared" si="60"/>
        <v>0.38333333333333336</v>
      </c>
      <c r="F1956" t="str">
        <f t="shared" si="61"/>
        <v>Tap</v>
      </c>
      <c r="G1956" t="s">
        <v>8</v>
      </c>
      <c r="H1956" t="s">
        <v>21</v>
      </c>
    </row>
    <row r="1957" spans="1:8" x14ac:dyDescent="0.35">
      <c r="A1957">
        <v>1</v>
      </c>
      <c r="B1957" t="s">
        <v>27</v>
      </c>
      <c r="C1957" t="s">
        <v>698</v>
      </c>
      <c r="D1957">
        <v>42</v>
      </c>
      <c r="E1957" s="4">
        <f t="shared" si="60"/>
        <v>0.7</v>
      </c>
      <c r="F1957" t="str">
        <f t="shared" si="61"/>
        <v>Endmill</v>
      </c>
      <c r="G1957" t="s">
        <v>8</v>
      </c>
      <c r="H1957" t="s">
        <v>46</v>
      </c>
    </row>
    <row r="1958" spans="1:8" x14ac:dyDescent="0.35">
      <c r="A1958">
        <v>4</v>
      </c>
      <c r="B1958" t="s">
        <v>38</v>
      </c>
      <c r="C1958" t="s">
        <v>697</v>
      </c>
      <c r="D1958">
        <v>8</v>
      </c>
      <c r="E1958" s="4">
        <f t="shared" si="60"/>
        <v>0.13333333333333333</v>
      </c>
      <c r="F1958" t="str">
        <f t="shared" si="61"/>
        <v>Endmill</v>
      </c>
      <c r="G1958" t="s">
        <v>18</v>
      </c>
      <c r="H1958" t="s">
        <v>85</v>
      </c>
    </row>
    <row r="1959" spans="1:8" x14ac:dyDescent="0.35">
      <c r="A1959">
        <v>8</v>
      </c>
      <c r="B1959" t="s">
        <v>22</v>
      </c>
      <c r="C1959" s="1">
        <v>45963.363194444442</v>
      </c>
      <c r="D1959">
        <v>59</v>
      </c>
      <c r="E1959" s="4">
        <f t="shared" si="60"/>
        <v>0.98333333333333328</v>
      </c>
      <c r="F1959" t="str">
        <f t="shared" si="61"/>
        <v>Drill</v>
      </c>
      <c r="G1959" t="s">
        <v>25</v>
      </c>
      <c r="H1959" t="s">
        <v>87</v>
      </c>
    </row>
    <row r="1960" spans="1:8" x14ac:dyDescent="0.35">
      <c r="A1960">
        <v>6</v>
      </c>
      <c r="B1960" t="s">
        <v>20</v>
      </c>
      <c r="C1960" t="s">
        <v>696</v>
      </c>
      <c r="D1960">
        <v>56</v>
      </c>
      <c r="E1960" s="4">
        <f t="shared" si="60"/>
        <v>0.93333333333333335</v>
      </c>
      <c r="F1960" t="str">
        <f t="shared" si="61"/>
        <v>Endmill</v>
      </c>
      <c r="G1960" t="s">
        <v>14</v>
      </c>
      <c r="H1960" t="s">
        <v>89</v>
      </c>
    </row>
    <row r="1961" spans="1:8" x14ac:dyDescent="0.35">
      <c r="A1961">
        <v>9</v>
      </c>
      <c r="B1961" t="s">
        <v>12</v>
      </c>
      <c r="C1961" s="1">
        <v>45840.669444444444</v>
      </c>
      <c r="D1961">
        <v>29</v>
      </c>
      <c r="E1961" s="4">
        <f t="shared" si="60"/>
        <v>0.48333333333333334</v>
      </c>
      <c r="F1961" t="str">
        <f t="shared" si="61"/>
        <v>Reamer</v>
      </c>
      <c r="G1961" t="s">
        <v>14</v>
      </c>
      <c r="H1961" t="s">
        <v>34</v>
      </c>
    </row>
    <row r="1962" spans="1:8" x14ac:dyDescent="0.35">
      <c r="A1962">
        <v>5</v>
      </c>
      <c r="B1962" t="s">
        <v>38</v>
      </c>
      <c r="C1962" t="s">
        <v>695</v>
      </c>
      <c r="D1962">
        <v>23</v>
      </c>
      <c r="E1962" s="4">
        <f t="shared" si="60"/>
        <v>0.38333333333333336</v>
      </c>
      <c r="F1962" t="str">
        <f t="shared" si="61"/>
        <v>Endmill</v>
      </c>
      <c r="G1962" t="s">
        <v>8</v>
      </c>
      <c r="H1962" t="s">
        <v>160</v>
      </c>
    </row>
    <row r="1963" spans="1:8" x14ac:dyDescent="0.35">
      <c r="A1963">
        <v>6</v>
      </c>
      <c r="B1963" t="s">
        <v>27</v>
      </c>
      <c r="C1963" t="s">
        <v>694</v>
      </c>
      <c r="D1963">
        <v>1</v>
      </c>
      <c r="E1963" s="4">
        <f t="shared" si="60"/>
        <v>1.6666666666666666E-2</v>
      </c>
      <c r="F1963" t="str">
        <f t="shared" si="61"/>
        <v>Endmill</v>
      </c>
      <c r="G1963" t="s">
        <v>25</v>
      </c>
      <c r="H1963" t="s">
        <v>104</v>
      </c>
    </row>
    <row r="1964" spans="1:8" x14ac:dyDescent="0.35">
      <c r="A1964">
        <v>10</v>
      </c>
      <c r="B1964" t="s">
        <v>27</v>
      </c>
      <c r="C1964" t="s">
        <v>693</v>
      </c>
      <c r="D1964">
        <v>13</v>
      </c>
      <c r="E1964" s="4">
        <f t="shared" si="60"/>
        <v>0.21666666666666667</v>
      </c>
      <c r="F1964" t="str">
        <f t="shared" si="61"/>
        <v>Endmill</v>
      </c>
      <c r="G1964" t="s">
        <v>18</v>
      </c>
      <c r="H1964" t="s">
        <v>26</v>
      </c>
    </row>
    <row r="1965" spans="1:8" x14ac:dyDescent="0.35">
      <c r="A1965">
        <v>4</v>
      </c>
      <c r="B1965" t="s">
        <v>16</v>
      </c>
      <c r="C1965" s="1">
        <v>45901.807638888888</v>
      </c>
      <c r="D1965">
        <v>49</v>
      </c>
      <c r="E1965" s="4">
        <f t="shared" si="60"/>
        <v>0.81666666666666665</v>
      </c>
      <c r="F1965" t="str">
        <f t="shared" si="61"/>
        <v>Others</v>
      </c>
      <c r="G1965" t="s">
        <v>25</v>
      </c>
      <c r="H1965" t="s">
        <v>64</v>
      </c>
    </row>
    <row r="1966" spans="1:8" x14ac:dyDescent="0.35">
      <c r="A1966">
        <v>6</v>
      </c>
      <c r="B1966" t="s">
        <v>38</v>
      </c>
      <c r="C1966" t="s">
        <v>692</v>
      </c>
      <c r="D1966">
        <v>32</v>
      </c>
      <c r="E1966" s="4">
        <f t="shared" si="60"/>
        <v>0.53333333333333333</v>
      </c>
      <c r="F1966" t="str">
        <f t="shared" si="61"/>
        <v>Endmill</v>
      </c>
      <c r="G1966" t="s">
        <v>25</v>
      </c>
      <c r="H1966" t="s">
        <v>15</v>
      </c>
    </row>
    <row r="1967" spans="1:8" x14ac:dyDescent="0.35">
      <c r="A1967">
        <v>2</v>
      </c>
      <c r="B1967" t="s">
        <v>16</v>
      </c>
      <c r="C1967" s="1">
        <v>45963.378472222219</v>
      </c>
      <c r="D1967">
        <v>11</v>
      </c>
      <c r="E1967" s="4">
        <f t="shared" si="60"/>
        <v>0.18333333333333332</v>
      </c>
      <c r="F1967" t="str">
        <f t="shared" si="61"/>
        <v>Others</v>
      </c>
      <c r="G1967" t="s">
        <v>18</v>
      </c>
      <c r="H1967" t="s">
        <v>93</v>
      </c>
    </row>
    <row r="1968" spans="1:8" x14ac:dyDescent="0.35">
      <c r="A1968">
        <v>4</v>
      </c>
      <c r="B1968" t="s">
        <v>74</v>
      </c>
      <c r="C1968" s="1">
        <v>45779.175694444442</v>
      </c>
      <c r="D1968">
        <v>56</v>
      </c>
      <c r="E1968" s="4">
        <f t="shared" si="60"/>
        <v>0.93333333333333335</v>
      </c>
      <c r="F1968" t="str">
        <f t="shared" si="61"/>
        <v>Drill</v>
      </c>
      <c r="G1968" t="s">
        <v>8</v>
      </c>
      <c r="H1968" t="s">
        <v>28</v>
      </c>
    </row>
    <row r="1969" spans="1:8" x14ac:dyDescent="0.35">
      <c r="A1969">
        <v>4</v>
      </c>
      <c r="B1969" t="s">
        <v>12</v>
      </c>
      <c r="C1969" t="s">
        <v>691</v>
      </c>
      <c r="D1969">
        <v>58</v>
      </c>
      <c r="E1969" s="4">
        <f t="shared" si="60"/>
        <v>0.96666666666666667</v>
      </c>
      <c r="F1969" t="str">
        <f t="shared" si="61"/>
        <v>Reamer</v>
      </c>
      <c r="G1969" t="s">
        <v>18</v>
      </c>
      <c r="H1969" t="s">
        <v>28</v>
      </c>
    </row>
    <row r="1970" spans="1:8" x14ac:dyDescent="0.35">
      <c r="A1970">
        <v>2</v>
      </c>
      <c r="B1970" t="s">
        <v>12</v>
      </c>
      <c r="C1970" t="s">
        <v>690</v>
      </c>
      <c r="D1970">
        <v>21</v>
      </c>
      <c r="E1970" s="4">
        <f t="shared" si="60"/>
        <v>0.35</v>
      </c>
      <c r="F1970" t="str">
        <f t="shared" si="61"/>
        <v>Reamer</v>
      </c>
      <c r="G1970" t="s">
        <v>14</v>
      </c>
      <c r="H1970" t="s">
        <v>19</v>
      </c>
    </row>
    <row r="1971" spans="1:8" x14ac:dyDescent="0.35">
      <c r="A1971">
        <v>10</v>
      </c>
      <c r="B1971" t="s">
        <v>12</v>
      </c>
      <c r="C1971" s="1">
        <v>45870.552083333336</v>
      </c>
      <c r="D1971">
        <v>50</v>
      </c>
      <c r="E1971" s="4">
        <f t="shared" si="60"/>
        <v>0.83333333333333337</v>
      </c>
      <c r="F1971" t="str">
        <f t="shared" si="61"/>
        <v>Reamer</v>
      </c>
      <c r="G1971" t="s">
        <v>25</v>
      </c>
      <c r="H1971" t="s">
        <v>34</v>
      </c>
    </row>
    <row r="1972" spans="1:8" x14ac:dyDescent="0.35">
      <c r="A1972">
        <v>8</v>
      </c>
      <c r="B1972" t="s">
        <v>10</v>
      </c>
      <c r="C1972" s="1">
        <v>45691.307638888888</v>
      </c>
      <c r="D1972">
        <v>8</v>
      </c>
      <c r="E1972" s="4">
        <f t="shared" si="60"/>
        <v>0.13333333333333333</v>
      </c>
      <c r="F1972" t="str">
        <f t="shared" si="61"/>
        <v>Tap</v>
      </c>
      <c r="G1972" t="s">
        <v>18</v>
      </c>
      <c r="H1972" t="s">
        <v>120</v>
      </c>
    </row>
    <row r="1973" spans="1:8" x14ac:dyDescent="0.35">
      <c r="A1973">
        <v>3</v>
      </c>
      <c r="B1973" t="s">
        <v>12</v>
      </c>
      <c r="C1973" s="1">
        <v>45690.647222222222</v>
      </c>
      <c r="D1973">
        <v>7</v>
      </c>
      <c r="E1973" s="4">
        <f t="shared" si="60"/>
        <v>0.11666666666666667</v>
      </c>
      <c r="F1973" t="str">
        <f t="shared" si="61"/>
        <v>Reamer</v>
      </c>
      <c r="G1973" t="s">
        <v>18</v>
      </c>
      <c r="H1973" t="s">
        <v>100</v>
      </c>
    </row>
    <row r="1974" spans="1:8" x14ac:dyDescent="0.35">
      <c r="A1974">
        <v>1</v>
      </c>
      <c r="B1974" t="s">
        <v>27</v>
      </c>
      <c r="C1974" t="s">
        <v>689</v>
      </c>
      <c r="D1974">
        <v>23</v>
      </c>
      <c r="E1974" s="4">
        <f t="shared" si="60"/>
        <v>0.38333333333333336</v>
      </c>
      <c r="F1974" t="str">
        <f t="shared" si="61"/>
        <v>Endmill</v>
      </c>
      <c r="G1974" t="s">
        <v>18</v>
      </c>
      <c r="H1974" t="s">
        <v>24</v>
      </c>
    </row>
    <row r="1975" spans="1:8" x14ac:dyDescent="0.35">
      <c r="A1975">
        <v>6</v>
      </c>
      <c r="B1975" t="s">
        <v>20</v>
      </c>
      <c r="C1975" t="s">
        <v>688</v>
      </c>
      <c r="D1975">
        <v>38</v>
      </c>
      <c r="E1975" s="4">
        <f t="shared" si="60"/>
        <v>0.6333333333333333</v>
      </c>
      <c r="F1975" t="str">
        <f t="shared" si="61"/>
        <v>Endmill</v>
      </c>
      <c r="G1975" t="s">
        <v>14</v>
      </c>
      <c r="H1975" t="s">
        <v>79</v>
      </c>
    </row>
    <row r="1976" spans="1:8" x14ac:dyDescent="0.35">
      <c r="A1976">
        <v>7</v>
      </c>
      <c r="B1976" t="s">
        <v>16</v>
      </c>
      <c r="C1976" s="1">
        <v>45751.727083333331</v>
      </c>
      <c r="D1976">
        <v>56</v>
      </c>
      <c r="E1976" s="4">
        <f t="shared" si="60"/>
        <v>0.93333333333333335</v>
      </c>
      <c r="F1976" t="str">
        <f t="shared" si="61"/>
        <v>Others</v>
      </c>
      <c r="G1976" t="s">
        <v>8</v>
      </c>
      <c r="H1976" t="s">
        <v>76</v>
      </c>
    </row>
    <row r="1977" spans="1:8" x14ac:dyDescent="0.35">
      <c r="A1977">
        <v>4</v>
      </c>
      <c r="B1977" t="s">
        <v>74</v>
      </c>
      <c r="C1977" t="s">
        <v>687</v>
      </c>
      <c r="D1977">
        <v>30</v>
      </c>
      <c r="E1977" s="4">
        <f t="shared" si="60"/>
        <v>0.5</v>
      </c>
      <c r="F1977" t="str">
        <f t="shared" si="61"/>
        <v>Drill</v>
      </c>
      <c r="G1977" t="s">
        <v>25</v>
      </c>
      <c r="H1977" t="s">
        <v>48</v>
      </c>
    </row>
    <row r="1978" spans="1:8" x14ac:dyDescent="0.35">
      <c r="A1978">
        <v>5</v>
      </c>
      <c r="B1978" t="s">
        <v>20</v>
      </c>
      <c r="C1978" s="1">
        <v>45660.79791666667</v>
      </c>
      <c r="D1978">
        <v>4</v>
      </c>
      <c r="E1978" s="4">
        <f t="shared" si="60"/>
        <v>6.6666666666666666E-2</v>
      </c>
      <c r="F1978" t="str">
        <f t="shared" si="61"/>
        <v>Endmill</v>
      </c>
      <c r="G1978" t="s">
        <v>8</v>
      </c>
      <c r="H1978" t="s">
        <v>152</v>
      </c>
    </row>
    <row r="1979" spans="1:8" x14ac:dyDescent="0.35">
      <c r="A1979">
        <v>3</v>
      </c>
      <c r="B1979" t="s">
        <v>22</v>
      </c>
      <c r="C1979" t="s">
        <v>686</v>
      </c>
      <c r="D1979">
        <v>30</v>
      </c>
      <c r="E1979" s="4">
        <f t="shared" si="60"/>
        <v>0.5</v>
      </c>
      <c r="F1979" t="str">
        <f t="shared" si="61"/>
        <v>Drill</v>
      </c>
      <c r="G1979" t="s">
        <v>8</v>
      </c>
      <c r="H1979" t="s">
        <v>256</v>
      </c>
    </row>
    <row r="1980" spans="1:8" x14ac:dyDescent="0.35">
      <c r="A1980">
        <v>9</v>
      </c>
      <c r="B1980" t="s">
        <v>10</v>
      </c>
      <c r="C1980" t="s">
        <v>685</v>
      </c>
      <c r="D1980">
        <v>14</v>
      </c>
      <c r="E1980" s="4">
        <f t="shared" si="60"/>
        <v>0.23333333333333334</v>
      </c>
      <c r="F1980" t="str">
        <f t="shared" si="61"/>
        <v>Tap</v>
      </c>
      <c r="G1980" t="s">
        <v>18</v>
      </c>
      <c r="H1980" t="s">
        <v>200</v>
      </c>
    </row>
    <row r="1981" spans="1:8" x14ac:dyDescent="0.35">
      <c r="A1981">
        <v>6</v>
      </c>
      <c r="B1981" t="s">
        <v>50</v>
      </c>
      <c r="C1981" t="s">
        <v>684</v>
      </c>
      <c r="D1981">
        <v>16</v>
      </c>
      <c r="E1981" s="4">
        <f t="shared" si="60"/>
        <v>0.26666666666666666</v>
      </c>
      <c r="F1981" t="str">
        <f t="shared" si="61"/>
        <v>Tap</v>
      </c>
      <c r="G1981" t="s">
        <v>14</v>
      </c>
      <c r="H1981" t="s">
        <v>77</v>
      </c>
    </row>
    <row r="1982" spans="1:8" x14ac:dyDescent="0.35">
      <c r="A1982">
        <v>4</v>
      </c>
      <c r="B1982" t="s">
        <v>74</v>
      </c>
      <c r="C1982" t="s">
        <v>683</v>
      </c>
      <c r="D1982">
        <v>12</v>
      </c>
      <c r="E1982" s="4">
        <f t="shared" si="60"/>
        <v>0.2</v>
      </c>
      <c r="F1982" t="str">
        <f t="shared" si="61"/>
        <v>Drill</v>
      </c>
      <c r="G1982" t="s">
        <v>18</v>
      </c>
      <c r="H1982" t="s">
        <v>30</v>
      </c>
    </row>
    <row r="1983" spans="1:8" x14ac:dyDescent="0.35">
      <c r="A1983">
        <v>6</v>
      </c>
      <c r="B1983" t="s">
        <v>38</v>
      </c>
      <c r="C1983" t="s">
        <v>682</v>
      </c>
      <c r="D1983">
        <v>33</v>
      </c>
      <c r="E1983" s="4">
        <f t="shared" si="60"/>
        <v>0.55000000000000004</v>
      </c>
      <c r="F1983" t="str">
        <f t="shared" si="61"/>
        <v>Endmill</v>
      </c>
      <c r="G1983" t="s">
        <v>8</v>
      </c>
      <c r="H1983" t="s">
        <v>91</v>
      </c>
    </row>
    <row r="1984" spans="1:8" x14ac:dyDescent="0.35">
      <c r="A1984">
        <v>2</v>
      </c>
      <c r="B1984" t="s">
        <v>22</v>
      </c>
      <c r="C1984" t="s">
        <v>681</v>
      </c>
      <c r="D1984">
        <v>20</v>
      </c>
      <c r="E1984" s="4">
        <f t="shared" si="60"/>
        <v>0.33333333333333331</v>
      </c>
      <c r="F1984" t="str">
        <f t="shared" si="61"/>
        <v>Drill</v>
      </c>
      <c r="G1984" t="s">
        <v>8</v>
      </c>
      <c r="H1984" t="s">
        <v>44</v>
      </c>
    </row>
    <row r="1985" spans="1:8" x14ac:dyDescent="0.35">
      <c r="A1985">
        <v>2</v>
      </c>
      <c r="B1985" t="s">
        <v>10</v>
      </c>
      <c r="C1985" s="1">
        <v>45661.8</v>
      </c>
      <c r="D1985">
        <v>56</v>
      </c>
      <c r="E1985" s="4">
        <f t="shared" si="60"/>
        <v>0.93333333333333335</v>
      </c>
      <c r="F1985" t="str">
        <f t="shared" si="61"/>
        <v>Tap</v>
      </c>
      <c r="G1985" t="s">
        <v>18</v>
      </c>
      <c r="H1985" t="s">
        <v>77</v>
      </c>
    </row>
    <row r="1986" spans="1:8" x14ac:dyDescent="0.35">
      <c r="A1986">
        <v>8</v>
      </c>
      <c r="B1986" t="s">
        <v>38</v>
      </c>
      <c r="C1986" t="s">
        <v>680</v>
      </c>
      <c r="D1986">
        <v>28</v>
      </c>
      <c r="E1986" s="4">
        <f t="shared" ref="E1986:E2001" si="62">D1986/60</f>
        <v>0.46666666666666667</v>
      </c>
      <c r="F1986" t="str">
        <f t="shared" ref="F1986:F2001" si="63">IF(ISNUMBER(SEARCH("DR",B1986)),"Drill",
 IF(ISNUMBER(SEARCH("TP",B1986)),"Tap",
 IF(ISNUMBER(SEARCH("RM",B1986)),"Reamer",
 IF(ISNUMBER(SEARCH("EM",B1986)),"Endmill",
 IF(ISNUMBER(SEARCH("OT",B1986)),"Others","Unknown")))))</f>
        <v>Endmill</v>
      </c>
      <c r="G1986" t="s">
        <v>14</v>
      </c>
      <c r="H1986" t="s">
        <v>256</v>
      </c>
    </row>
    <row r="1987" spans="1:8" x14ac:dyDescent="0.35">
      <c r="A1987">
        <v>10</v>
      </c>
      <c r="B1987" t="s">
        <v>50</v>
      </c>
      <c r="C1987" s="1">
        <v>45994.490277777775</v>
      </c>
      <c r="D1987">
        <v>32</v>
      </c>
      <c r="E1987" s="4">
        <f t="shared" si="62"/>
        <v>0.53333333333333333</v>
      </c>
      <c r="F1987" t="str">
        <f t="shared" si="63"/>
        <v>Tap</v>
      </c>
      <c r="G1987" t="s">
        <v>8</v>
      </c>
      <c r="H1987" t="s">
        <v>15</v>
      </c>
    </row>
    <row r="1988" spans="1:8" x14ac:dyDescent="0.35">
      <c r="A1988">
        <v>2</v>
      </c>
      <c r="B1988" t="s">
        <v>12</v>
      </c>
      <c r="C1988" t="s">
        <v>679</v>
      </c>
      <c r="D1988">
        <v>24</v>
      </c>
      <c r="E1988" s="4">
        <f t="shared" si="62"/>
        <v>0.4</v>
      </c>
      <c r="F1988" t="str">
        <f t="shared" si="63"/>
        <v>Reamer</v>
      </c>
      <c r="G1988" t="s">
        <v>18</v>
      </c>
      <c r="H1988" t="s">
        <v>104</v>
      </c>
    </row>
    <row r="1989" spans="1:8" x14ac:dyDescent="0.35">
      <c r="A1989">
        <v>10</v>
      </c>
      <c r="B1989" t="s">
        <v>10</v>
      </c>
      <c r="C1989" t="s">
        <v>678</v>
      </c>
      <c r="D1989">
        <v>41</v>
      </c>
      <c r="E1989" s="4">
        <f t="shared" si="62"/>
        <v>0.68333333333333335</v>
      </c>
      <c r="F1989" t="str">
        <f t="shared" si="63"/>
        <v>Tap</v>
      </c>
      <c r="G1989" t="s">
        <v>14</v>
      </c>
      <c r="H1989" t="s">
        <v>68</v>
      </c>
    </row>
    <row r="1990" spans="1:8" x14ac:dyDescent="0.35">
      <c r="A1990">
        <v>3</v>
      </c>
      <c r="B1990" t="s">
        <v>16</v>
      </c>
      <c r="C1990" t="s">
        <v>677</v>
      </c>
      <c r="D1990">
        <v>34</v>
      </c>
      <c r="E1990" s="4">
        <f t="shared" si="62"/>
        <v>0.56666666666666665</v>
      </c>
      <c r="F1990" t="str">
        <f t="shared" si="63"/>
        <v>Others</v>
      </c>
      <c r="G1990" t="s">
        <v>18</v>
      </c>
      <c r="H1990" t="s">
        <v>11</v>
      </c>
    </row>
    <row r="1991" spans="1:8" x14ac:dyDescent="0.35">
      <c r="A1991">
        <v>1</v>
      </c>
      <c r="B1991" t="s">
        <v>16</v>
      </c>
      <c r="C1991" s="1">
        <v>45691.377083333333</v>
      </c>
      <c r="D1991">
        <v>16</v>
      </c>
      <c r="E1991" s="4">
        <f t="shared" si="62"/>
        <v>0.26666666666666666</v>
      </c>
      <c r="F1991" t="str">
        <f t="shared" si="63"/>
        <v>Others</v>
      </c>
      <c r="G1991" t="s">
        <v>25</v>
      </c>
      <c r="H1991" t="s">
        <v>30</v>
      </c>
    </row>
    <row r="1992" spans="1:8" x14ac:dyDescent="0.35">
      <c r="A1992">
        <v>2</v>
      </c>
      <c r="B1992" t="s">
        <v>6</v>
      </c>
      <c r="C1992" s="1">
        <v>45719.176388888889</v>
      </c>
      <c r="D1992">
        <v>0</v>
      </c>
      <c r="E1992" s="4">
        <f t="shared" si="62"/>
        <v>0</v>
      </c>
      <c r="F1992" t="str">
        <f t="shared" si="63"/>
        <v>Drill</v>
      </c>
      <c r="G1992" t="s">
        <v>25</v>
      </c>
      <c r="H1992" t="s">
        <v>68</v>
      </c>
    </row>
    <row r="1993" spans="1:8" x14ac:dyDescent="0.35">
      <c r="A1993">
        <v>8</v>
      </c>
      <c r="B1993" t="s">
        <v>10</v>
      </c>
      <c r="C1993" t="s">
        <v>676</v>
      </c>
      <c r="D1993">
        <v>42</v>
      </c>
      <c r="E1993" s="4">
        <f t="shared" si="62"/>
        <v>0.7</v>
      </c>
      <c r="F1993" t="str">
        <f t="shared" si="63"/>
        <v>Tap</v>
      </c>
      <c r="G1993" t="s">
        <v>18</v>
      </c>
      <c r="H1993" t="s">
        <v>11</v>
      </c>
    </row>
    <row r="1994" spans="1:8" x14ac:dyDescent="0.35">
      <c r="A1994">
        <v>1</v>
      </c>
      <c r="B1994" t="s">
        <v>6</v>
      </c>
      <c r="C1994" t="s">
        <v>675</v>
      </c>
      <c r="D1994">
        <v>12</v>
      </c>
      <c r="E1994" s="4">
        <f t="shared" si="62"/>
        <v>0.2</v>
      </c>
      <c r="F1994" t="str">
        <f t="shared" si="63"/>
        <v>Drill</v>
      </c>
      <c r="G1994" t="s">
        <v>18</v>
      </c>
      <c r="H1994" t="s">
        <v>21</v>
      </c>
    </row>
    <row r="1995" spans="1:8" x14ac:dyDescent="0.35">
      <c r="A1995">
        <v>7</v>
      </c>
      <c r="B1995" t="s">
        <v>6</v>
      </c>
      <c r="C1995" s="1">
        <v>45781.96597222222</v>
      </c>
      <c r="D1995">
        <v>26</v>
      </c>
      <c r="E1995" s="4">
        <f t="shared" si="62"/>
        <v>0.43333333333333335</v>
      </c>
      <c r="F1995" t="str">
        <f t="shared" si="63"/>
        <v>Drill</v>
      </c>
      <c r="G1995" t="s">
        <v>25</v>
      </c>
      <c r="H1995" t="s">
        <v>32</v>
      </c>
    </row>
    <row r="1996" spans="1:8" x14ac:dyDescent="0.35">
      <c r="A1996">
        <v>4</v>
      </c>
      <c r="B1996" t="s">
        <v>6</v>
      </c>
      <c r="C1996" s="1">
        <v>45809.336111111108</v>
      </c>
      <c r="D1996">
        <v>18</v>
      </c>
      <c r="E1996" s="4">
        <f t="shared" si="62"/>
        <v>0.3</v>
      </c>
      <c r="F1996" t="str">
        <f t="shared" si="63"/>
        <v>Drill</v>
      </c>
      <c r="G1996" t="s">
        <v>25</v>
      </c>
      <c r="H1996" t="s">
        <v>100</v>
      </c>
    </row>
    <row r="1997" spans="1:8" x14ac:dyDescent="0.35">
      <c r="A1997">
        <v>8</v>
      </c>
      <c r="B1997" t="s">
        <v>20</v>
      </c>
      <c r="C1997" s="1">
        <v>45967.561805555553</v>
      </c>
      <c r="D1997">
        <v>38</v>
      </c>
      <c r="E1997" s="4">
        <f t="shared" si="62"/>
        <v>0.6333333333333333</v>
      </c>
      <c r="F1997" t="str">
        <f t="shared" si="63"/>
        <v>Endmill</v>
      </c>
      <c r="G1997" t="s">
        <v>14</v>
      </c>
      <c r="H1997" t="s">
        <v>11</v>
      </c>
    </row>
    <row r="1998" spans="1:8" x14ac:dyDescent="0.35">
      <c r="A1998">
        <v>1</v>
      </c>
      <c r="B1998" t="s">
        <v>50</v>
      </c>
      <c r="C1998" t="s">
        <v>674</v>
      </c>
      <c r="D1998">
        <v>31</v>
      </c>
      <c r="E1998" s="4">
        <f t="shared" si="62"/>
        <v>0.51666666666666672</v>
      </c>
      <c r="F1998" t="str">
        <f t="shared" si="63"/>
        <v>Tap</v>
      </c>
      <c r="G1998" t="s">
        <v>8</v>
      </c>
      <c r="H1998" t="s">
        <v>79</v>
      </c>
    </row>
    <row r="1999" spans="1:8" x14ac:dyDescent="0.35">
      <c r="A1999">
        <v>3</v>
      </c>
      <c r="B1999" t="s">
        <v>74</v>
      </c>
      <c r="C1999" t="s">
        <v>673</v>
      </c>
      <c r="D1999">
        <v>41</v>
      </c>
      <c r="E1999" s="4">
        <f t="shared" si="62"/>
        <v>0.68333333333333335</v>
      </c>
      <c r="F1999" t="str">
        <f t="shared" si="63"/>
        <v>Drill</v>
      </c>
      <c r="G1999" t="s">
        <v>14</v>
      </c>
      <c r="H1999" t="s">
        <v>34</v>
      </c>
    </row>
    <row r="2000" spans="1:8" x14ac:dyDescent="0.35">
      <c r="A2000">
        <v>10</v>
      </c>
      <c r="B2000" t="s">
        <v>20</v>
      </c>
      <c r="C2000" t="s">
        <v>672</v>
      </c>
      <c r="D2000">
        <v>17</v>
      </c>
      <c r="E2000" s="4">
        <f t="shared" si="62"/>
        <v>0.28333333333333333</v>
      </c>
      <c r="F2000" t="str">
        <f t="shared" si="63"/>
        <v>Endmill</v>
      </c>
      <c r="G2000" t="s">
        <v>25</v>
      </c>
      <c r="H2000" t="s">
        <v>26</v>
      </c>
    </row>
    <row r="2001" spans="1:8" x14ac:dyDescent="0.35">
      <c r="A2001">
        <v>5</v>
      </c>
      <c r="B2001" t="s">
        <v>74</v>
      </c>
      <c r="C2001" s="1">
        <v>45933.46597222222</v>
      </c>
      <c r="D2001">
        <v>9</v>
      </c>
      <c r="E2001" s="4">
        <f t="shared" si="62"/>
        <v>0.15</v>
      </c>
      <c r="F2001" t="str">
        <f t="shared" si="63"/>
        <v>Drill</v>
      </c>
      <c r="G2001" t="s">
        <v>18</v>
      </c>
      <c r="H2001" t="s">
        <v>131</v>
      </c>
    </row>
  </sheetData>
  <phoneticPr fontId="18"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95301-C25A-4D10-9C11-E5593B444242}">
  <dimension ref="A3:AP261"/>
  <sheetViews>
    <sheetView topLeftCell="H1" workbookViewId="0">
      <selection activeCell="P8" sqref="P8"/>
    </sheetView>
  </sheetViews>
  <sheetFormatPr defaultRowHeight="14.5" x14ac:dyDescent="0.35"/>
  <cols>
    <col min="1" max="1" width="11.1796875" bestFit="1" customWidth="1"/>
    <col min="2" max="2" width="20" bestFit="1" customWidth="1"/>
    <col min="4" max="4" width="12.453125" bestFit="1" customWidth="1"/>
    <col min="5" max="5" width="26" bestFit="1" customWidth="1"/>
    <col min="7" max="7" width="11.1796875" bestFit="1" customWidth="1"/>
    <col min="8" max="8" width="20" bestFit="1" customWidth="1"/>
    <col min="10" max="10" width="15.7265625" bestFit="1" customWidth="1"/>
    <col min="11" max="11" width="21.36328125" bestFit="1" customWidth="1"/>
    <col min="13" max="13" width="11.1796875" bestFit="1" customWidth="1"/>
    <col min="14" max="14" width="20" bestFit="1" customWidth="1"/>
    <col min="16" max="16" width="17.7265625" bestFit="1" customWidth="1"/>
    <col min="17" max="17" width="20" bestFit="1" customWidth="1"/>
    <col min="19" max="19" width="20.81640625" bestFit="1" customWidth="1"/>
    <col min="20" max="20" width="20" bestFit="1" customWidth="1"/>
    <col min="22" max="22" width="19.08984375" bestFit="1" customWidth="1"/>
    <col min="23" max="23" width="21.36328125" bestFit="1" customWidth="1"/>
    <col min="25" max="25" width="12.453125" bestFit="1" customWidth="1"/>
    <col min="26" max="26" width="26" bestFit="1" customWidth="1"/>
    <col min="28" max="28" width="20" bestFit="1" customWidth="1"/>
    <col min="29" max="29" width="15.6328125" bestFit="1" customWidth="1"/>
    <col min="30" max="30" width="7.26953125" bestFit="1" customWidth="1"/>
    <col min="31" max="31" width="6.36328125" bestFit="1" customWidth="1"/>
    <col min="32" max="32" width="7.26953125" bestFit="1" customWidth="1"/>
    <col min="33" max="33" width="6.36328125" bestFit="1" customWidth="1"/>
    <col min="34" max="34" width="10.36328125" bestFit="1" customWidth="1"/>
    <col min="36" max="36" width="20" bestFit="1" customWidth="1"/>
    <col min="37" max="37" width="15.6328125" bestFit="1" customWidth="1"/>
    <col min="38" max="38" width="7.26953125" bestFit="1" customWidth="1"/>
    <col min="39" max="39" width="6.36328125" bestFit="1" customWidth="1"/>
    <col min="40" max="40" width="7.26953125" bestFit="1" customWidth="1"/>
    <col min="41" max="41" width="6.36328125" bestFit="1" customWidth="1"/>
    <col min="42" max="42" width="10.36328125" bestFit="1" customWidth="1"/>
  </cols>
  <sheetData>
    <row r="3" spans="1:42" x14ac:dyDescent="0.35">
      <c r="A3" s="2" t="s">
        <v>1292</v>
      </c>
      <c r="B3" t="s">
        <v>1294</v>
      </c>
      <c r="D3" s="2" t="s">
        <v>1292</v>
      </c>
      <c r="E3" t="s">
        <v>1294</v>
      </c>
      <c r="G3" s="2" t="s">
        <v>1292</v>
      </c>
      <c r="H3" t="s">
        <v>1294</v>
      </c>
      <c r="J3" s="2" t="s">
        <v>1292</v>
      </c>
      <c r="K3" t="s">
        <v>1294</v>
      </c>
      <c r="M3" s="2" t="s">
        <v>1292</v>
      </c>
      <c r="N3" t="s">
        <v>1294</v>
      </c>
      <c r="P3" s="2" t="s">
        <v>1292</v>
      </c>
      <c r="Q3" t="s">
        <v>1294</v>
      </c>
      <c r="S3" s="2" t="s">
        <v>1292</v>
      </c>
      <c r="T3" t="s">
        <v>1294</v>
      </c>
      <c r="V3" s="2" t="s">
        <v>1292</v>
      </c>
      <c r="W3" t="s">
        <v>1300</v>
      </c>
      <c r="Y3" s="2" t="s">
        <v>1290</v>
      </c>
      <c r="Z3" t="s">
        <v>1301</v>
      </c>
      <c r="AB3" s="2" t="s">
        <v>1294</v>
      </c>
      <c r="AC3" s="2" t="s">
        <v>1304</v>
      </c>
      <c r="AJ3" s="2" t="s">
        <v>1294</v>
      </c>
      <c r="AK3" s="2" t="s">
        <v>1304</v>
      </c>
    </row>
    <row r="4" spans="1:42" x14ac:dyDescent="0.35">
      <c r="A4" s="3">
        <v>3</v>
      </c>
      <c r="B4" s="4">
        <v>99.483333333333249</v>
      </c>
      <c r="D4" s="3" t="s">
        <v>18</v>
      </c>
      <c r="E4" s="4">
        <v>235.34999999999997</v>
      </c>
      <c r="G4" s="3" t="s">
        <v>1295</v>
      </c>
      <c r="H4" s="4">
        <v>300.99999999999989</v>
      </c>
      <c r="J4" s="3" t="s">
        <v>74</v>
      </c>
      <c r="K4" s="4">
        <v>105.28333333333339</v>
      </c>
      <c r="M4" s="3" t="s">
        <v>18</v>
      </c>
      <c r="N4" s="4">
        <v>235.34999999999997</v>
      </c>
      <c r="P4" s="3" t="s">
        <v>74</v>
      </c>
      <c r="Q4" s="4">
        <v>105.28333333333336</v>
      </c>
      <c r="S4" s="3">
        <v>3</v>
      </c>
      <c r="T4" s="4">
        <v>99.483333333333348</v>
      </c>
      <c r="V4" s="3">
        <v>3</v>
      </c>
      <c r="W4" s="9">
        <v>203</v>
      </c>
      <c r="Y4" s="3" t="s">
        <v>24</v>
      </c>
      <c r="Z4" s="9">
        <v>30</v>
      </c>
      <c r="AB4" s="2" t="s">
        <v>1292</v>
      </c>
      <c r="AC4" t="s">
        <v>1295</v>
      </c>
      <c r="AD4" t="s">
        <v>1296</v>
      </c>
      <c r="AE4" t="s">
        <v>1297</v>
      </c>
      <c r="AF4" t="s">
        <v>1298</v>
      </c>
      <c r="AG4" t="s">
        <v>1299</v>
      </c>
      <c r="AH4" t="s">
        <v>1291</v>
      </c>
      <c r="AJ4" s="2" t="s">
        <v>1292</v>
      </c>
      <c r="AK4" t="s">
        <v>1295</v>
      </c>
      <c r="AL4" t="s">
        <v>1296</v>
      </c>
      <c r="AM4" t="s">
        <v>1297</v>
      </c>
      <c r="AN4" t="s">
        <v>1298</v>
      </c>
      <c r="AO4" t="s">
        <v>1299</v>
      </c>
      <c r="AP4" t="s">
        <v>1291</v>
      </c>
    </row>
    <row r="5" spans="1:42" x14ac:dyDescent="0.35">
      <c r="A5" s="3">
        <v>5</v>
      </c>
      <c r="B5" s="4">
        <v>111.45000000000005</v>
      </c>
      <c r="D5" s="3" t="s">
        <v>8</v>
      </c>
      <c r="E5" s="4">
        <v>264.88333333333333</v>
      </c>
      <c r="G5" s="3" t="s">
        <v>1296</v>
      </c>
      <c r="H5" s="4">
        <v>311.6333333333331</v>
      </c>
      <c r="J5" s="3" t="s">
        <v>38</v>
      </c>
      <c r="K5" s="4">
        <v>121.59999999999997</v>
      </c>
      <c r="M5" s="3" t="s">
        <v>8</v>
      </c>
      <c r="N5" s="4">
        <v>264.88333333333333</v>
      </c>
      <c r="P5" s="5">
        <v>3</v>
      </c>
      <c r="Q5" s="4">
        <v>12.933333333333332</v>
      </c>
      <c r="S5" s="5" t="s">
        <v>1295</v>
      </c>
      <c r="T5" s="4">
        <v>27.116666666666667</v>
      </c>
      <c r="V5" s="5" t="s">
        <v>74</v>
      </c>
      <c r="W5" s="9">
        <v>27</v>
      </c>
      <c r="Y5" s="3" t="s">
        <v>120</v>
      </c>
      <c r="Z5" s="9">
        <v>32</v>
      </c>
      <c r="AB5" s="3">
        <v>3</v>
      </c>
      <c r="AC5" s="4">
        <v>27.116666666666674</v>
      </c>
      <c r="AD5" s="4">
        <v>33.366666666666667</v>
      </c>
      <c r="AE5" s="4">
        <v>9.3833333333333329</v>
      </c>
      <c r="AF5" s="4">
        <v>8.0499999999999989</v>
      </c>
      <c r="AG5" s="4">
        <v>21.566666666666674</v>
      </c>
      <c r="AH5" s="4">
        <v>99.483333333333348</v>
      </c>
      <c r="AJ5" s="3" t="s">
        <v>18</v>
      </c>
      <c r="AK5" s="4">
        <v>77.250000000000014</v>
      </c>
      <c r="AL5" s="4">
        <v>75.650000000000048</v>
      </c>
      <c r="AM5" s="4">
        <v>18.966666666666669</v>
      </c>
      <c r="AN5" s="4">
        <v>20.199999999999996</v>
      </c>
      <c r="AO5" s="4">
        <v>43.283333333333331</v>
      </c>
      <c r="AP5" s="4">
        <v>235.35000000000005</v>
      </c>
    </row>
    <row r="6" spans="1:42" x14ac:dyDescent="0.35">
      <c r="A6" s="3">
        <v>10</v>
      </c>
      <c r="B6" s="4">
        <v>104.13333333333333</v>
      </c>
      <c r="D6" s="3" t="s">
        <v>14</v>
      </c>
      <c r="E6" s="4">
        <v>244.63333333333327</v>
      </c>
      <c r="G6" s="3" t="s">
        <v>1297</v>
      </c>
      <c r="H6" s="4">
        <v>98.599999999999937</v>
      </c>
      <c r="J6" s="3" t="s">
        <v>50</v>
      </c>
      <c r="K6" s="4">
        <v>85.59999999999998</v>
      </c>
      <c r="M6" s="3" t="s">
        <v>14</v>
      </c>
      <c r="N6" s="4">
        <v>244.63333333333327</v>
      </c>
      <c r="P6" s="6" t="s">
        <v>18</v>
      </c>
      <c r="Q6" s="4">
        <v>5.083333333333333</v>
      </c>
      <c r="S6" s="6" t="s">
        <v>74</v>
      </c>
      <c r="T6" s="4">
        <v>12.933333333333332</v>
      </c>
      <c r="V6" s="5" t="s">
        <v>38</v>
      </c>
      <c r="W6" s="9">
        <v>23</v>
      </c>
      <c r="Y6" s="3" t="s">
        <v>104</v>
      </c>
      <c r="Z6" s="9">
        <v>33</v>
      </c>
      <c r="AB6" s="3">
        <v>5</v>
      </c>
      <c r="AC6" s="4">
        <v>33.516666666666666</v>
      </c>
      <c r="AD6" s="4">
        <v>32</v>
      </c>
      <c r="AE6" s="4">
        <v>9.533333333333335</v>
      </c>
      <c r="AF6" s="4">
        <v>11.55</v>
      </c>
      <c r="AG6" s="4">
        <v>24.85</v>
      </c>
      <c r="AH6" s="4">
        <v>111.44999999999999</v>
      </c>
      <c r="AJ6" s="3" t="s">
        <v>8</v>
      </c>
      <c r="AK6" s="4">
        <v>83.766666666666666</v>
      </c>
      <c r="AL6" s="4">
        <v>75.25</v>
      </c>
      <c r="AM6" s="4">
        <v>27.583333333333339</v>
      </c>
      <c r="AN6" s="4">
        <v>23.116666666666674</v>
      </c>
      <c r="AO6" s="4">
        <v>55.166666666666657</v>
      </c>
      <c r="AP6" s="4">
        <v>264.88333333333333</v>
      </c>
    </row>
    <row r="7" spans="1:42" x14ac:dyDescent="0.35">
      <c r="A7" s="3">
        <v>1</v>
      </c>
      <c r="B7" s="4">
        <v>91.316666666666649</v>
      </c>
      <c r="D7" s="3" t="s">
        <v>25</v>
      </c>
      <c r="E7" s="4">
        <v>251.63333333333344</v>
      </c>
      <c r="G7" s="3" t="s">
        <v>1298</v>
      </c>
      <c r="H7" s="4">
        <v>98.5833333333333</v>
      </c>
      <c r="J7" s="3" t="s">
        <v>20</v>
      </c>
      <c r="K7" s="4">
        <v>109.49999999999993</v>
      </c>
      <c r="M7" s="3" t="s">
        <v>25</v>
      </c>
      <c r="N7" s="4">
        <v>251.63333333333344</v>
      </c>
      <c r="P7" s="7" t="s">
        <v>131</v>
      </c>
      <c r="Q7" s="4">
        <v>0.36666666666666664</v>
      </c>
      <c r="S7" s="7" t="s">
        <v>18</v>
      </c>
      <c r="T7" s="4">
        <v>5.083333333333333</v>
      </c>
      <c r="V7" s="5" t="s">
        <v>50</v>
      </c>
      <c r="W7" s="9">
        <v>17</v>
      </c>
      <c r="Y7" s="3" t="s">
        <v>28</v>
      </c>
      <c r="Z7" s="9">
        <v>33</v>
      </c>
      <c r="AB7" s="3">
        <v>10</v>
      </c>
      <c r="AC7" s="4">
        <v>25.833333333333336</v>
      </c>
      <c r="AD7" s="4">
        <v>34.116666666666667</v>
      </c>
      <c r="AE7" s="4">
        <v>11.133333333333335</v>
      </c>
      <c r="AF7" s="4">
        <v>14.933333333333334</v>
      </c>
      <c r="AG7" s="4">
        <v>18.116666666666667</v>
      </c>
      <c r="AH7" s="4">
        <v>104.13333333333335</v>
      </c>
      <c r="AJ7" s="3" t="s">
        <v>14</v>
      </c>
      <c r="AK7" s="4">
        <v>64.333333333333329</v>
      </c>
      <c r="AL7" s="4">
        <v>82.366666666666717</v>
      </c>
      <c r="AM7" s="4">
        <v>28.916666666666668</v>
      </c>
      <c r="AN7" s="4">
        <v>24.100000000000009</v>
      </c>
      <c r="AO7" s="4">
        <v>44.916666666666643</v>
      </c>
      <c r="AP7" s="4">
        <v>244.63333333333333</v>
      </c>
    </row>
    <row r="8" spans="1:42" x14ac:dyDescent="0.35">
      <c r="A8" s="3">
        <v>9</v>
      </c>
      <c r="B8" s="4">
        <v>103.76666666666667</v>
      </c>
      <c r="D8" s="3" t="s">
        <v>1291</v>
      </c>
      <c r="E8" s="4">
        <v>996.5</v>
      </c>
      <c r="G8" s="3" t="s">
        <v>1299</v>
      </c>
      <c r="H8" s="4">
        <v>186.68333333333325</v>
      </c>
      <c r="J8" s="3" t="s">
        <v>27</v>
      </c>
      <c r="K8" s="4">
        <v>80.533333333333346</v>
      </c>
      <c r="M8" s="3" t="s">
        <v>1291</v>
      </c>
      <c r="N8" s="4">
        <v>996.5</v>
      </c>
      <c r="P8" s="7" t="s">
        <v>34</v>
      </c>
      <c r="Q8" s="4">
        <v>0.5</v>
      </c>
      <c r="S8" s="8" t="s">
        <v>131</v>
      </c>
      <c r="T8" s="4">
        <v>0.36666666666666664</v>
      </c>
      <c r="V8" s="5" t="s">
        <v>20</v>
      </c>
      <c r="W8" s="9">
        <v>15</v>
      </c>
      <c r="Y8" s="3" t="s">
        <v>131</v>
      </c>
      <c r="Z8" s="9">
        <v>34</v>
      </c>
      <c r="AB8" s="3">
        <v>1</v>
      </c>
      <c r="AC8" s="4">
        <v>26.516666666666666</v>
      </c>
      <c r="AD8" s="4">
        <v>31.233333333333334</v>
      </c>
      <c r="AE8" s="4">
        <v>8.7333333333333343</v>
      </c>
      <c r="AF8" s="4">
        <v>10.916666666666666</v>
      </c>
      <c r="AG8" s="4">
        <v>13.916666666666666</v>
      </c>
      <c r="AH8" s="4">
        <v>91.316666666666677</v>
      </c>
      <c r="AJ8" s="3" t="s">
        <v>25</v>
      </c>
      <c r="AK8" s="4">
        <v>75.649999999999963</v>
      </c>
      <c r="AL8" s="4">
        <v>78.366666666666688</v>
      </c>
      <c r="AM8" s="4">
        <v>23.133333333333344</v>
      </c>
      <c r="AN8" s="4">
        <v>31.166666666666668</v>
      </c>
      <c r="AO8" s="4">
        <v>43.316666666666663</v>
      </c>
      <c r="AP8" s="4">
        <v>251.63333333333333</v>
      </c>
    </row>
    <row r="9" spans="1:42" x14ac:dyDescent="0.35">
      <c r="A9" s="3">
        <v>8</v>
      </c>
      <c r="B9" s="4">
        <v>91.483333333333292</v>
      </c>
      <c r="G9" s="3" t="s">
        <v>1291</v>
      </c>
      <c r="H9" s="4">
        <v>996.49999999999943</v>
      </c>
      <c r="J9" s="3" t="s">
        <v>10</v>
      </c>
      <c r="K9" s="4">
        <v>101.0833333333333</v>
      </c>
      <c r="P9" s="7" t="s">
        <v>148</v>
      </c>
      <c r="Q9" s="4">
        <v>0.56666666666666665</v>
      </c>
      <c r="S9" s="8" t="s">
        <v>34</v>
      </c>
      <c r="T9" s="4">
        <v>0.5</v>
      </c>
      <c r="V9" s="5" t="s">
        <v>27</v>
      </c>
      <c r="W9" s="9">
        <v>25</v>
      </c>
      <c r="Y9" s="3" t="s">
        <v>84</v>
      </c>
      <c r="Z9" s="9">
        <v>39</v>
      </c>
      <c r="AB9" s="3">
        <v>9</v>
      </c>
      <c r="AC9" s="4">
        <v>37.700000000000003</v>
      </c>
      <c r="AD9" s="4">
        <v>30.55</v>
      </c>
      <c r="AE9" s="4">
        <v>6.3166666666666664</v>
      </c>
      <c r="AF9" s="4">
        <v>10.199999999999999</v>
      </c>
      <c r="AG9" s="4">
        <v>19.000000000000007</v>
      </c>
      <c r="AH9" s="4">
        <v>103.76666666666668</v>
      </c>
      <c r="AJ9" s="3" t="s">
        <v>1291</v>
      </c>
      <c r="AK9" s="4">
        <v>301</v>
      </c>
      <c r="AL9" s="4">
        <v>311.63333333333344</v>
      </c>
      <c r="AM9" s="4">
        <v>98.600000000000023</v>
      </c>
      <c r="AN9" s="4">
        <v>98.583333333333357</v>
      </c>
      <c r="AO9" s="4">
        <v>186.68333333333328</v>
      </c>
      <c r="AP9" s="4">
        <v>996.5</v>
      </c>
    </row>
    <row r="10" spans="1:42" x14ac:dyDescent="0.35">
      <c r="A10" s="3">
        <v>6</v>
      </c>
      <c r="B10" s="4">
        <v>104.83333333333331</v>
      </c>
      <c r="J10" s="3" t="s">
        <v>22</v>
      </c>
      <c r="K10" s="4">
        <v>86.733333333333263</v>
      </c>
      <c r="P10" s="7" t="s">
        <v>138</v>
      </c>
      <c r="Q10" s="4">
        <v>0.6166666666666667</v>
      </c>
      <c r="S10" s="8" t="s">
        <v>148</v>
      </c>
      <c r="T10" s="4">
        <v>0.56666666666666665</v>
      </c>
      <c r="V10" s="5" t="s">
        <v>10</v>
      </c>
      <c r="W10" s="9">
        <v>25</v>
      </c>
      <c r="Y10" s="3" t="s">
        <v>34</v>
      </c>
      <c r="Z10" s="9">
        <v>43</v>
      </c>
      <c r="AB10" s="3">
        <v>8</v>
      </c>
      <c r="AC10" s="4">
        <v>36.11666666666666</v>
      </c>
      <c r="AD10" s="4">
        <v>23.016666666666676</v>
      </c>
      <c r="AE10" s="4">
        <v>7.1333333333333329</v>
      </c>
      <c r="AF10" s="4">
        <v>8.7000000000000011</v>
      </c>
      <c r="AG10" s="4">
        <v>16.516666666666666</v>
      </c>
      <c r="AH10" s="4">
        <v>91.483333333333348</v>
      </c>
    </row>
    <row r="11" spans="1:42" x14ac:dyDescent="0.35">
      <c r="A11" s="3">
        <v>7</v>
      </c>
      <c r="B11" s="4">
        <v>91.133333333333326</v>
      </c>
      <c r="D11" s="2" t="s">
        <v>1290</v>
      </c>
      <c r="E11" t="s">
        <v>1301</v>
      </c>
      <c r="G11" s="2" t="s">
        <v>1290</v>
      </c>
      <c r="H11" t="s">
        <v>1302</v>
      </c>
      <c r="J11" s="3" t="s">
        <v>12</v>
      </c>
      <c r="K11" s="4">
        <v>98.5833333333333</v>
      </c>
      <c r="P11" s="7" t="s">
        <v>62</v>
      </c>
      <c r="Q11" s="4">
        <v>0.31666666666666665</v>
      </c>
      <c r="S11" s="8" t="s">
        <v>138</v>
      </c>
      <c r="T11" s="4">
        <v>0.6166666666666667</v>
      </c>
      <c r="V11" s="5" t="s">
        <v>22</v>
      </c>
      <c r="W11" s="9">
        <v>18</v>
      </c>
      <c r="Y11" s="3" t="s">
        <v>54</v>
      </c>
      <c r="Z11" s="9">
        <v>42</v>
      </c>
      <c r="AB11" s="3">
        <v>6</v>
      </c>
      <c r="AC11" s="4">
        <v>27.866666666666671</v>
      </c>
      <c r="AD11" s="4">
        <v>35.349999999999973</v>
      </c>
      <c r="AE11" s="4">
        <v>13.383333333333331</v>
      </c>
      <c r="AF11" s="4">
        <v>6.5666666666666664</v>
      </c>
      <c r="AG11" s="4">
        <v>21.666666666666675</v>
      </c>
      <c r="AH11" s="4">
        <v>104.8333333333333</v>
      </c>
    </row>
    <row r="12" spans="1:42" x14ac:dyDescent="0.35">
      <c r="A12" s="3">
        <v>4</v>
      </c>
      <c r="B12" s="4">
        <v>111.29999999999993</v>
      </c>
      <c r="D12" s="3">
        <v>5</v>
      </c>
      <c r="E12" s="9">
        <v>213</v>
      </c>
      <c r="G12" s="3" t="s">
        <v>18</v>
      </c>
      <c r="H12" s="9">
        <v>475</v>
      </c>
      <c r="J12" s="3" t="s">
        <v>6</v>
      </c>
      <c r="K12" s="4">
        <v>108.98333333333329</v>
      </c>
      <c r="P12" s="7" t="s">
        <v>109</v>
      </c>
      <c r="Q12" s="4">
        <v>0.43333333333333329</v>
      </c>
      <c r="S12" s="8" t="s">
        <v>62</v>
      </c>
      <c r="T12" s="4">
        <v>0.31666666666666665</v>
      </c>
      <c r="V12" s="5" t="s">
        <v>12</v>
      </c>
      <c r="W12" s="9">
        <v>18</v>
      </c>
      <c r="Y12" s="3" t="s">
        <v>68</v>
      </c>
      <c r="Z12" s="9">
        <v>37</v>
      </c>
      <c r="AB12" s="3">
        <v>7</v>
      </c>
      <c r="AC12" s="4">
        <v>33.766666666666666</v>
      </c>
      <c r="AD12" s="4">
        <v>23.616666666666664</v>
      </c>
      <c r="AE12" s="4">
        <v>8.1833333333333353</v>
      </c>
      <c r="AF12" s="4">
        <v>7.8166666666666655</v>
      </c>
      <c r="AG12" s="4">
        <v>17.750000000000004</v>
      </c>
      <c r="AH12" s="4">
        <v>91.133333333333326</v>
      </c>
    </row>
    <row r="13" spans="1:42" x14ac:dyDescent="0.35">
      <c r="A13" s="3">
        <v>2</v>
      </c>
      <c r="B13" s="4">
        <v>87.599999999999952</v>
      </c>
      <c r="D13" s="3">
        <v>9</v>
      </c>
      <c r="E13" s="9">
        <v>212</v>
      </c>
      <c r="G13" s="3" t="s">
        <v>8</v>
      </c>
      <c r="H13" s="9">
        <v>524</v>
      </c>
      <c r="J13" s="3" t="s">
        <v>16</v>
      </c>
      <c r="K13" s="4">
        <v>98.599999999999937</v>
      </c>
      <c r="P13" s="7" t="s">
        <v>200</v>
      </c>
      <c r="Q13" s="4">
        <v>0.68333333333333335</v>
      </c>
      <c r="S13" s="8" t="s">
        <v>109</v>
      </c>
      <c r="T13" s="4">
        <v>0.43333333333333329</v>
      </c>
      <c r="V13" s="5" t="s">
        <v>6</v>
      </c>
      <c r="W13" s="9">
        <v>15</v>
      </c>
      <c r="Y13" s="3" t="s">
        <v>52</v>
      </c>
      <c r="Z13" s="9">
        <v>34</v>
      </c>
      <c r="AB13" s="3">
        <v>4</v>
      </c>
      <c r="AC13" s="4">
        <v>31.050000000000004</v>
      </c>
      <c r="AD13" s="4">
        <v>39.766666666666666</v>
      </c>
      <c r="AE13" s="4">
        <v>15.833333333333336</v>
      </c>
      <c r="AF13" s="4">
        <v>9.4</v>
      </c>
      <c r="AG13" s="4">
        <v>15.25</v>
      </c>
      <c r="AH13" s="4">
        <v>111.30000000000001</v>
      </c>
    </row>
    <row r="14" spans="1:42" x14ac:dyDescent="0.35">
      <c r="A14" s="3" t="s">
        <v>1291</v>
      </c>
      <c r="B14" s="4">
        <v>996.49999999999966</v>
      </c>
      <c r="D14" s="3">
        <v>1</v>
      </c>
      <c r="E14" s="9">
        <v>206</v>
      </c>
      <c r="G14" s="3" t="s">
        <v>14</v>
      </c>
      <c r="H14" s="9">
        <v>501</v>
      </c>
      <c r="J14" s="3" t="s">
        <v>1291</v>
      </c>
      <c r="K14" s="4">
        <v>996.49999999999955</v>
      </c>
      <c r="P14" s="7" t="s">
        <v>91</v>
      </c>
      <c r="Q14" s="4">
        <v>0.65</v>
      </c>
      <c r="S14" s="8" t="s">
        <v>200</v>
      </c>
      <c r="T14" s="4">
        <v>0.68333333333333335</v>
      </c>
      <c r="V14" s="5" t="s">
        <v>16</v>
      </c>
      <c r="W14" s="9">
        <v>20</v>
      </c>
      <c r="Y14" s="3" t="s">
        <v>87</v>
      </c>
      <c r="Z14" s="9">
        <v>32</v>
      </c>
      <c r="AB14" s="3">
        <v>2</v>
      </c>
      <c r="AC14" s="4">
        <v>21.516666666666669</v>
      </c>
      <c r="AD14" s="4">
        <v>28.616666666666671</v>
      </c>
      <c r="AE14" s="4">
        <v>8.9666666666666686</v>
      </c>
      <c r="AF14" s="4">
        <v>10.45</v>
      </c>
      <c r="AG14" s="4">
        <v>18.05</v>
      </c>
      <c r="AH14" s="4">
        <v>87.600000000000009</v>
      </c>
    </row>
    <row r="15" spans="1:42" x14ac:dyDescent="0.35">
      <c r="D15" s="3">
        <v>3</v>
      </c>
      <c r="E15" s="9">
        <v>203</v>
      </c>
      <c r="G15" s="3" t="s">
        <v>25</v>
      </c>
      <c r="H15" s="9">
        <v>500</v>
      </c>
      <c r="P15" s="7" t="s">
        <v>96</v>
      </c>
      <c r="Q15" s="4">
        <v>0.95</v>
      </c>
      <c r="S15" s="8" t="s">
        <v>91</v>
      </c>
      <c r="T15" s="4">
        <v>0.65</v>
      </c>
      <c r="V15" s="3">
        <v>5</v>
      </c>
      <c r="W15" s="9">
        <v>213</v>
      </c>
      <c r="Y15" s="3" t="s">
        <v>15</v>
      </c>
      <c r="Z15" s="9">
        <v>34</v>
      </c>
      <c r="AB15" s="3" t="s">
        <v>1291</v>
      </c>
      <c r="AC15" s="4">
        <v>301</v>
      </c>
      <c r="AD15" s="4">
        <v>311.63333333333338</v>
      </c>
      <c r="AE15" s="4">
        <v>98.600000000000023</v>
      </c>
      <c r="AF15" s="4">
        <v>98.583333333333329</v>
      </c>
      <c r="AG15" s="4">
        <v>186.68333333333337</v>
      </c>
      <c r="AH15" s="4">
        <v>996.50000000000011</v>
      </c>
    </row>
    <row r="16" spans="1:42" x14ac:dyDescent="0.35">
      <c r="D16" s="3">
        <v>4</v>
      </c>
      <c r="E16" s="9">
        <v>201</v>
      </c>
      <c r="G16" s="3" t="s">
        <v>1291</v>
      </c>
      <c r="H16" s="9">
        <v>2000</v>
      </c>
      <c r="P16" s="6" t="s">
        <v>8</v>
      </c>
      <c r="Q16" s="4">
        <v>2.8499999999999996</v>
      </c>
      <c r="S16" s="8" t="s">
        <v>96</v>
      </c>
      <c r="T16" s="4">
        <v>0.95</v>
      </c>
      <c r="V16" s="5" t="s">
        <v>74</v>
      </c>
      <c r="W16" s="9">
        <v>20</v>
      </c>
      <c r="Y16" s="3" t="s">
        <v>70</v>
      </c>
      <c r="Z16" s="9">
        <v>37</v>
      </c>
    </row>
    <row r="17" spans="4:26" x14ac:dyDescent="0.35">
      <c r="D17" s="3">
        <v>6</v>
      </c>
      <c r="E17" s="9">
        <v>200</v>
      </c>
      <c r="P17" s="6" t="s">
        <v>14</v>
      </c>
      <c r="Q17" s="4">
        <v>4.4166666666666661</v>
      </c>
      <c r="S17" s="7" t="s">
        <v>8</v>
      </c>
      <c r="T17" s="4">
        <v>2.8499999999999996</v>
      </c>
      <c r="V17" s="5" t="s">
        <v>38</v>
      </c>
      <c r="W17" s="9">
        <v>19</v>
      </c>
      <c r="Y17" s="3" t="s">
        <v>180</v>
      </c>
      <c r="Z17" s="9">
        <v>35</v>
      </c>
    </row>
    <row r="18" spans="4:26" x14ac:dyDescent="0.35">
      <c r="D18" s="3">
        <v>8</v>
      </c>
      <c r="E18" s="9">
        <v>197</v>
      </c>
      <c r="P18" s="6" t="s">
        <v>25</v>
      </c>
      <c r="Q18" s="4">
        <v>0.58333333333333337</v>
      </c>
      <c r="S18" s="7" t="s">
        <v>14</v>
      </c>
      <c r="T18" s="4">
        <v>4.4166666666666661</v>
      </c>
      <c r="V18" s="5" t="s">
        <v>50</v>
      </c>
      <c r="W18" s="9">
        <v>21</v>
      </c>
      <c r="Y18" s="3" t="s">
        <v>57</v>
      </c>
      <c r="Z18" s="9">
        <v>36</v>
      </c>
    </row>
    <row r="19" spans="4:26" x14ac:dyDescent="0.35">
      <c r="D19" s="3">
        <v>10</v>
      </c>
      <c r="E19" s="9">
        <v>196</v>
      </c>
      <c r="G19" s="2" t="s">
        <v>1290</v>
      </c>
      <c r="H19" t="s">
        <v>1302</v>
      </c>
      <c r="J19" s="2" t="s">
        <v>1292</v>
      </c>
      <c r="K19" t="s">
        <v>1300</v>
      </c>
      <c r="P19" s="5">
        <v>5</v>
      </c>
      <c r="Q19" s="4">
        <v>8.7333333333333325</v>
      </c>
      <c r="S19" s="7" t="s">
        <v>25</v>
      </c>
      <c r="T19" s="4">
        <v>0.58333333333333337</v>
      </c>
      <c r="V19" s="5" t="s">
        <v>20</v>
      </c>
      <c r="W19" s="9">
        <v>31</v>
      </c>
      <c r="Y19" s="3" t="s">
        <v>160</v>
      </c>
      <c r="Z19" s="9">
        <v>26</v>
      </c>
    </row>
    <row r="20" spans="4:26" x14ac:dyDescent="0.35">
      <c r="D20" s="3">
        <v>2</v>
      </c>
      <c r="E20" s="9">
        <v>193</v>
      </c>
      <c r="G20" s="3" t="s">
        <v>18</v>
      </c>
      <c r="H20" s="9">
        <v>475</v>
      </c>
      <c r="J20" s="3" t="s">
        <v>74</v>
      </c>
      <c r="K20" s="9">
        <v>208</v>
      </c>
      <c r="P20" s="6" t="s">
        <v>18</v>
      </c>
      <c r="Q20" s="4">
        <v>1.7166666666666666</v>
      </c>
      <c r="S20" s="6" t="s">
        <v>22</v>
      </c>
      <c r="T20" s="4">
        <v>8.1999999999999993</v>
      </c>
      <c r="V20" s="5" t="s">
        <v>27</v>
      </c>
      <c r="W20" s="9">
        <v>14</v>
      </c>
      <c r="Y20" s="3" t="s">
        <v>30</v>
      </c>
      <c r="Z20" s="9">
        <v>37</v>
      </c>
    </row>
    <row r="21" spans="4:26" x14ac:dyDescent="0.35">
      <c r="D21" s="3">
        <v>7</v>
      </c>
      <c r="E21" s="9">
        <v>179</v>
      </c>
      <c r="G21" s="3" t="s">
        <v>8</v>
      </c>
      <c r="H21" s="9">
        <v>524</v>
      </c>
      <c r="J21" s="3" t="s">
        <v>38</v>
      </c>
      <c r="K21" s="9">
        <v>224</v>
      </c>
      <c r="P21" s="7" t="s">
        <v>131</v>
      </c>
      <c r="Q21" s="4">
        <v>0.15</v>
      </c>
      <c r="S21" s="6" t="s">
        <v>6</v>
      </c>
      <c r="T21" s="4">
        <v>5.9833333333333325</v>
      </c>
      <c r="V21" s="5" t="s">
        <v>10</v>
      </c>
      <c r="W21" s="9">
        <v>22</v>
      </c>
      <c r="Y21" s="3" t="s">
        <v>152</v>
      </c>
      <c r="Z21" s="9">
        <v>31</v>
      </c>
    </row>
    <row r="22" spans="4:26" x14ac:dyDescent="0.35">
      <c r="D22" s="3" t="s">
        <v>1291</v>
      </c>
      <c r="E22" s="9">
        <v>2000</v>
      </c>
      <c r="G22" s="3" t="s">
        <v>14</v>
      </c>
      <c r="H22" s="9">
        <v>501</v>
      </c>
      <c r="J22" s="3" t="s">
        <v>50</v>
      </c>
      <c r="K22" s="9">
        <v>175</v>
      </c>
      <c r="P22" s="7" t="s">
        <v>84</v>
      </c>
      <c r="Q22" s="4">
        <v>0.43333333333333335</v>
      </c>
      <c r="S22" s="5" t="s">
        <v>1296</v>
      </c>
      <c r="T22" s="4">
        <v>33.366666666666674</v>
      </c>
      <c r="V22" s="5" t="s">
        <v>22</v>
      </c>
      <c r="W22" s="9">
        <v>21</v>
      </c>
      <c r="Y22" s="3" t="s">
        <v>56</v>
      </c>
      <c r="Z22" s="9">
        <v>40</v>
      </c>
    </row>
    <row r="23" spans="4:26" x14ac:dyDescent="0.35">
      <c r="G23" s="3" t="s">
        <v>25</v>
      </c>
      <c r="H23" s="9">
        <v>500</v>
      </c>
      <c r="J23" s="3" t="s">
        <v>20</v>
      </c>
      <c r="K23" s="9">
        <v>224</v>
      </c>
      <c r="P23" s="7" t="s">
        <v>87</v>
      </c>
      <c r="Q23" s="4">
        <v>0.68333333333333335</v>
      </c>
      <c r="S23" s="6" t="s">
        <v>38</v>
      </c>
      <c r="T23" s="4">
        <v>13.950000000000001</v>
      </c>
      <c r="V23" s="5" t="s">
        <v>12</v>
      </c>
      <c r="W23" s="9">
        <v>22</v>
      </c>
      <c r="Y23" s="3" t="s">
        <v>89</v>
      </c>
      <c r="Z23" s="9">
        <v>42</v>
      </c>
    </row>
    <row r="24" spans="4:26" x14ac:dyDescent="0.35">
      <c r="G24" s="3" t="s">
        <v>1291</v>
      </c>
      <c r="H24" s="9">
        <v>2000</v>
      </c>
      <c r="J24" s="3" t="s">
        <v>27</v>
      </c>
      <c r="K24" s="9">
        <v>168</v>
      </c>
      <c r="P24" s="7" t="s">
        <v>42</v>
      </c>
      <c r="Q24" s="4">
        <v>0.45</v>
      </c>
      <c r="S24" s="6" t="s">
        <v>20</v>
      </c>
      <c r="T24" s="4">
        <v>6.9666666666666659</v>
      </c>
      <c r="V24" s="5" t="s">
        <v>6</v>
      </c>
      <c r="W24" s="9">
        <v>26</v>
      </c>
      <c r="Y24" s="3" t="s">
        <v>19</v>
      </c>
      <c r="Z24" s="9">
        <v>45</v>
      </c>
    </row>
    <row r="25" spans="4:26" x14ac:dyDescent="0.35">
      <c r="J25" s="3" t="s">
        <v>10</v>
      </c>
      <c r="K25" s="9">
        <v>201</v>
      </c>
      <c r="P25" s="6" t="s">
        <v>8</v>
      </c>
      <c r="Q25" s="4">
        <v>1.4166666666666665</v>
      </c>
      <c r="S25" s="6" t="s">
        <v>27</v>
      </c>
      <c r="T25" s="4">
        <v>12.450000000000003</v>
      </c>
      <c r="V25" s="5" t="s">
        <v>16</v>
      </c>
      <c r="W25" s="9">
        <v>17</v>
      </c>
      <c r="Y25" s="3" t="s">
        <v>61</v>
      </c>
      <c r="Z25" s="9">
        <v>30</v>
      </c>
    </row>
    <row r="26" spans="4:26" x14ac:dyDescent="0.35">
      <c r="J26" s="3" t="s">
        <v>22</v>
      </c>
      <c r="K26" s="9">
        <v>179</v>
      </c>
      <c r="P26" s="6" t="s">
        <v>14</v>
      </c>
      <c r="Q26" s="4">
        <v>2.2999999999999998</v>
      </c>
      <c r="S26" s="5" t="s">
        <v>1297</v>
      </c>
      <c r="T26" s="4">
        <v>9.3833333333333329</v>
      </c>
      <c r="V26" s="3">
        <v>10</v>
      </c>
      <c r="W26" s="9">
        <v>196</v>
      </c>
      <c r="Y26" s="3" t="s">
        <v>100</v>
      </c>
      <c r="Z26" s="9">
        <v>33</v>
      </c>
    </row>
    <row r="27" spans="4:26" x14ac:dyDescent="0.35">
      <c r="J27" s="3" t="s">
        <v>12</v>
      </c>
      <c r="K27" s="9">
        <v>205</v>
      </c>
      <c r="P27" s="6" t="s">
        <v>25</v>
      </c>
      <c r="Q27" s="4">
        <v>3.3000000000000003</v>
      </c>
      <c r="S27" s="6" t="s">
        <v>16</v>
      </c>
      <c r="T27" s="4">
        <v>9.3833333333333329</v>
      </c>
      <c r="V27" s="5" t="s">
        <v>74</v>
      </c>
      <c r="W27" s="9">
        <v>21</v>
      </c>
      <c r="Y27" s="3" t="s">
        <v>44</v>
      </c>
      <c r="Z27" s="9">
        <v>36</v>
      </c>
    </row>
    <row r="28" spans="4:26" x14ac:dyDescent="0.35">
      <c r="J28" s="3" t="s">
        <v>6</v>
      </c>
      <c r="K28" s="9">
        <v>224</v>
      </c>
      <c r="P28" s="5">
        <v>10</v>
      </c>
      <c r="Q28" s="4">
        <v>10.933333333333334</v>
      </c>
      <c r="S28" s="5" t="s">
        <v>1298</v>
      </c>
      <c r="T28" s="4">
        <v>8.0499999999999989</v>
      </c>
      <c r="V28" s="5" t="s">
        <v>38</v>
      </c>
      <c r="W28" s="9">
        <v>24</v>
      </c>
      <c r="Y28" s="3" t="s">
        <v>77</v>
      </c>
      <c r="Z28" s="9">
        <v>46</v>
      </c>
    </row>
    <row r="29" spans="4:26" x14ac:dyDescent="0.35">
      <c r="J29" s="3" t="s">
        <v>16</v>
      </c>
      <c r="K29" s="9">
        <v>192</v>
      </c>
      <c r="P29" s="6" t="s">
        <v>18</v>
      </c>
      <c r="Q29" s="4">
        <v>1.5833333333333335</v>
      </c>
      <c r="S29" s="6" t="s">
        <v>12</v>
      </c>
      <c r="T29" s="4">
        <v>8.0499999999999989</v>
      </c>
      <c r="V29" s="5" t="s">
        <v>50</v>
      </c>
      <c r="W29" s="9">
        <v>23</v>
      </c>
      <c r="Y29" s="3" t="s">
        <v>36</v>
      </c>
      <c r="Z29" s="9">
        <v>28</v>
      </c>
    </row>
    <row r="30" spans="4:26" x14ac:dyDescent="0.35">
      <c r="J30" s="3" t="s">
        <v>1291</v>
      </c>
      <c r="K30" s="9">
        <v>2000</v>
      </c>
      <c r="P30" s="7" t="s">
        <v>77</v>
      </c>
      <c r="Q30" s="4">
        <v>0.23333333333333334</v>
      </c>
      <c r="S30" s="5" t="s">
        <v>1299</v>
      </c>
      <c r="T30" s="4">
        <v>21.566666666666666</v>
      </c>
      <c r="V30" s="5" t="s">
        <v>20</v>
      </c>
      <c r="W30" s="9">
        <v>17</v>
      </c>
      <c r="Y30" s="3" t="s">
        <v>42</v>
      </c>
      <c r="Z30" s="9">
        <v>42</v>
      </c>
    </row>
    <row r="31" spans="4:26" x14ac:dyDescent="0.35">
      <c r="P31" s="7" t="s">
        <v>26</v>
      </c>
      <c r="Q31" s="4">
        <v>0.8666666666666667</v>
      </c>
      <c r="S31" s="6" t="s">
        <v>50</v>
      </c>
      <c r="T31" s="4">
        <v>6.9333333333333327</v>
      </c>
      <c r="V31" s="5" t="s">
        <v>27</v>
      </c>
      <c r="W31" s="9">
        <v>23</v>
      </c>
      <c r="Y31" s="3" t="s">
        <v>256</v>
      </c>
      <c r="Z31" s="9">
        <v>40</v>
      </c>
    </row>
    <row r="32" spans="4:26" x14ac:dyDescent="0.35">
      <c r="P32" s="7" t="s">
        <v>62</v>
      </c>
      <c r="Q32" s="4">
        <v>0.48333333333333334</v>
      </c>
      <c r="S32" s="6" t="s">
        <v>10</v>
      </c>
      <c r="T32" s="4">
        <v>14.633333333333333</v>
      </c>
      <c r="V32" s="5" t="s">
        <v>10</v>
      </c>
      <c r="W32" s="9">
        <v>12</v>
      </c>
      <c r="Y32" s="3" t="s">
        <v>116</v>
      </c>
      <c r="Z32" s="9">
        <v>38</v>
      </c>
    </row>
    <row r="33" spans="16:26" x14ac:dyDescent="0.35">
      <c r="P33" s="6" t="s">
        <v>8</v>
      </c>
      <c r="Q33" s="4">
        <v>5.4</v>
      </c>
      <c r="S33" s="3">
        <v>5</v>
      </c>
      <c r="T33" s="4">
        <v>111.44999999999999</v>
      </c>
      <c r="V33" s="5" t="s">
        <v>22</v>
      </c>
      <c r="W33" s="9">
        <v>13</v>
      </c>
      <c r="Y33" s="3" t="s">
        <v>46</v>
      </c>
      <c r="Z33" s="9">
        <v>29</v>
      </c>
    </row>
    <row r="34" spans="16:26" x14ac:dyDescent="0.35">
      <c r="P34" s="6" t="s">
        <v>14</v>
      </c>
      <c r="Q34" s="4">
        <v>1.9500000000000002</v>
      </c>
      <c r="S34" s="5" t="s">
        <v>1295</v>
      </c>
      <c r="T34" s="4">
        <v>33.516666666666666</v>
      </c>
      <c r="V34" s="5" t="s">
        <v>12</v>
      </c>
      <c r="W34" s="9">
        <v>28</v>
      </c>
      <c r="Y34" s="3" t="s">
        <v>48</v>
      </c>
      <c r="Z34" s="9">
        <v>36</v>
      </c>
    </row>
    <row r="35" spans="16:26" x14ac:dyDescent="0.35">
      <c r="P35" s="6" t="s">
        <v>25</v>
      </c>
      <c r="Q35" s="4">
        <v>2</v>
      </c>
      <c r="S35" s="6" t="s">
        <v>74</v>
      </c>
      <c r="T35" s="4">
        <v>8.7333333333333325</v>
      </c>
      <c r="V35" s="5" t="s">
        <v>6</v>
      </c>
      <c r="W35" s="9">
        <v>16</v>
      </c>
      <c r="Y35" s="3" t="s">
        <v>26</v>
      </c>
      <c r="Z35" s="9">
        <v>33</v>
      </c>
    </row>
    <row r="36" spans="16:26" x14ac:dyDescent="0.35">
      <c r="P36" s="5">
        <v>1</v>
      </c>
      <c r="Q36" s="4">
        <v>5.2333333333333334</v>
      </c>
      <c r="S36" s="7" t="s">
        <v>18</v>
      </c>
      <c r="T36" s="4">
        <v>1.7166666666666666</v>
      </c>
      <c r="V36" s="5" t="s">
        <v>16</v>
      </c>
      <c r="W36" s="9">
        <v>19</v>
      </c>
      <c r="Y36" s="3" t="s">
        <v>59</v>
      </c>
      <c r="Z36" s="9">
        <v>31</v>
      </c>
    </row>
    <row r="37" spans="16:26" x14ac:dyDescent="0.35">
      <c r="P37" s="6" t="s">
        <v>18</v>
      </c>
      <c r="Q37" s="4">
        <v>0.93333333333333335</v>
      </c>
      <c r="S37" s="8" t="s">
        <v>131</v>
      </c>
      <c r="T37" s="4">
        <v>0.15</v>
      </c>
      <c r="V37" s="3">
        <v>1</v>
      </c>
      <c r="W37" s="9">
        <v>206</v>
      </c>
      <c r="Y37" s="3" t="s">
        <v>33</v>
      </c>
      <c r="Z37" s="9">
        <v>25</v>
      </c>
    </row>
    <row r="38" spans="16:26" x14ac:dyDescent="0.35">
      <c r="P38" s="7" t="s">
        <v>57</v>
      </c>
      <c r="Q38" s="4">
        <v>0.2</v>
      </c>
      <c r="S38" s="8" t="s">
        <v>84</v>
      </c>
      <c r="T38" s="4">
        <v>0.43333333333333335</v>
      </c>
      <c r="V38" s="5" t="s">
        <v>74</v>
      </c>
      <c r="W38" s="9">
        <v>18</v>
      </c>
      <c r="Y38" s="3" t="s">
        <v>148</v>
      </c>
      <c r="Z38" s="9">
        <v>52</v>
      </c>
    </row>
    <row r="39" spans="16:26" x14ac:dyDescent="0.35">
      <c r="P39" s="7" t="s">
        <v>64</v>
      </c>
      <c r="Q39" s="4">
        <v>0.2</v>
      </c>
      <c r="S39" s="8" t="s">
        <v>87</v>
      </c>
      <c r="T39" s="4">
        <v>0.68333333333333335</v>
      </c>
      <c r="V39" s="5" t="s">
        <v>38</v>
      </c>
      <c r="W39" s="9">
        <v>21</v>
      </c>
      <c r="Y39" s="3" t="s">
        <v>138</v>
      </c>
      <c r="Z39" s="9">
        <v>36</v>
      </c>
    </row>
    <row r="40" spans="16:26" x14ac:dyDescent="0.35">
      <c r="P40" s="7" t="s">
        <v>93</v>
      </c>
      <c r="Q40" s="4">
        <v>0.53333333333333333</v>
      </c>
      <c r="S40" s="8" t="s">
        <v>42</v>
      </c>
      <c r="T40" s="4">
        <v>0.45</v>
      </c>
      <c r="V40" s="5" t="s">
        <v>50</v>
      </c>
      <c r="W40" s="9">
        <v>14</v>
      </c>
      <c r="Y40" s="3" t="s">
        <v>80</v>
      </c>
      <c r="Z40" s="9">
        <v>40</v>
      </c>
    </row>
    <row r="41" spans="16:26" x14ac:dyDescent="0.35">
      <c r="P41" s="6" t="s">
        <v>8</v>
      </c>
      <c r="Q41" s="4">
        <v>1.5333333333333332</v>
      </c>
      <c r="S41" s="7" t="s">
        <v>8</v>
      </c>
      <c r="T41" s="4">
        <v>1.4166666666666665</v>
      </c>
      <c r="V41" s="5" t="s">
        <v>20</v>
      </c>
      <c r="W41" s="9">
        <v>27</v>
      </c>
      <c r="Y41" s="3" t="s">
        <v>62</v>
      </c>
      <c r="Z41" s="9">
        <v>39</v>
      </c>
    </row>
    <row r="42" spans="16:26" x14ac:dyDescent="0.35">
      <c r="P42" s="6" t="s">
        <v>14</v>
      </c>
      <c r="Q42" s="4">
        <v>0.95000000000000007</v>
      </c>
      <c r="S42" s="7" t="s">
        <v>14</v>
      </c>
      <c r="T42" s="4">
        <v>2.2999999999999998</v>
      </c>
      <c r="V42" s="5" t="s">
        <v>27</v>
      </c>
      <c r="W42" s="9">
        <v>21</v>
      </c>
      <c r="Y42" s="3" t="s">
        <v>64</v>
      </c>
      <c r="Z42" s="9">
        <v>35</v>
      </c>
    </row>
    <row r="43" spans="16:26" x14ac:dyDescent="0.35">
      <c r="P43" s="6" t="s">
        <v>25</v>
      </c>
      <c r="Q43" s="4">
        <v>1.8166666666666664</v>
      </c>
      <c r="S43" s="7" t="s">
        <v>25</v>
      </c>
      <c r="T43" s="4">
        <v>3.3000000000000003</v>
      </c>
      <c r="V43" s="5" t="s">
        <v>10</v>
      </c>
      <c r="W43" s="9">
        <v>20</v>
      </c>
      <c r="Y43" s="3" t="s">
        <v>109</v>
      </c>
      <c r="Z43" s="9">
        <v>39</v>
      </c>
    </row>
    <row r="44" spans="16:26" x14ac:dyDescent="0.35">
      <c r="P44" s="5">
        <v>9</v>
      </c>
      <c r="Q44" s="4">
        <v>15.266666666666669</v>
      </c>
      <c r="S44" s="6" t="s">
        <v>22</v>
      </c>
      <c r="T44" s="4">
        <v>11.066666666666668</v>
      </c>
      <c r="V44" s="5" t="s">
        <v>22</v>
      </c>
      <c r="W44" s="9">
        <v>13</v>
      </c>
      <c r="Y44" s="3" t="s">
        <v>200</v>
      </c>
      <c r="Z44" s="9">
        <v>42</v>
      </c>
    </row>
    <row r="45" spans="16:26" x14ac:dyDescent="0.35">
      <c r="P45" s="6" t="s">
        <v>18</v>
      </c>
      <c r="Q45" s="4">
        <v>4.8166666666666673</v>
      </c>
      <c r="S45" s="6" t="s">
        <v>6</v>
      </c>
      <c r="T45" s="4">
        <v>13.716666666666667</v>
      </c>
      <c r="V45" s="5" t="s">
        <v>12</v>
      </c>
      <c r="W45" s="9">
        <v>23</v>
      </c>
      <c r="Y45" s="3" t="s">
        <v>79</v>
      </c>
      <c r="Z45" s="9">
        <v>41</v>
      </c>
    </row>
    <row r="46" spans="16:26" x14ac:dyDescent="0.35">
      <c r="P46" s="7" t="s">
        <v>131</v>
      </c>
      <c r="Q46" s="4">
        <v>0.41666666666666669</v>
      </c>
      <c r="S46" s="5" t="s">
        <v>1296</v>
      </c>
      <c r="T46" s="4">
        <v>32</v>
      </c>
      <c r="V46" s="5" t="s">
        <v>6</v>
      </c>
      <c r="W46" s="9">
        <v>30</v>
      </c>
      <c r="Y46" s="3" t="s">
        <v>76</v>
      </c>
      <c r="Z46" s="9">
        <v>50</v>
      </c>
    </row>
    <row r="47" spans="16:26" x14ac:dyDescent="0.35">
      <c r="P47" s="7" t="s">
        <v>15</v>
      </c>
      <c r="Q47" s="4">
        <v>1.0166666666666666</v>
      </c>
      <c r="S47" s="6" t="s">
        <v>38</v>
      </c>
      <c r="T47" s="4">
        <v>10.4</v>
      </c>
      <c r="V47" s="5" t="s">
        <v>16</v>
      </c>
      <c r="W47" s="9">
        <v>19</v>
      </c>
      <c r="Y47" s="3" t="s">
        <v>32</v>
      </c>
      <c r="Z47" s="9">
        <v>31</v>
      </c>
    </row>
    <row r="48" spans="16:26" x14ac:dyDescent="0.35">
      <c r="P48" s="7" t="s">
        <v>70</v>
      </c>
      <c r="Q48" s="4">
        <v>0.21666666666666667</v>
      </c>
      <c r="S48" s="6" t="s">
        <v>20</v>
      </c>
      <c r="T48" s="4">
        <v>14.116666666666667</v>
      </c>
      <c r="V48" s="3">
        <v>9</v>
      </c>
      <c r="W48" s="9">
        <v>212</v>
      </c>
      <c r="Y48" s="3" t="s">
        <v>91</v>
      </c>
      <c r="Z48" s="9">
        <v>38</v>
      </c>
    </row>
    <row r="49" spans="16:26" x14ac:dyDescent="0.35">
      <c r="P49" s="7" t="s">
        <v>19</v>
      </c>
      <c r="Q49" s="4">
        <v>0.85</v>
      </c>
      <c r="S49" s="6" t="s">
        <v>27</v>
      </c>
      <c r="T49" s="4">
        <v>7.4833333333333343</v>
      </c>
      <c r="V49" s="5" t="s">
        <v>74</v>
      </c>
      <c r="W49" s="9">
        <v>26</v>
      </c>
      <c r="Y49" s="3" t="s">
        <v>122</v>
      </c>
      <c r="Z49" s="9">
        <v>31</v>
      </c>
    </row>
    <row r="50" spans="16:26" x14ac:dyDescent="0.35">
      <c r="P50" s="7" t="s">
        <v>256</v>
      </c>
      <c r="Q50" s="4">
        <v>0.71666666666666667</v>
      </c>
      <c r="S50" s="5" t="s">
        <v>1297</v>
      </c>
      <c r="T50" s="4">
        <v>9.533333333333335</v>
      </c>
      <c r="V50" s="5" t="s">
        <v>38</v>
      </c>
      <c r="W50" s="9">
        <v>19</v>
      </c>
      <c r="Y50" s="3" t="s">
        <v>40</v>
      </c>
      <c r="Z50" s="9">
        <v>29</v>
      </c>
    </row>
    <row r="51" spans="16:26" x14ac:dyDescent="0.35">
      <c r="P51" s="7" t="s">
        <v>116</v>
      </c>
      <c r="Q51" s="4">
        <v>0.95</v>
      </c>
      <c r="S51" s="6" t="s">
        <v>16</v>
      </c>
      <c r="T51" s="4">
        <v>9.533333333333335</v>
      </c>
      <c r="V51" s="5" t="s">
        <v>50</v>
      </c>
      <c r="W51" s="9">
        <v>18</v>
      </c>
      <c r="Y51" s="3" t="s">
        <v>21</v>
      </c>
      <c r="Z51" s="9">
        <v>30</v>
      </c>
    </row>
    <row r="52" spans="16:26" x14ac:dyDescent="0.35">
      <c r="P52" s="7" t="s">
        <v>96</v>
      </c>
      <c r="Q52" s="4">
        <v>0.65</v>
      </c>
      <c r="S52" s="5" t="s">
        <v>1298</v>
      </c>
      <c r="T52" s="4">
        <v>11.55</v>
      </c>
      <c r="V52" s="5" t="s">
        <v>20</v>
      </c>
      <c r="W52" s="9">
        <v>27</v>
      </c>
      <c r="Y52" s="3" t="s">
        <v>11</v>
      </c>
      <c r="Z52" s="9">
        <v>48</v>
      </c>
    </row>
    <row r="53" spans="16:26" x14ac:dyDescent="0.35">
      <c r="P53" s="6" t="s">
        <v>8</v>
      </c>
      <c r="Q53" s="4">
        <v>3.5666666666666669</v>
      </c>
      <c r="S53" s="6" t="s">
        <v>12</v>
      </c>
      <c r="T53" s="4">
        <v>11.55</v>
      </c>
      <c r="V53" s="5" t="s">
        <v>27</v>
      </c>
      <c r="W53" s="9">
        <v>15</v>
      </c>
      <c r="Y53" s="3" t="s">
        <v>188</v>
      </c>
      <c r="Z53" s="9">
        <v>44</v>
      </c>
    </row>
    <row r="54" spans="16:26" x14ac:dyDescent="0.35">
      <c r="P54" s="6" t="s">
        <v>14</v>
      </c>
      <c r="Q54" s="4">
        <v>1.9333333333333331</v>
      </c>
      <c r="S54" s="5" t="s">
        <v>1299</v>
      </c>
      <c r="T54" s="4">
        <v>24.85</v>
      </c>
      <c r="V54" s="5" t="s">
        <v>10</v>
      </c>
      <c r="W54" s="9">
        <v>21</v>
      </c>
      <c r="Y54" s="3" t="s">
        <v>93</v>
      </c>
      <c r="Z54" s="9">
        <v>30</v>
      </c>
    </row>
    <row r="55" spans="16:26" x14ac:dyDescent="0.35">
      <c r="P55" s="6" t="s">
        <v>25</v>
      </c>
      <c r="Q55" s="4">
        <v>4.9500000000000011</v>
      </c>
      <c r="S55" s="6" t="s">
        <v>50</v>
      </c>
      <c r="T55" s="4">
        <v>12.266666666666667</v>
      </c>
      <c r="V55" s="5" t="s">
        <v>22</v>
      </c>
      <c r="W55" s="9">
        <v>24</v>
      </c>
      <c r="Y55" s="3" t="s">
        <v>85</v>
      </c>
      <c r="Z55" s="9">
        <v>32</v>
      </c>
    </row>
    <row r="56" spans="16:26" x14ac:dyDescent="0.35">
      <c r="P56" s="5">
        <v>8</v>
      </c>
      <c r="Q56" s="4">
        <v>12.483333333333331</v>
      </c>
      <c r="S56" s="6" t="s">
        <v>10</v>
      </c>
      <c r="T56" s="4">
        <v>12.583333333333334</v>
      </c>
      <c r="V56" s="5" t="s">
        <v>12</v>
      </c>
      <c r="W56" s="9">
        <v>21</v>
      </c>
      <c r="Y56" s="3" t="s">
        <v>96</v>
      </c>
      <c r="Z56" s="9">
        <v>42</v>
      </c>
    </row>
    <row r="57" spans="16:26" x14ac:dyDescent="0.35">
      <c r="P57" s="6" t="s">
        <v>18</v>
      </c>
      <c r="Q57" s="4">
        <v>5.6</v>
      </c>
      <c r="S57" s="3">
        <v>10</v>
      </c>
      <c r="T57" s="4">
        <v>104.13333333333333</v>
      </c>
      <c r="V57" s="5" t="s">
        <v>6</v>
      </c>
      <c r="W57" s="9">
        <v>26</v>
      </c>
      <c r="Y57" s="3" t="s">
        <v>9</v>
      </c>
      <c r="Z57" s="9">
        <v>37</v>
      </c>
    </row>
    <row r="58" spans="16:26" x14ac:dyDescent="0.35">
      <c r="P58" s="7" t="s">
        <v>30</v>
      </c>
      <c r="Q58" s="4">
        <v>0.8833333333333333</v>
      </c>
      <c r="S58" s="5" t="s">
        <v>1295</v>
      </c>
      <c r="T58" s="4">
        <v>25.833333333333336</v>
      </c>
      <c r="V58" s="5" t="s">
        <v>16</v>
      </c>
      <c r="W58" s="9">
        <v>15</v>
      </c>
      <c r="Y58" s="3" t="s">
        <v>135</v>
      </c>
      <c r="Z58" s="9">
        <v>35</v>
      </c>
    </row>
    <row r="59" spans="16:26" x14ac:dyDescent="0.35">
      <c r="P59" s="7" t="s">
        <v>56</v>
      </c>
      <c r="Q59" s="4">
        <v>0.3</v>
      </c>
      <c r="S59" s="6" t="s">
        <v>74</v>
      </c>
      <c r="T59" s="4">
        <v>10.933333333333334</v>
      </c>
      <c r="V59" s="3">
        <v>8</v>
      </c>
      <c r="W59" s="9">
        <v>197</v>
      </c>
      <c r="Y59" s="3" t="s">
        <v>1291</v>
      </c>
      <c r="Z59" s="9">
        <v>2000</v>
      </c>
    </row>
    <row r="60" spans="16:26" x14ac:dyDescent="0.35">
      <c r="P60" s="7" t="s">
        <v>44</v>
      </c>
      <c r="Q60" s="4">
        <v>0.36666666666666664</v>
      </c>
      <c r="S60" s="7" t="s">
        <v>18</v>
      </c>
      <c r="T60" s="4">
        <v>1.5833333333333335</v>
      </c>
      <c r="V60" s="5" t="s">
        <v>74</v>
      </c>
      <c r="W60" s="9">
        <v>25</v>
      </c>
    </row>
    <row r="61" spans="16:26" x14ac:dyDescent="0.35">
      <c r="P61" s="7" t="s">
        <v>59</v>
      </c>
      <c r="Q61" s="4">
        <v>0.28333333333333333</v>
      </c>
      <c r="S61" s="8" t="s">
        <v>77</v>
      </c>
      <c r="T61" s="4">
        <v>0.23333333333333334</v>
      </c>
      <c r="V61" s="5" t="s">
        <v>38</v>
      </c>
      <c r="W61" s="9">
        <v>20</v>
      </c>
    </row>
    <row r="62" spans="16:26" x14ac:dyDescent="0.35">
      <c r="P62" s="7" t="s">
        <v>33</v>
      </c>
      <c r="Q62" s="4">
        <v>0.7</v>
      </c>
      <c r="S62" s="8" t="s">
        <v>26</v>
      </c>
      <c r="T62" s="4">
        <v>0.8666666666666667</v>
      </c>
      <c r="V62" s="5" t="s">
        <v>50</v>
      </c>
      <c r="W62" s="9">
        <v>14</v>
      </c>
    </row>
    <row r="63" spans="16:26" x14ac:dyDescent="0.35">
      <c r="P63" s="7" t="s">
        <v>138</v>
      </c>
      <c r="Q63" s="4">
        <v>0.8833333333333333</v>
      </c>
      <c r="S63" s="8" t="s">
        <v>62</v>
      </c>
      <c r="T63" s="4">
        <v>0.48333333333333334</v>
      </c>
      <c r="V63" s="5" t="s">
        <v>20</v>
      </c>
      <c r="W63" s="9">
        <v>18</v>
      </c>
    </row>
    <row r="64" spans="16:26" x14ac:dyDescent="0.35">
      <c r="P64" s="7" t="s">
        <v>64</v>
      </c>
      <c r="Q64" s="4">
        <v>0.46666666666666667</v>
      </c>
      <c r="S64" s="7" t="s">
        <v>8</v>
      </c>
      <c r="T64" s="4">
        <v>5.4</v>
      </c>
      <c r="V64" s="5" t="s">
        <v>27</v>
      </c>
      <c r="W64" s="9">
        <v>9</v>
      </c>
    </row>
    <row r="65" spans="16:23" x14ac:dyDescent="0.35">
      <c r="P65" s="7" t="s">
        <v>76</v>
      </c>
      <c r="Q65" s="4">
        <v>0.6333333333333333</v>
      </c>
      <c r="S65" s="7" t="s">
        <v>14</v>
      </c>
      <c r="T65" s="4">
        <v>1.9500000000000002</v>
      </c>
      <c r="V65" s="5" t="s">
        <v>10</v>
      </c>
      <c r="W65" s="9">
        <v>20</v>
      </c>
    </row>
    <row r="66" spans="16:23" x14ac:dyDescent="0.35">
      <c r="P66" s="7" t="s">
        <v>122</v>
      </c>
      <c r="Q66" s="4">
        <v>0.5</v>
      </c>
      <c r="S66" s="7" t="s">
        <v>25</v>
      </c>
      <c r="T66" s="4">
        <v>2</v>
      </c>
      <c r="V66" s="5" t="s">
        <v>22</v>
      </c>
      <c r="W66" s="9">
        <v>24</v>
      </c>
    </row>
    <row r="67" spans="16:23" x14ac:dyDescent="0.35">
      <c r="P67" s="7" t="s">
        <v>9</v>
      </c>
      <c r="Q67" s="4">
        <v>0.58333333333333337</v>
      </c>
      <c r="S67" s="6" t="s">
        <v>22</v>
      </c>
      <c r="T67" s="4">
        <v>6.1166666666666671</v>
      </c>
      <c r="V67" s="5" t="s">
        <v>12</v>
      </c>
      <c r="W67" s="9">
        <v>22</v>
      </c>
    </row>
    <row r="68" spans="16:23" x14ac:dyDescent="0.35">
      <c r="P68" s="6" t="s">
        <v>8</v>
      </c>
      <c r="Q68" s="4">
        <v>4.3666666666666663</v>
      </c>
      <c r="S68" s="6" t="s">
        <v>6</v>
      </c>
      <c r="T68" s="4">
        <v>8.7833333333333332</v>
      </c>
      <c r="V68" s="5" t="s">
        <v>6</v>
      </c>
      <c r="W68" s="9">
        <v>29</v>
      </c>
    </row>
    <row r="69" spans="16:23" x14ac:dyDescent="0.35">
      <c r="P69" s="6" t="s">
        <v>14</v>
      </c>
      <c r="Q69" s="4">
        <v>0.75</v>
      </c>
      <c r="S69" s="5" t="s">
        <v>1296</v>
      </c>
      <c r="T69" s="4">
        <v>34.116666666666667</v>
      </c>
      <c r="V69" s="5" t="s">
        <v>16</v>
      </c>
      <c r="W69" s="9">
        <v>16</v>
      </c>
    </row>
    <row r="70" spans="16:23" x14ac:dyDescent="0.35">
      <c r="P70" s="6" t="s">
        <v>25</v>
      </c>
      <c r="Q70" s="4">
        <v>1.7666666666666666</v>
      </c>
      <c r="S70" s="6" t="s">
        <v>38</v>
      </c>
      <c r="T70" s="4">
        <v>13.733333333333331</v>
      </c>
      <c r="V70" s="3">
        <v>6</v>
      </c>
      <c r="W70" s="9">
        <v>200</v>
      </c>
    </row>
    <row r="71" spans="16:23" x14ac:dyDescent="0.35">
      <c r="P71" s="5">
        <v>6</v>
      </c>
      <c r="Q71" s="4">
        <v>10.433333333333335</v>
      </c>
      <c r="S71" s="6" t="s">
        <v>20</v>
      </c>
      <c r="T71" s="4">
        <v>9.9333333333333318</v>
      </c>
      <c r="V71" s="5" t="s">
        <v>74</v>
      </c>
      <c r="W71" s="9">
        <v>19</v>
      </c>
    </row>
    <row r="72" spans="16:23" x14ac:dyDescent="0.35">
      <c r="P72" s="6" t="s">
        <v>18</v>
      </c>
      <c r="Q72" s="4">
        <v>3.8333333333333335</v>
      </c>
      <c r="S72" s="6" t="s">
        <v>27</v>
      </c>
      <c r="T72" s="4">
        <v>10.450000000000001</v>
      </c>
      <c r="V72" s="5" t="s">
        <v>38</v>
      </c>
      <c r="W72" s="9">
        <v>29</v>
      </c>
    </row>
    <row r="73" spans="16:23" x14ac:dyDescent="0.35">
      <c r="P73" s="7" t="s">
        <v>84</v>
      </c>
      <c r="Q73" s="4">
        <v>0.51666666666666672</v>
      </c>
      <c r="S73" s="5" t="s">
        <v>1297</v>
      </c>
      <c r="T73" s="4">
        <v>11.133333333333335</v>
      </c>
      <c r="V73" s="5" t="s">
        <v>50</v>
      </c>
      <c r="W73" s="9">
        <v>19</v>
      </c>
    </row>
    <row r="74" spans="16:23" x14ac:dyDescent="0.35">
      <c r="P74" s="7" t="s">
        <v>19</v>
      </c>
      <c r="Q74" s="4">
        <v>0.75</v>
      </c>
      <c r="S74" s="6" t="s">
        <v>16</v>
      </c>
      <c r="T74" s="4">
        <v>11.133333333333335</v>
      </c>
      <c r="V74" s="5" t="s">
        <v>20</v>
      </c>
      <c r="W74" s="9">
        <v>18</v>
      </c>
    </row>
    <row r="75" spans="16:23" x14ac:dyDescent="0.35">
      <c r="P75" s="7" t="s">
        <v>44</v>
      </c>
      <c r="Q75" s="4">
        <v>0.6166666666666667</v>
      </c>
      <c r="S75" s="5" t="s">
        <v>1298</v>
      </c>
      <c r="T75" s="4">
        <v>14.933333333333334</v>
      </c>
      <c r="V75" s="5" t="s">
        <v>27</v>
      </c>
      <c r="W75" s="9">
        <v>22</v>
      </c>
    </row>
    <row r="76" spans="16:23" x14ac:dyDescent="0.35">
      <c r="P76" s="7" t="s">
        <v>80</v>
      </c>
      <c r="Q76" s="4">
        <v>0.6166666666666667</v>
      </c>
      <c r="S76" s="6" t="s">
        <v>12</v>
      </c>
      <c r="T76" s="4">
        <v>14.933333333333334</v>
      </c>
      <c r="V76" s="5" t="s">
        <v>10</v>
      </c>
      <c r="W76" s="9">
        <v>23</v>
      </c>
    </row>
    <row r="77" spans="16:23" x14ac:dyDescent="0.35">
      <c r="P77" s="7" t="s">
        <v>79</v>
      </c>
      <c r="Q77" s="4">
        <v>0.75</v>
      </c>
      <c r="S77" s="5" t="s">
        <v>1299</v>
      </c>
      <c r="T77" s="4">
        <v>18.116666666666667</v>
      </c>
      <c r="V77" s="5" t="s">
        <v>22</v>
      </c>
      <c r="W77" s="9">
        <v>13</v>
      </c>
    </row>
    <row r="78" spans="16:23" x14ac:dyDescent="0.35">
      <c r="P78" s="7" t="s">
        <v>11</v>
      </c>
      <c r="Q78" s="4">
        <v>0.51666666666666672</v>
      </c>
      <c r="S78" s="6" t="s">
        <v>50</v>
      </c>
      <c r="T78" s="4">
        <v>11.25</v>
      </c>
      <c r="V78" s="5" t="s">
        <v>12</v>
      </c>
      <c r="W78" s="9">
        <v>13</v>
      </c>
    </row>
    <row r="79" spans="16:23" x14ac:dyDescent="0.35">
      <c r="P79" s="7" t="s">
        <v>85</v>
      </c>
      <c r="Q79" s="4">
        <v>6.6666666666666666E-2</v>
      </c>
      <c r="S79" s="6" t="s">
        <v>10</v>
      </c>
      <c r="T79" s="4">
        <v>6.8666666666666663</v>
      </c>
      <c r="V79" s="5" t="s">
        <v>6</v>
      </c>
      <c r="W79" s="9">
        <v>21</v>
      </c>
    </row>
    <row r="80" spans="16:23" x14ac:dyDescent="0.35">
      <c r="P80" s="6" t="s">
        <v>8</v>
      </c>
      <c r="Q80" s="4">
        <v>3.5833333333333339</v>
      </c>
      <c r="S80" s="3">
        <v>1</v>
      </c>
      <c r="T80" s="4">
        <v>91.316666666666677</v>
      </c>
      <c r="V80" s="5" t="s">
        <v>16</v>
      </c>
      <c r="W80" s="9">
        <v>23</v>
      </c>
    </row>
    <row r="81" spans="16:23" x14ac:dyDescent="0.35">
      <c r="P81" s="6" t="s">
        <v>14</v>
      </c>
      <c r="Q81" s="4">
        <v>1.5833333333333335</v>
      </c>
      <c r="S81" s="5" t="s">
        <v>1295</v>
      </c>
      <c r="T81" s="4">
        <v>26.516666666666666</v>
      </c>
      <c r="V81" s="3">
        <v>7</v>
      </c>
      <c r="W81" s="9">
        <v>179</v>
      </c>
    </row>
    <row r="82" spans="16:23" x14ac:dyDescent="0.35">
      <c r="P82" s="6" t="s">
        <v>25</v>
      </c>
      <c r="Q82" s="4">
        <v>1.4333333333333331</v>
      </c>
      <c r="S82" s="6" t="s">
        <v>74</v>
      </c>
      <c r="T82" s="4">
        <v>5.2333333333333334</v>
      </c>
      <c r="V82" s="5" t="s">
        <v>74</v>
      </c>
      <c r="W82" s="9">
        <v>17</v>
      </c>
    </row>
    <row r="83" spans="16:23" x14ac:dyDescent="0.35">
      <c r="P83" s="5">
        <v>7</v>
      </c>
      <c r="Q83" s="4">
        <v>11.283333333333331</v>
      </c>
      <c r="S83" s="7" t="s">
        <v>18</v>
      </c>
      <c r="T83" s="4">
        <v>0.93333333333333335</v>
      </c>
      <c r="V83" s="5" t="s">
        <v>38</v>
      </c>
      <c r="W83" s="9">
        <v>20</v>
      </c>
    </row>
    <row r="84" spans="16:23" x14ac:dyDescent="0.35">
      <c r="P84" s="6" t="s">
        <v>18</v>
      </c>
      <c r="Q84" s="4">
        <v>2.083333333333333</v>
      </c>
      <c r="S84" s="8" t="s">
        <v>57</v>
      </c>
      <c r="T84" s="4">
        <v>0.2</v>
      </c>
      <c r="V84" s="5" t="s">
        <v>50</v>
      </c>
      <c r="W84" s="9">
        <v>21</v>
      </c>
    </row>
    <row r="85" spans="16:23" x14ac:dyDescent="0.35">
      <c r="P85" s="7" t="s">
        <v>24</v>
      </c>
      <c r="Q85" s="4">
        <v>0.98333333333333328</v>
      </c>
      <c r="S85" s="8" t="s">
        <v>64</v>
      </c>
      <c r="T85" s="4">
        <v>0.2</v>
      </c>
      <c r="V85" s="5" t="s">
        <v>20</v>
      </c>
      <c r="W85" s="9">
        <v>19</v>
      </c>
    </row>
    <row r="86" spans="16:23" x14ac:dyDescent="0.35">
      <c r="P86" s="7" t="s">
        <v>28</v>
      </c>
      <c r="Q86" s="4">
        <v>0.31666666666666665</v>
      </c>
      <c r="S86" s="8" t="s">
        <v>93</v>
      </c>
      <c r="T86" s="4">
        <v>0.53333333333333333</v>
      </c>
      <c r="V86" s="5" t="s">
        <v>27</v>
      </c>
      <c r="W86" s="9">
        <v>12</v>
      </c>
    </row>
    <row r="87" spans="16:23" x14ac:dyDescent="0.35">
      <c r="P87" s="7" t="s">
        <v>131</v>
      </c>
      <c r="Q87" s="4">
        <v>0.45</v>
      </c>
      <c r="S87" s="7" t="s">
        <v>8</v>
      </c>
      <c r="T87" s="4">
        <v>1.5333333333333332</v>
      </c>
      <c r="V87" s="5" t="s">
        <v>10</v>
      </c>
      <c r="W87" s="9">
        <v>13</v>
      </c>
    </row>
    <row r="88" spans="16:23" x14ac:dyDescent="0.35">
      <c r="P88" s="7" t="s">
        <v>30</v>
      </c>
      <c r="Q88" s="4">
        <v>0.15</v>
      </c>
      <c r="S88" s="7" t="s">
        <v>14</v>
      </c>
      <c r="T88" s="4">
        <v>0.95000000000000007</v>
      </c>
      <c r="V88" s="5" t="s">
        <v>22</v>
      </c>
      <c r="W88" s="9">
        <v>22</v>
      </c>
    </row>
    <row r="89" spans="16:23" x14ac:dyDescent="0.35">
      <c r="P89" s="7" t="s">
        <v>19</v>
      </c>
      <c r="Q89" s="4">
        <v>0.18333333333333332</v>
      </c>
      <c r="S89" s="7" t="s">
        <v>25</v>
      </c>
      <c r="T89" s="4">
        <v>1.8166666666666664</v>
      </c>
      <c r="V89" s="5" t="s">
        <v>12</v>
      </c>
      <c r="W89" s="9">
        <v>17</v>
      </c>
    </row>
    <row r="90" spans="16:23" x14ac:dyDescent="0.35">
      <c r="P90" s="6" t="s">
        <v>8</v>
      </c>
      <c r="Q90" s="4">
        <v>4.2333333333333325</v>
      </c>
      <c r="S90" s="6" t="s">
        <v>22</v>
      </c>
      <c r="T90" s="4">
        <v>6.2166666666666659</v>
      </c>
      <c r="V90" s="5" t="s">
        <v>6</v>
      </c>
      <c r="W90" s="9">
        <v>19</v>
      </c>
    </row>
    <row r="91" spans="16:23" x14ac:dyDescent="0.35">
      <c r="P91" s="6" t="s">
        <v>14</v>
      </c>
      <c r="Q91" s="4">
        <v>2.416666666666667</v>
      </c>
      <c r="S91" s="6" t="s">
        <v>6</v>
      </c>
      <c r="T91" s="4">
        <v>15.066666666666668</v>
      </c>
      <c r="V91" s="5" t="s">
        <v>16</v>
      </c>
      <c r="W91" s="9">
        <v>19</v>
      </c>
    </row>
    <row r="92" spans="16:23" x14ac:dyDescent="0.35">
      <c r="P92" s="6" t="s">
        <v>25</v>
      </c>
      <c r="Q92" s="4">
        <v>2.5499999999999998</v>
      </c>
      <c r="S92" s="5" t="s">
        <v>1296</v>
      </c>
      <c r="T92" s="4">
        <v>31.233333333333334</v>
      </c>
      <c r="V92" s="3">
        <v>4</v>
      </c>
      <c r="W92" s="9">
        <v>201</v>
      </c>
    </row>
    <row r="93" spans="16:23" x14ac:dyDescent="0.35">
      <c r="P93" s="5">
        <v>4</v>
      </c>
      <c r="Q93" s="4">
        <v>12.766666666666667</v>
      </c>
      <c r="S93" s="6" t="s">
        <v>38</v>
      </c>
      <c r="T93" s="4">
        <v>11.166666666666664</v>
      </c>
      <c r="V93" s="5" t="s">
        <v>74</v>
      </c>
      <c r="W93" s="9">
        <v>22</v>
      </c>
    </row>
    <row r="94" spans="16:23" x14ac:dyDescent="0.35">
      <c r="P94" s="6" t="s">
        <v>18</v>
      </c>
      <c r="Q94" s="4">
        <v>2.2000000000000002</v>
      </c>
      <c r="S94" s="6" t="s">
        <v>20</v>
      </c>
      <c r="T94" s="4">
        <v>11.883333333333335</v>
      </c>
      <c r="V94" s="5" t="s">
        <v>38</v>
      </c>
      <c r="W94" s="9">
        <v>29</v>
      </c>
    </row>
    <row r="95" spans="16:23" x14ac:dyDescent="0.35">
      <c r="P95" s="7" t="s">
        <v>30</v>
      </c>
      <c r="Q95" s="4">
        <v>0.2</v>
      </c>
      <c r="S95" s="6" t="s">
        <v>27</v>
      </c>
      <c r="T95" s="4">
        <v>8.1833333333333353</v>
      </c>
      <c r="V95" s="5" t="s">
        <v>50</v>
      </c>
      <c r="W95" s="9">
        <v>14</v>
      </c>
    </row>
    <row r="96" spans="16:23" x14ac:dyDescent="0.35">
      <c r="P96" s="7" t="s">
        <v>100</v>
      </c>
      <c r="Q96" s="4">
        <v>0.55000000000000004</v>
      </c>
      <c r="S96" s="5" t="s">
        <v>1297</v>
      </c>
      <c r="T96" s="4">
        <v>8.7333333333333343</v>
      </c>
      <c r="V96" s="5" t="s">
        <v>20</v>
      </c>
      <c r="W96" s="9">
        <v>26</v>
      </c>
    </row>
    <row r="97" spans="16:23" x14ac:dyDescent="0.35">
      <c r="P97" s="7" t="s">
        <v>48</v>
      </c>
      <c r="Q97" s="4">
        <v>0.5</v>
      </c>
      <c r="S97" s="6" t="s">
        <v>16</v>
      </c>
      <c r="T97" s="4">
        <v>8.7333333333333343</v>
      </c>
      <c r="V97" s="5" t="s">
        <v>27</v>
      </c>
      <c r="W97" s="9">
        <v>13</v>
      </c>
    </row>
    <row r="98" spans="16:23" x14ac:dyDescent="0.35">
      <c r="P98" s="7" t="s">
        <v>135</v>
      </c>
      <c r="Q98" s="4">
        <v>0.95</v>
      </c>
      <c r="S98" s="5" t="s">
        <v>1298</v>
      </c>
      <c r="T98" s="4">
        <v>10.916666666666666</v>
      </c>
      <c r="V98" s="5" t="s">
        <v>10</v>
      </c>
      <c r="W98" s="9">
        <v>17</v>
      </c>
    </row>
    <row r="99" spans="16:23" x14ac:dyDescent="0.35">
      <c r="P99" s="6" t="s">
        <v>8</v>
      </c>
      <c r="Q99" s="4">
        <v>3.7833333333333332</v>
      </c>
      <c r="S99" s="6" t="s">
        <v>12</v>
      </c>
      <c r="T99" s="4">
        <v>10.916666666666666</v>
      </c>
      <c r="V99" s="5" t="s">
        <v>22</v>
      </c>
      <c r="W99" s="9">
        <v>14</v>
      </c>
    </row>
    <row r="100" spans="16:23" x14ac:dyDescent="0.35">
      <c r="P100" s="6" t="s">
        <v>14</v>
      </c>
      <c r="Q100" s="4">
        <v>3.3833333333333337</v>
      </c>
      <c r="S100" s="5" t="s">
        <v>1299</v>
      </c>
      <c r="T100" s="4">
        <v>13.916666666666664</v>
      </c>
      <c r="V100" s="5" t="s">
        <v>12</v>
      </c>
      <c r="W100" s="9">
        <v>16</v>
      </c>
    </row>
    <row r="101" spans="16:23" x14ac:dyDescent="0.35">
      <c r="P101" s="6" t="s">
        <v>25</v>
      </c>
      <c r="Q101" s="4">
        <v>3.4</v>
      </c>
      <c r="S101" s="6" t="s">
        <v>50</v>
      </c>
      <c r="T101" s="4">
        <v>5.9833333333333316</v>
      </c>
      <c r="V101" s="5" t="s">
        <v>6</v>
      </c>
      <c r="W101" s="9">
        <v>24</v>
      </c>
    </row>
    <row r="102" spans="16:23" x14ac:dyDescent="0.35">
      <c r="P102" s="5">
        <v>2</v>
      </c>
      <c r="Q102" s="4">
        <v>5.2166666666666668</v>
      </c>
      <c r="S102" s="6" t="s">
        <v>10</v>
      </c>
      <c r="T102" s="4">
        <v>7.9333333333333327</v>
      </c>
      <c r="V102" s="5" t="s">
        <v>16</v>
      </c>
      <c r="W102" s="9">
        <v>26</v>
      </c>
    </row>
    <row r="103" spans="16:23" x14ac:dyDescent="0.35">
      <c r="P103" s="6" t="s">
        <v>18</v>
      </c>
      <c r="Q103" s="4">
        <v>2.5666666666666664</v>
      </c>
      <c r="S103" s="3">
        <v>9</v>
      </c>
      <c r="T103" s="4">
        <v>103.76666666666667</v>
      </c>
      <c r="V103" s="3">
        <v>2</v>
      </c>
      <c r="W103" s="9">
        <v>193</v>
      </c>
    </row>
    <row r="104" spans="16:23" x14ac:dyDescent="0.35">
      <c r="P104" s="7" t="s">
        <v>36</v>
      </c>
      <c r="Q104" s="4">
        <v>0.46666666666666667</v>
      </c>
      <c r="S104" s="5" t="s">
        <v>1295</v>
      </c>
      <c r="T104" s="4">
        <v>37.700000000000003</v>
      </c>
      <c r="V104" s="5" t="s">
        <v>74</v>
      </c>
      <c r="W104" s="9">
        <v>13</v>
      </c>
    </row>
    <row r="105" spans="16:23" x14ac:dyDescent="0.35">
      <c r="P105" s="7" t="s">
        <v>256</v>
      </c>
      <c r="Q105" s="4">
        <v>0.8</v>
      </c>
      <c r="S105" s="6" t="s">
        <v>74</v>
      </c>
      <c r="T105" s="4">
        <v>15.266666666666669</v>
      </c>
      <c r="V105" s="5" t="s">
        <v>38</v>
      </c>
      <c r="W105" s="9">
        <v>20</v>
      </c>
    </row>
    <row r="106" spans="16:23" x14ac:dyDescent="0.35">
      <c r="P106" s="7" t="s">
        <v>64</v>
      </c>
      <c r="Q106" s="4">
        <v>1</v>
      </c>
      <c r="S106" s="7" t="s">
        <v>18</v>
      </c>
      <c r="T106" s="4">
        <v>4.8166666666666673</v>
      </c>
      <c r="V106" s="5" t="s">
        <v>50</v>
      </c>
      <c r="W106" s="9">
        <v>14</v>
      </c>
    </row>
    <row r="107" spans="16:23" x14ac:dyDescent="0.35">
      <c r="P107" s="7" t="s">
        <v>79</v>
      </c>
      <c r="Q107" s="4">
        <v>0.28333333333333333</v>
      </c>
      <c r="S107" s="8" t="s">
        <v>131</v>
      </c>
      <c r="T107" s="4">
        <v>0.41666666666666669</v>
      </c>
      <c r="V107" s="5" t="s">
        <v>20</v>
      </c>
      <c r="W107" s="9">
        <v>26</v>
      </c>
    </row>
    <row r="108" spans="16:23" x14ac:dyDescent="0.35">
      <c r="P108" s="7" t="s">
        <v>76</v>
      </c>
      <c r="Q108" s="4">
        <v>1.6666666666666666E-2</v>
      </c>
      <c r="S108" s="8" t="s">
        <v>15</v>
      </c>
      <c r="T108" s="4">
        <v>1.0166666666666666</v>
      </c>
      <c r="V108" s="5" t="s">
        <v>27</v>
      </c>
      <c r="W108" s="9">
        <v>14</v>
      </c>
    </row>
    <row r="109" spans="16:23" x14ac:dyDescent="0.35">
      <c r="P109" s="6" t="s">
        <v>8</v>
      </c>
      <c r="Q109" s="4">
        <v>0.4</v>
      </c>
      <c r="S109" s="8" t="s">
        <v>70</v>
      </c>
      <c r="T109" s="4">
        <v>0.21666666666666667</v>
      </c>
      <c r="V109" s="5" t="s">
        <v>10</v>
      </c>
      <c r="W109" s="9">
        <v>28</v>
      </c>
    </row>
    <row r="110" spans="16:23" x14ac:dyDescent="0.35">
      <c r="P110" s="6" t="s">
        <v>14</v>
      </c>
      <c r="Q110" s="4">
        <v>0.96666666666666667</v>
      </c>
      <c r="S110" s="8" t="s">
        <v>19</v>
      </c>
      <c r="T110" s="4">
        <v>0.85</v>
      </c>
      <c r="V110" s="5" t="s">
        <v>22</v>
      </c>
      <c r="W110" s="9">
        <v>17</v>
      </c>
    </row>
    <row r="111" spans="16:23" x14ac:dyDescent="0.35">
      <c r="P111" s="6" t="s">
        <v>25</v>
      </c>
      <c r="Q111" s="4">
        <v>1.2833333333333334</v>
      </c>
      <c r="S111" s="8" t="s">
        <v>256</v>
      </c>
      <c r="T111" s="4">
        <v>0.71666666666666667</v>
      </c>
      <c r="V111" s="5" t="s">
        <v>12</v>
      </c>
      <c r="W111" s="9">
        <v>25</v>
      </c>
    </row>
    <row r="112" spans="16:23" x14ac:dyDescent="0.35">
      <c r="P112" s="3" t="s">
        <v>38</v>
      </c>
      <c r="Q112" s="4">
        <v>121.59999999999997</v>
      </c>
      <c r="S112" s="8" t="s">
        <v>116</v>
      </c>
      <c r="T112" s="4">
        <v>0.95</v>
      </c>
      <c r="V112" s="5" t="s">
        <v>6</v>
      </c>
      <c r="W112" s="9">
        <v>18</v>
      </c>
    </row>
    <row r="113" spans="16:23" x14ac:dyDescent="0.35">
      <c r="P113" s="3" t="s">
        <v>50</v>
      </c>
      <c r="Q113" s="4">
        <v>85.59999999999998</v>
      </c>
      <c r="S113" s="8" t="s">
        <v>96</v>
      </c>
      <c r="T113" s="4">
        <v>0.65</v>
      </c>
      <c r="V113" s="5" t="s">
        <v>16</v>
      </c>
      <c r="W113" s="9">
        <v>18</v>
      </c>
    </row>
    <row r="114" spans="16:23" x14ac:dyDescent="0.35">
      <c r="P114" s="3" t="s">
        <v>20</v>
      </c>
      <c r="Q114" s="4">
        <v>109.49999999999993</v>
      </c>
      <c r="S114" s="7" t="s">
        <v>8</v>
      </c>
      <c r="T114" s="4">
        <v>3.5666666666666669</v>
      </c>
      <c r="V114" s="3" t="s">
        <v>1291</v>
      </c>
      <c r="W114" s="9">
        <v>2000</v>
      </c>
    </row>
    <row r="115" spans="16:23" x14ac:dyDescent="0.35">
      <c r="P115" s="3" t="s">
        <v>27</v>
      </c>
      <c r="Q115" s="4">
        <v>80.533333333333346</v>
      </c>
      <c r="S115" s="7" t="s">
        <v>14</v>
      </c>
      <c r="T115" s="4">
        <v>1.9333333333333331</v>
      </c>
    </row>
    <row r="116" spans="16:23" x14ac:dyDescent="0.35">
      <c r="P116" s="3" t="s">
        <v>10</v>
      </c>
      <c r="Q116" s="4">
        <v>101.0833333333333</v>
      </c>
      <c r="S116" s="7" t="s">
        <v>25</v>
      </c>
      <c r="T116" s="4">
        <v>4.9500000000000011</v>
      </c>
    </row>
    <row r="117" spans="16:23" x14ac:dyDescent="0.35">
      <c r="P117" s="3" t="s">
        <v>22</v>
      </c>
      <c r="Q117" s="4">
        <v>86.733333333333263</v>
      </c>
      <c r="S117" s="6" t="s">
        <v>22</v>
      </c>
      <c r="T117" s="4">
        <v>12.049999999999999</v>
      </c>
    </row>
    <row r="118" spans="16:23" x14ac:dyDescent="0.35">
      <c r="P118" s="3" t="s">
        <v>12</v>
      </c>
      <c r="Q118" s="4">
        <v>98.5833333333333</v>
      </c>
      <c r="S118" s="6" t="s">
        <v>6</v>
      </c>
      <c r="T118" s="4">
        <v>10.383333333333333</v>
      </c>
    </row>
    <row r="119" spans="16:23" x14ac:dyDescent="0.35">
      <c r="P119" s="3" t="s">
        <v>6</v>
      </c>
      <c r="Q119" s="4">
        <v>108.98333333333329</v>
      </c>
      <c r="S119" s="5" t="s">
        <v>1296</v>
      </c>
      <c r="T119" s="4">
        <v>30.550000000000004</v>
      </c>
    </row>
    <row r="120" spans="16:23" x14ac:dyDescent="0.35">
      <c r="P120" s="3" t="s">
        <v>16</v>
      </c>
      <c r="Q120" s="4">
        <v>98.599999999999937</v>
      </c>
      <c r="S120" s="6" t="s">
        <v>38</v>
      </c>
      <c r="T120" s="4">
        <v>10.783333333333335</v>
      </c>
    </row>
    <row r="121" spans="16:23" x14ac:dyDescent="0.35">
      <c r="P121" s="3" t="s">
        <v>1291</v>
      </c>
      <c r="Q121" s="4">
        <v>996.49999999999955</v>
      </c>
      <c r="S121" s="6" t="s">
        <v>20</v>
      </c>
      <c r="T121" s="4">
        <v>13.733333333333334</v>
      </c>
    </row>
    <row r="122" spans="16:23" x14ac:dyDescent="0.35">
      <c r="S122" s="6" t="s">
        <v>27</v>
      </c>
      <c r="T122" s="4">
        <v>6.0333333333333341</v>
      </c>
    </row>
    <row r="123" spans="16:23" x14ac:dyDescent="0.35">
      <c r="S123" s="5" t="s">
        <v>1297</v>
      </c>
      <c r="T123" s="4">
        <v>6.3166666666666664</v>
      </c>
    </row>
    <row r="124" spans="16:23" x14ac:dyDescent="0.35">
      <c r="S124" s="6" t="s">
        <v>16</v>
      </c>
      <c r="T124" s="4">
        <v>6.3166666666666664</v>
      </c>
    </row>
    <row r="125" spans="16:23" x14ac:dyDescent="0.35">
      <c r="S125" s="5" t="s">
        <v>1298</v>
      </c>
      <c r="T125" s="4">
        <v>10.199999999999999</v>
      </c>
    </row>
    <row r="126" spans="16:23" x14ac:dyDescent="0.35">
      <c r="S126" s="6" t="s">
        <v>12</v>
      </c>
      <c r="T126" s="4">
        <v>10.199999999999999</v>
      </c>
    </row>
    <row r="127" spans="16:23" x14ac:dyDescent="0.35">
      <c r="S127" s="5" t="s">
        <v>1299</v>
      </c>
      <c r="T127" s="4">
        <v>18.999999999999993</v>
      </c>
    </row>
    <row r="128" spans="16:23" x14ac:dyDescent="0.35">
      <c r="S128" s="6" t="s">
        <v>50</v>
      </c>
      <c r="T128" s="4">
        <v>7.466666666666665</v>
      </c>
    </row>
    <row r="129" spans="19:20" x14ac:dyDescent="0.35">
      <c r="S129" s="6" t="s">
        <v>10</v>
      </c>
      <c r="T129" s="4">
        <v>11.53333333333333</v>
      </c>
    </row>
    <row r="130" spans="19:20" x14ac:dyDescent="0.35">
      <c r="S130" s="3">
        <v>8</v>
      </c>
      <c r="T130" s="4">
        <v>91.48333333333332</v>
      </c>
    </row>
    <row r="131" spans="19:20" x14ac:dyDescent="0.35">
      <c r="S131" s="5" t="s">
        <v>1295</v>
      </c>
      <c r="T131" s="4">
        <v>36.11666666666666</v>
      </c>
    </row>
    <row r="132" spans="19:20" x14ac:dyDescent="0.35">
      <c r="S132" s="6" t="s">
        <v>74</v>
      </c>
      <c r="T132" s="4">
        <v>12.483333333333331</v>
      </c>
    </row>
    <row r="133" spans="19:20" x14ac:dyDescent="0.35">
      <c r="S133" s="7" t="s">
        <v>18</v>
      </c>
      <c r="T133" s="4">
        <v>5.6</v>
      </c>
    </row>
    <row r="134" spans="19:20" x14ac:dyDescent="0.35">
      <c r="S134" s="8" t="s">
        <v>30</v>
      </c>
      <c r="T134" s="4">
        <v>0.8833333333333333</v>
      </c>
    </row>
    <row r="135" spans="19:20" x14ac:dyDescent="0.35">
      <c r="S135" s="8" t="s">
        <v>56</v>
      </c>
      <c r="T135" s="4">
        <v>0.3</v>
      </c>
    </row>
    <row r="136" spans="19:20" x14ac:dyDescent="0.35">
      <c r="S136" s="8" t="s">
        <v>44</v>
      </c>
      <c r="T136" s="4">
        <v>0.36666666666666664</v>
      </c>
    </row>
    <row r="137" spans="19:20" x14ac:dyDescent="0.35">
      <c r="S137" s="8" t="s">
        <v>59</v>
      </c>
      <c r="T137" s="4">
        <v>0.28333333333333333</v>
      </c>
    </row>
    <row r="138" spans="19:20" x14ac:dyDescent="0.35">
      <c r="S138" s="8" t="s">
        <v>33</v>
      </c>
      <c r="T138" s="4">
        <v>0.7</v>
      </c>
    </row>
    <row r="139" spans="19:20" x14ac:dyDescent="0.35">
      <c r="S139" s="8" t="s">
        <v>138</v>
      </c>
      <c r="T139" s="4">
        <v>0.8833333333333333</v>
      </c>
    </row>
    <row r="140" spans="19:20" x14ac:dyDescent="0.35">
      <c r="S140" s="8" t="s">
        <v>64</v>
      </c>
      <c r="T140" s="4">
        <v>0.46666666666666667</v>
      </c>
    </row>
    <row r="141" spans="19:20" x14ac:dyDescent="0.35">
      <c r="S141" s="8" t="s">
        <v>76</v>
      </c>
      <c r="T141" s="4">
        <v>0.6333333333333333</v>
      </c>
    </row>
    <row r="142" spans="19:20" x14ac:dyDescent="0.35">
      <c r="S142" s="8" t="s">
        <v>122</v>
      </c>
      <c r="T142" s="4">
        <v>0.5</v>
      </c>
    </row>
    <row r="143" spans="19:20" x14ac:dyDescent="0.35">
      <c r="S143" s="8" t="s">
        <v>9</v>
      </c>
      <c r="T143" s="4">
        <v>0.58333333333333337</v>
      </c>
    </row>
    <row r="144" spans="19:20" x14ac:dyDescent="0.35">
      <c r="S144" s="7" t="s">
        <v>8</v>
      </c>
      <c r="T144" s="4">
        <v>4.3666666666666663</v>
      </c>
    </row>
    <row r="145" spans="19:20" x14ac:dyDescent="0.35">
      <c r="S145" s="7" t="s">
        <v>14</v>
      </c>
      <c r="T145" s="4">
        <v>0.75</v>
      </c>
    </row>
    <row r="146" spans="19:20" x14ac:dyDescent="0.35">
      <c r="S146" s="7" t="s">
        <v>25</v>
      </c>
      <c r="T146" s="4">
        <v>1.7666666666666666</v>
      </c>
    </row>
    <row r="147" spans="19:20" x14ac:dyDescent="0.35">
      <c r="S147" s="6" t="s">
        <v>22</v>
      </c>
      <c r="T147" s="4">
        <v>8.6333333333333329</v>
      </c>
    </row>
    <row r="148" spans="19:20" x14ac:dyDescent="0.35">
      <c r="S148" s="6" t="s">
        <v>6</v>
      </c>
      <c r="T148" s="4">
        <v>14.999999999999998</v>
      </c>
    </row>
    <row r="149" spans="19:20" x14ac:dyDescent="0.35">
      <c r="S149" s="5" t="s">
        <v>1296</v>
      </c>
      <c r="T149" s="4">
        <v>23.016666666666666</v>
      </c>
    </row>
    <row r="150" spans="19:20" x14ac:dyDescent="0.35">
      <c r="S150" s="6" t="s">
        <v>38</v>
      </c>
      <c r="T150" s="4">
        <v>10.283333333333331</v>
      </c>
    </row>
    <row r="151" spans="19:20" x14ac:dyDescent="0.35">
      <c r="S151" s="6" t="s">
        <v>20</v>
      </c>
      <c r="T151" s="4">
        <v>8.5833333333333339</v>
      </c>
    </row>
    <row r="152" spans="19:20" x14ac:dyDescent="0.35">
      <c r="S152" s="6" t="s">
        <v>27</v>
      </c>
      <c r="T152" s="4">
        <v>4.1500000000000004</v>
      </c>
    </row>
    <row r="153" spans="19:20" x14ac:dyDescent="0.35">
      <c r="S153" s="5" t="s">
        <v>1297</v>
      </c>
      <c r="T153" s="4">
        <v>7.1333333333333329</v>
      </c>
    </row>
    <row r="154" spans="19:20" x14ac:dyDescent="0.35">
      <c r="S154" s="6" t="s">
        <v>16</v>
      </c>
      <c r="T154" s="4">
        <v>7.1333333333333329</v>
      </c>
    </row>
    <row r="155" spans="19:20" x14ac:dyDescent="0.35">
      <c r="S155" s="5" t="s">
        <v>1298</v>
      </c>
      <c r="T155" s="4">
        <v>8.7000000000000011</v>
      </c>
    </row>
    <row r="156" spans="19:20" x14ac:dyDescent="0.35">
      <c r="S156" s="6" t="s">
        <v>12</v>
      </c>
      <c r="T156" s="4">
        <v>8.7000000000000011</v>
      </c>
    </row>
    <row r="157" spans="19:20" x14ac:dyDescent="0.35">
      <c r="S157" s="5" t="s">
        <v>1299</v>
      </c>
      <c r="T157" s="4">
        <v>16.516666666666662</v>
      </c>
    </row>
    <row r="158" spans="19:20" x14ac:dyDescent="0.35">
      <c r="S158" s="6" t="s">
        <v>50</v>
      </c>
      <c r="T158" s="4">
        <v>6.1666666666666652</v>
      </c>
    </row>
    <row r="159" spans="19:20" x14ac:dyDescent="0.35">
      <c r="S159" s="6" t="s">
        <v>10</v>
      </c>
      <c r="T159" s="4">
        <v>10.349999999999998</v>
      </c>
    </row>
    <row r="160" spans="19:20" x14ac:dyDescent="0.35">
      <c r="S160" s="3">
        <v>6</v>
      </c>
      <c r="T160" s="4">
        <v>104.83333333333331</v>
      </c>
    </row>
    <row r="161" spans="19:20" x14ac:dyDescent="0.35">
      <c r="S161" s="5" t="s">
        <v>1295</v>
      </c>
      <c r="T161" s="4">
        <v>27.866666666666667</v>
      </c>
    </row>
    <row r="162" spans="19:20" x14ac:dyDescent="0.35">
      <c r="S162" s="6" t="s">
        <v>74</v>
      </c>
      <c r="T162" s="4">
        <v>10.433333333333335</v>
      </c>
    </row>
    <row r="163" spans="19:20" x14ac:dyDescent="0.35">
      <c r="S163" s="7" t="s">
        <v>18</v>
      </c>
      <c r="T163" s="4">
        <v>3.8333333333333335</v>
      </c>
    </row>
    <row r="164" spans="19:20" x14ac:dyDescent="0.35">
      <c r="S164" s="8" t="s">
        <v>84</v>
      </c>
      <c r="T164" s="4">
        <v>0.51666666666666672</v>
      </c>
    </row>
    <row r="165" spans="19:20" x14ac:dyDescent="0.35">
      <c r="S165" s="8" t="s">
        <v>19</v>
      </c>
      <c r="T165" s="4">
        <v>0.75</v>
      </c>
    </row>
    <row r="166" spans="19:20" x14ac:dyDescent="0.35">
      <c r="S166" s="8" t="s">
        <v>44</v>
      </c>
      <c r="T166" s="4">
        <v>0.6166666666666667</v>
      </c>
    </row>
    <row r="167" spans="19:20" x14ac:dyDescent="0.35">
      <c r="S167" s="8" t="s">
        <v>80</v>
      </c>
      <c r="T167" s="4">
        <v>0.6166666666666667</v>
      </c>
    </row>
    <row r="168" spans="19:20" x14ac:dyDescent="0.35">
      <c r="S168" s="8" t="s">
        <v>79</v>
      </c>
      <c r="T168" s="4">
        <v>0.75</v>
      </c>
    </row>
    <row r="169" spans="19:20" x14ac:dyDescent="0.35">
      <c r="S169" s="8" t="s">
        <v>11</v>
      </c>
      <c r="T169" s="4">
        <v>0.51666666666666672</v>
      </c>
    </row>
    <row r="170" spans="19:20" x14ac:dyDescent="0.35">
      <c r="S170" s="8" t="s">
        <v>85</v>
      </c>
      <c r="T170" s="4">
        <v>6.6666666666666666E-2</v>
      </c>
    </row>
    <row r="171" spans="19:20" x14ac:dyDescent="0.35">
      <c r="S171" s="7" t="s">
        <v>8</v>
      </c>
      <c r="T171" s="4">
        <v>3.5833333333333339</v>
      </c>
    </row>
    <row r="172" spans="19:20" x14ac:dyDescent="0.35">
      <c r="S172" s="7" t="s">
        <v>14</v>
      </c>
      <c r="T172" s="4">
        <v>1.5833333333333335</v>
      </c>
    </row>
    <row r="173" spans="19:20" x14ac:dyDescent="0.35">
      <c r="S173" s="7" t="s">
        <v>25</v>
      </c>
      <c r="T173" s="4">
        <v>1.4333333333333331</v>
      </c>
    </row>
    <row r="174" spans="19:20" x14ac:dyDescent="0.35">
      <c r="S174" s="6" t="s">
        <v>22</v>
      </c>
      <c r="T174" s="4">
        <v>5.1499999999999995</v>
      </c>
    </row>
    <row r="175" spans="19:20" x14ac:dyDescent="0.35">
      <c r="S175" s="6" t="s">
        <v>6</v>
      </c>
      <c r="T175" s="4">
        <v>12.283333333333333</v>
      </c>
    </row>
    <row r="176" spans="19:20" x14ac:dyDescent="0.35">
      <c r="S176" s="5" t="s">
        <v>1296</v>
      </c>
      <c r="T176" s="4">
        <v>35.35</v>
      </c>
    </row>
    <row r="177" spans="19:20" x14ac:dyDescent="0.35">
      <c r="S177" s="6" t="s">
        <v>38</v>
      </c>
      <c r="T177" s="4">
        <v>15.816666666666666</v>
      </c>
    </row>
    <row r="178" spans="19:20" x14ac:dyDescent="0.35">
      <c r="S178" s="6" t="s">
        <v>20</v>
      </c>
      <c r="T178" s="4">
        <v>10.050000000000001</v>
      </c>
    </row>
    <row r="179" spans="19:20" x14ac:dyDescent="0.35">
      <c r="S179" s="6" t="s">
        <v>27</v>
      </c>
      <c r="T179" s="4">
        <v>9.4833333333333343</v>
      </c>
    </row>
    <row r="180" spans="19:20" x14ac:dyDescent="0.35">
      <c r="S180" s="5" t="s">
        <v>1297</v>
      </c>
      <c r="T180" s="4">
        <v>13.383333333333331</v>
      </c>
    </row>
    <row r="181" spans="19:20" x14ac:dyDescent="0.35">
      <c r="S181" s="6" t="s">
        <v>16</v>
      </c>
      <c r="T181" s="4">
        <v>13.383333333333331</v>
      </c>
    </row>
    <row r="182" spans="19:20" x14ac:dyDescent="0.35">
      <c r="S182" s="5" t="s">
        <v>1298</v>
      </c>
      <c r="T182" s="4">
        <v>6.5666666666666664</v>
      </c>
    </row>
    <row r="183" spans="19:20" x14ac:dyDescent="0.35">
      <c r="S183" s="6" t="s">
        <v>12</v>
      </c>
      <c r="T183" s="4">
        <v>6.5666666666666664</v>
      </c>
    </row>
    <row r="184" spans="19:20" x14ac:dyDescent="0.35">
      <c r="S184" s="5" t="s">
        <v>1299</v>
      </c>
      <c r="T184" s="4">
        <v>21.666666666666664</v>
      </c>
    </row>
    <row r="185" spans="19:20" x14ac:dyDescent="0.35">
      <c r="S185" s="6" t="s">
        <v>50</v>
      </c>
      <c r="T185" s="4">
        <v>10.050000000000001</v>
      </c>
    </row>
    <row r="186" spans="19:20" x14ac:dyDescent="0.35">
      <c r="S186" s="6" t="s">
        <v>10</v>
      </c>
      <c r="T186" s="4">
        <v>11.616666666666665</v>
      </c>
    </row>
    <row r="187" spans="19:20" x14ac:dyDescent="0.35">
      <c r="S187" s="3">
        <v>7</v>
      </c>
      <c r="T187" s="4">
        <v>91.133333333333326</v>
      </c>
    </row>
    <row r="188" spans="19:20" x14ac:dyDescent="0.35">
      <c r="S188" s="5" t="s">
        <v>1295</v>
      </c>
      <c r="T188" s="4">
        <v>33.766666666666666</v>
      </c>
    </row>
    <row r="189" spans="19:20" x14ac:dyDescent="0.35">
      <c r="S189" s="6" t="s">
        <v>74</v>
      </c>
      <c r="T189" s="4">
        <v>11.283333333333331</v>
      </c>
    </row>
    <row r="190" spans="19:20" x14ac:dyDescent="0.35">
      <c r="S190" s="7" t="s">
        <v>18</v>
      </c>
      <c r="T190" s="4">
        <v>2.083333333333333</v>
      </c>
    </row>
    <row r="191" spans="19:20" x14ac:dyDescent="0.35">
      <c r="S191" s="8" t="s">
        <v>24</v>
      </c>
      <c r="T191" s="4">
        <v>0.98333333333333328</v>
      </c>
    </row>
    <row r="192" spans="19:20" x14ac:dyDescent="0.35">
      <c r="S192" s="8" t="s">
        <v>28</v>
      </c>
      <c r="T192" s="4">
        <v>0.31666666666666665</v>
      </c>
    </row>
    <row r="193" spans="19:20" x14ac:dyDescent="0.35">
      <c r="S193" s="8" t="s">
        <v>131</v>
      </c>
      <c r="T193" s="4">
        <v>0.45</v>
      </c>
    </row>
    <row r="194" spans="19:20" x14ac:dyDescent="0.35">
      <c r="S194" s="8" t="s">
        <v>30</v>
      </c>
      <c r="T194" s="4">
        <v>0.15</v>
      </c>
    </row>
    <row r="195" spans="19:20" x14ac:dyDescent="0.35">
      <c r="S195" s="8" t="s">
        <v>19</v>
      </c>
      <c r="T195" s="4">
        <v>0.18333333333333332</v>
      </c>
    </row>
    <row r="196" spans="19:20" x14ac:dyDescent="0.35">
      <c r="S196" s="7" t="s">
        <v>8</v>
      </c>
      <c r="T196" s="4">
        <v>4.2333333333333325</v>
      </c>
    </row>
    <row r="197" spans="19:20" x14ac:dyDescent="0.35">
      <c r="S197" s="7" t="s">
        <v>14</v>
      </c>
      <c r="T197" s="4">
        <v>2.416666666666667</v>
      </c>
    </row>
    <row r="198" spans="19:20" x14ac:dyDescent="0.35">
      <c r="S198" s="7" t="s">
        <v>25</v>
      </c>
      <c r="T198" s="4">
        <v>2.5499999999999998</v>
      </c>
    </row>
    <row r="199" spans="19:20" x14ac:dyDescent="0.35">
      <c r="S199" s="6" t="s">
        <v>22</v>
      </c>
      <c r="T199" s="4">
        <v>11.416666666666664</v>
      </c>
    </row>
    <row r="200" spans="19:20" x14ac:dyDescent="0.35">
      <c r="S200" s="6" t="s">
        <v>6</v>
      </c>
      <c r="T200" s="4">
        <v>11.066666666666668</v>
      </c>
    </row>
    <row r="201" spans="19:20" x14ac:dyDescent="0.35">
      <c r="S201" s="5" t="s">
        <v>1296</v>
      </c>
      <c r="T201" s="4">
        <v>23.616666666666664</v>
      </c>
    </row>
    <row r="202" spans="19:20" x14ac:dyDescent="0.35">
      <c r="S202" s="6" t="s">
        <v>38</v>
      </c>
      <c r="T202" s="4">
        <v>7.6499999999999986</v>
      </c>
    </row>
    <row r="203" spans="19:20" x14ac:dyDescent="0.35">
      <c r="S203" s="6" t="s">
        <v>20</v>
      </c>
      <c r="T203" s="4">
        <v>9.5999999999999979</v>
      </c>
    </row>
    <row r="204" spans="19:20" x14ac:dyDescent="0.35">
      <c r="S204" s="6" t="s">
        <v>27</v>
      </c>
      <c r="T204" s="4">
        <v>6.3666666666666671</v>
      </c>
    </row>
    <row r="205" spans="19:20" x14ac:dyDescent="0.35">
      <c r="S205" s="5" t="s">
        <v>1297</v>
      </c>
      <c r="T205" s="4">
        <v>8.1833333333333353</v>
      </c>
    </row>
    <row r="206" spans="19:20" x14ac:dyDescent="0.35">
      <c r="S206" s="6" t="s">
        <v>16</v>
      </c>
      <c r="T206" s="4">
        <v>8.1833333333333353</v>
      </c>
    </row>
    <row r="207" spans="19:20" x14ac:dyDescent="0.35">
      <c r="S207" s="5" t="s">
        <v>1298</v>
      </c>
      <c r="T207" s="4">
        <v>7.8166666666666655</v>
      </c>
    </row>
    <row r="208" spans="19:20" x14ac:dyDescent="0.35">
      <c r="S208" s="6" t="s">
        <v>12</v>
      </c>
      <c r="T208" s="4">
        <v>7.8166666666666655</v>
      </c>
    </row>
    <row r="209" spans="19:20" x14ac:dyDescent="0.35">
      <c r="S209" s="5" t="s">
        <v>1299</v>
      </c>
      <c r="T209" s="4">
        <v>17.750000000000004</v>
      </c>
    </row>
    <row r="210" spans="19:20" x14ac:dyDescent="0.35">
      <c r="S210" s="6" t="s">
        <v>50</v>
      </c>
      <c r="T210" s="4">
        <v>13.150000000000004</v>
      </c>
    </row>
    <row r="211" spans="19:20" x14ac:dyDescent="0.35">
      <c r="S211" s="6" t="s">
        <v>10</v>
      </c>
      <c r="T211" s="4">
        <v>4.6000000000000005</v>
      </c>
    </row>
    <row r="212" spans="19:20" x14ac:dyDescent="0.35">
      <c r="S212" s="3">
        <v>4</v>
      </c>
      <c r="T212" s="4">
        <v>111.30000000000001</v>
      </c>
    </row>
    <row r="213" spans="19:20" x14ac:dyDescent="0.35">
      <c r="S213" s="5" t="s">
        <v>1295</v>
      </c>
      <c r="T213" s="4">
        <v>31.049999999999997</v>
      </c>
    </row>
    <row r="214" spans="19:20" x14ac:dyDescent="0.35">
      <c r="S214" s="6" t="s">
        <v>74</v>
      </c>
      <c r="T214" s="4">
        <v>12.766666666666667</v>
      </c>
    </row>
    <row r="215" spans="19:20" x14ac:dyDescent="0.35">
      <c r="S215" s="7" t="s">
        <v>18</v>
      </c>
      <c r="T215" s="4">
        <v>2.2000000000000002</v>
      </c>
    </row>
    <row r="216" spans="19:20" x14ac:dyDescent="0.35">
      <c r="S216" s="8" t="s">
        <v>30</v>
      </c>
      <c r="T216" s="4">
        <v>0.2</v>
      </c>
    </row>
    <row r="217" spans="19:20" x14ac:dyDescent="0.35">
      <c r="S217" s="8" t="s">
        <v>100</v>
      </c>
      <c r="T217" s="4">
        <v>0.55000000000000004</v>
      </c>
    </row>
    <row r="218" spans="19:20" x14ac:dyDescent="0.35">
      <c r="S218" s="8" t="s">
        <v>48</v>
      </c>
      <c r="T218" s="4">
        <v>0.5</v>
      </c>
    </row>
    <row r="219" spans="19:20" x14ac:dyDescent="0.35">
      <c r="S219" s="8" t="s">
        <v>135</v>
      </c>
      <c r="T219" s="4">
        <v>0.95</v>
      </c>
    </row>
    <row r="220" spans="19:20" x14ac:dyDescent="0.35">
      <c r="S220" s="7" t="s">
        <v>8</v>
      </c>
      <c r="T220" s="4">
        <v>3.7833333333333332</v>
      </c>
    </row>
    <row r="221" spans="19:20" x14ac:dyDescent="0.35">
      <c r="S221" s="7" t="s">
        <v>14</v>
      </c>
      <c r="T221" s="4">
        <v>3.3833333333333337</v>
      </c>
    </row>
    <row r="222" spans="19:20" x14ac:dyDescent="0.35">
      <c r="S222" s="7" t="s">
        <v>25</v>
      </c>
      <c r="T222" s="4">
        <v>3.4</v>
      </c>
    </row>
    <row r="223" spans="19:20" x14ac:dyDescent="0.35">
      <c r="S223" s="6" t="s">
        <v>22</v>
      </c>
      <c r="T223" s="4">
        <v>8.1333333333333329</v>
      </c>
    </row>
    <row r="224" spans="19:20" x14ac:dyDescent="0.35">
      <c r="S224" s="6" t="s">
        <v>6</v>
      </c>
      <c r="T224" s="4">
        <v>10.149999999999999</v>
      </c>
    </row>
    <row r="225" spans="19:20" x14ac:dyDescent="0.35">
      <c r="S225" s="5" t="s">
        <v>1296</v>
      </c>
      <c r="T225" s="4">
        <v>39.766666666666666</v>
      </c>
    </row>
    <row r="226" spans="19:20" x14ac:dyDescent="0.35">
      <c r="S226" s="6" t="s">
        <v>38</v>
      </c>
      <c r="T226" s="4">
        <v>17.083333333333332</v>
      </c>
    </row>
    <row r="227" spans="19:20" x14ac:dyDescent="0.35">
      <c r="S227" s="6" t="s">
        <v>20</v>
      </c>
      <c r="T227" s="4">
        <v>14.35</v>
      </c>
    </row>
    <row r="228" spans="19:20" x14ac:dyDescent="0.35">
      <c r="S228" s="6" t="s">
        <v>27</v>
      </c>
      <c r="T228" s="4">
        <v>8.3333333333333357</v>
      </c>
    </row>
    <row r="229" spans="19:20" x14ac:dyDescent="0.35">
      <c r="S229" s="5" t="s">
        <v>1297</v>
      </c>
      <c r="T229" s="4">
        <v>15.833333333333336</v>
      </c>
    </row>
    <row r="230" spans="19:20" x14ac:dyDescent="0.35">
      <c r="S230" s="6" t="s">
        <v>16</v>
      </c>
      <c r="T230" s="4">
        <v>15.833333333333336</v>
      </c>
    </row>
    <row r="231" spans="19:20" x14ac:dyDescent="0.35">
      <c r="S231" s="5" t="s">
        <v>1298</v>
      </c>
      <c r="T231" s="4">
        <v>9.4</v>
      </c>
    </row>
    <row r="232" spans="19:20" x14ac:dyDescent="0.35">
      <c r="S232" s="6" t="s">
        <v>12</v>
      </c>
      <c r="T232" s="4">
        <v>9.4</v>
      </c>
    </row>
    <row r="233" spans="19:20" x14ac:dyDescent="0.35">
      <c r="S233" s="5" t="s">
        <v>1299</v>
      </c>
      <c r="T233" s="4">
        <v>15.249999999999998</v>
      </c>
    </row>
    <row r="234" spans="19:20" x14ac:dyDescent="0.35">
      <c r="S234" s="6" t="s">
        <v>50</v>
      </c>
      <c r="T234" s="4">
        <v>5.6999999999999993</v>
      </c>
    </row>
    <row r="235" spans="19:20" x14ac:dyDescent="0.35">
      <c r="S235" s="6" t="s">
        <v>10</v>
      </c>
      <c r="T235" s="4">
        <v>9.5499999999999989</v>
      </c>
    </row>
    <row r="236" spans="19:20" x14ac:dyDescent="0.35">
      <c r="S236" s="3">
        <v>2</v>
      </c>
      <c r="T236" s="4">
        <v>87.600000000000009</v>
      </c>
    </row>
    <row r="237" spans="19:20" x14ac:dyDescent="0.35">
      <c r="S237" s="5" t="s">
        <v>1295</v>
      </c>
      <c r="T237" s="4">
        <v>21.516666666666666</v>
      </c>
    </row>
    <row r="238" spans="19:20" x14ac:dyDescent="0.35">
      <c r="S238" s="6" t="s">
        <v>74</v>
      </c>
      <c r="T238" s="4">
        <v>5.2166666666666668</v>
      </c>
    </row>
    <row r="239" spans="19:20" x14ac:dyDescent="0.35">
      <c r="S239" s="7" t="s">
        <v>18</v>
      </c>
      <c r="T239" s="4">
        <v>2.5666666666666664</v>
      </c>
    </row>
    <row r="240" spans="19:20" x14ac:dyDescent="0.35">
      <c r="S240" s="8" t="s">
        <v>36</v>
      </c>
      <c r="T240" s="4">
        <v>0.46666666666666667</v>
      </c>
    </row>
    <row r="241" spans="19:20" x14ac:dyDescent="0.35">
      <c r="S241" s="8" t="s">
        <v>256</v>
      </c>
      <c r="T241" s="4">
        <v>0.8</v>
      </c>
    </row>
    <row r="242" spans="19:20" x14ac:dyDescent="0.35">
      <c r="S242" s="8" t="s">
        <v>64</v>
      </c>
      <c r="T242" s="4">
        <v>1</v>
      </c>
    </row>
    <row r="243" spans="19:20" x14ac:dyDescent="0.35">
      <c r="S243" s="8" t="s">
        <v>79</v>
      </c>
      <c r="T243" s="4">
        <v>0.28333333333333333</v>
      </c>
    </row>
    <row r="244" spans="19:20" x14ac:dyDescent="0.35">
      <c r="S244" s="8" t="s">
        <v>76</v>
      </c>
      <c r="T244" s="4">
        <v>1.6666666666666666E-2</v>
      </c>
    </row>
    <row r="245" spans="19:20" x14ac:dyDescent="0.35">
      <c r="S245" s="7" t="s">
        <v>8</v>
      </c>
      <c r="T245" s="4">
        <v>0.4</v>
      </c>
    </row>
    <row r="246" spans="19:20" x14ac:dyDescent="0.35">
      <c r="S246" s="7" t="s">
        <v>14</v>
      </c>
      <c r="T246" s="4">
        <v>0.96666666666666667</v>
      </c>
    </row>
    <row r="247" spans="19:20" x14ac:dyDescent="0.35">
      <c r="S247" s="7" t="s">
        <v>25</v>
      </c>
      <c r="T247" s="4">
        <v>1.2833333333333334</v>
      </c>
    </row>
    <row r="248" spans="19:20" x14ac:dyDescent="0.35">
      <c r="S248" s="6" t="s">
        <v>22</v>
      </c>
      <c r="T248" s="4">
        <v>9.7500000000000018</v>
      </c>
    </row>
    <row r="249" spans="19:20" x14ac:dyDescent="0.35">
      <c r="S249" s="6" t="s">
        <v>6</v>
      </c>
      <c r="T249" s="4">
        <v>6.5499999999999989</v>
      </c>
    </row>
    <row r="250" spans="19:20" x14ac:dyDescent="0.35">
      <c r="S250" s="5" t="s">
        <v>1296</v>
      </c>
      <c r="T250" s="4">
        <v>28.616666666666667</v>
      </c>
    </row>
    <row r="251" spans="19:20" x14ac:dyDescent="0.35">
      <c r="S251" s="6" t="s">
        <v>38</v>
      </c>
      <c r="T251" s="4">
        <v>10.733333333333333</v>
      </c>
    </row>
    <row r="252" spans="19:20" x14ac:dyDescent="0.35">
      <c r="S252" s="6" t="s">
        <v>20</v>
      </c>
      <c r="T252" s="4">
        <v>10.283333333333333</v>
      </c>
    </row>
    <row r="253" spans="19:20" x14ac:dyDescent="0.35">
      <c r="S253" s="6" t="s">
        <v>27</v>
      </c>
      <c r="T253" s="4">
        <v>7.6</v>
      </c>
    </row>
    <row r="254" spans="19:20" x14ac:dyDescent="0.35">
      <c r="S254" s="5" t="s">
        <v>1297</v>
      </c>
      <c r="T254" s="4">
        <v>8.9666666666666686</v>
      </c>
    </row>
    <row r="255" spans="19:20" x14ac:dyDescent="0.35">
      <c r="S255" s="6" t="s">
        <v>16</v>
      </c>
      <c r="T255" s="4">
        <v>8.9666666666666686</v>
      </c>
    </row>
    <row r="256" spans="19:20" x14ac:dyDescent="0.35">
      <c r="S256" s="5" t="s">
        <v>1298</v>
      </c>
      <c r="T256" s="4">
        <v>10.45</v>
      </c>
    </row>
    <row r="257" spans="19:20" x14ac:dyDescent="0.35">
      <c r="S257" s="6" t="s">
        <v>12</v>
      </c>
      <c r="T257" s="4">
        <v>10.45</v>
      </c>
    </row>
    <row r="258" spans="19:20" x14ac:dyDescent="0.35">
      <c r="S258" s="5" t="s">
        <v>1299</v>
      </c>
      <c r="T258" s="4">
        <v>18.05</v>
      </c>
    </row>
    <row r="259" spans="19:20" x14ac:dyDescent="0.35">
      <c r="S259" s="6" t="s">
        <v>50</v>
      </c>
      <c r="T259" s="4">
        <v>6.6333333333333337</v>
      </c>
    </row>
    <row r="260" spans="19:20" x14ac:dyDescent="0.35">
      <c r="S260" s="6" t="s">
        <v>10</v>
      </c>
      <c r="T260" s="4">
        <v>11.416666666666666</v>
      </c>
    </row>
    <row r="261" spans="19:20" x14ac:dyDescent="0.35">
      <c r="S261" s="3" t="s">
        <v>1291</v>
      </c>
      <c r="T261" s="4">
        <v>996.50000000000011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213E3-207C-40EC-8E8A-FCCD188B4966}">
  <dimension ref="O1:O28"/>
  <sheetViews>
    <sheetView showGridLines="0" tabSelected="1" zoomScale="55" zoomScaleNormal="55" workbookViewId="0">
      <selection activeCell="AF16" sqref="AF16"/>
    </sheetView>
  </sheetViews>
  <sheetFormatPr defaultRowHeight="14.5" x14ac:dyDescent="0.35"/>
  <cols>
    <col min="1" max="1" width="0.7265625" customWidth="1"/>
    <col min="11" max="11" width="0.7265625" customWidth="1"/>
    <col min="21" max="21" width="0.7265625" customWidth="1"/>
  </cols>
  <sheetData>
    <row r="1" ht="4" customHeight="1" x14ac:dyDescent="0.35"/>
    <row r="9" ht="4" customHeight="1" x14ac:dyDescent="0.35"/>
    <row r="23" spans="15:15" x14ac:dyDescent="0.35">
      <c r="O23" t="s">
        <v>1303</v>
      </c>
    </row>
    <row r="24" spans="15:15" ht="4" customHeight="1" x14ac:dyDescent="0.35"/>
    <row r="28" spans="15:15" ht="4"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Tool Breakage</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dhandiya</dc:creator>
  <cp:lastModifiedBy>sakshi dhandiya</cp:lastModifiedBy>
  <dcterms:created xsi:type="dcterms:W3CDTF">2025-07-23T16:34:32Z</dcterms:created>
  <dcterms:modified xsi:type="dcterms:W3CDTF">2025-09-28T18:20:34Z</dcterms:modified>
</cp:coreProperties>
</file>