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 folder\Rajan\New folder\MANISH\Rajan\FCRA on Website\"/>
    </mc:Choice>
  </mc:AlternateContent>
  <bookViews>
    <workbookView xWindow="240" yWindow="30" windowWidth="20115" windowHeight="7755"/>
  </bookViews>
  <sheets>
    <sheet name="Donor Detail-Jul-Sep'16" sheetId="1" r:id="rId1"/>
    <sheet name="Individuals-Final" sheetId="2" state="hidden" r:id="rId2"/>
    <sheet name="Sheet1" sheetId="3" state="hidden" r:id="rId3"/>
  </sheets>
  <definedNames>
    <definedName name="_xlnm.Print_Area" localSheetId="0">'Donor Detail-Jul-Sep''16'!$A$1:$H$17</definedName>
    <definedName name="_xlnm.Print_Area" localSheetId="1">'Individuals-Final'!$A$1:$H$7</definedName>
    <definedName name="_xlnm.Print_Titles" localSheetId="0">'Donor Detail-Jul-Sep''16'!$6:$6</definedName>
  </definedNames>
  <calcPr calcId="152511"/>
</workbook>
</file>

<file path=xl/calcChain.xml><?xml version="1.0" encoding="utf-8"?>
<calcChain xmlns="http://schemas.openxmlformats.org/spreadsheetml/2006/main">
  <c r="H15" i="1" l="1"/>
  <c r="H17" i="1"/>
  <c r="B26" i="3" l="1"/>
  <c r="H7" i="2" l="1"/>
</calcChain>
</file>

<file path=xl/sharedStrings.xml><?xml version="1.0" encoding="utf-8"?>
<sst xmlns="http://schemas.openxmlformats.org/spreadsheetml/2006/main" count="77" uniqueCount="47">
  <si>
    <t>MOBILE CRECHES FOR WORKING MOTHER'S CHILDREN</t>
  </si>
  <si>
    <t>SNO.</t>
  </si>
  <si>
    <t>NAME</t>
  </si>
  <si>
    <t xml:space="preserve"> ADDRESS</t>
  </si>
  <si>
    <t>Purpose</t>
  </si>
  <si>
    <t>RECEIPT DATE</t>
  </si>
  <si>
    <t>RECEIPT NO.</t>
  </si>
  <si>
    <t>NET AMT.</t>
  </si>
  <si>
    <t>Towards Support of Programme</t>
  </si>
  <si>
    <t>FC DONATION INDIVIDUAL</t>
  </si>
  <si>
    <t>Donor Name</t>
  </si>
  <si>
    <t>ADDRESS</t>
  </si>
  <si>
    <t>AMOUNT</t>
  </si>
  <si>
    <t>TOTAL (In Rs.)</t>
  </si>
  <si>
    <t>Financial Year 2015-2016(Oct'15 to Dec'15)</t>
  </si>
  <si>
    <t>Sno.</t>
  </si>
  <si>
    <t>Amount of FD</t>
  </si>
  <si>
    <t>Tenure/Period</t>
  </si>
  <si>
    <t>20-Days</t>
  </si>
  <si>
    <t>46-Days</t>
  </si>
  <si>
    <t>61-Days</t>
  </si>
  <si>
    <t>75-Days</t>
  </si>
  <si>
    <t>91-Days</t>
  </si>
  <si>
    <t>6-Months</t>
  </si>
  <si>
    <t>6-Months 5days</t>
  </si>
  <si>
    <t>Total</t>
  </si>
  <si>
    <t>Annexure  A</t>
  </si>
  <si>
    <t xml:space="preserve"> TOTAL (In Rs.) </t>
  </si>
  <si>
    <t>(In Rs.)</t>
  </si>
  <si>
    <t>DIZ AREA SECTOR - IV RAJA BAZAR NEW DELHI - 110001</t>
  </si>
  <si>
    <t>Plot / Site NO. 2, First Floor, Sector-C( OFC Pocket)Nelson Mandela Marg, Vasant Kunj, New  Delhi- 110070</t>
  </si>
  <si>
    <t>Detail of FCRA- Donations received during the period from July,2016 to September,2016(Financial Year 2016-2017)</t>
  </si>
  <si>
    <t>American India Foundation</t>
  </si>
  <si>
    <t>Charity Aid Foundation - America</t>
  </si>
  <si>
    <t>Institute of Development Studies</t>
  </si>
  <si>
    <t>Afifah Yamasaki</t>
  </si>
  <si>
    <t xml:space="preserve">Give India </t>
  </si>
  <si>
    <t>The Aspean Institute</t>
  </si>
  <si>
    <t>UK Online Giving Foundation</t>
  </si>
  <si>
    <t xml:space="preserve">Charity Aid Foundation </t>
  </si>
  <si>
    <t>1800 Diagonal Road Suite 150 Alexanderia VA 22314 United States</t>
  </si>
  <si>
    <t>216 East 45th Street, New York, NY 10017</t>
  </si>
  <si>
    <t>University of Sussex, Brighton. BN1 9RE, United Kingdom.</t>
  </si>
  <si>
    <t>Unit No,-A1-101 Centre Point, 243- A N.M. Joshi Marg Opp. Bawla Masjid Lower Parel € Mumbai - 400013</t>
  </si>
  <si>
    <t>2010 Carmichael Road Queenstown MD 21658 - 022 USA</t>
  </si>
  <si>
    <t>3-9-04 Yamata Cho Nakano - ku Tokyo 165034 Japan</t>
  </si>
  <si>
    <t>6 Trull Farm Buildings, Trull, Tetbury, Gloucestershire, GL8 8SQ U.K.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</si>
</sst>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name val="Times New Roman"/>
      <family val="1"/>
    </font>
    <font>
      <sz val="20"/>
      <name val="Times New Roman"/>
      <family val="1"/>
    </font>
    <font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</cellStyleXfs>
  <cellXfs count="116">
    <xf numFmtId="0" fontId="0" fillId="0" borderId="0" xfId="0"/>
    <xf numFmtId="43" fontId="4" fillId="0" borderId="0" xfId="1" applyFont="1" applyFill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16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4" fillId="0" borderId="0" xfId="0" applyFont="1" applyFill="1" applyAlignment="1"/>
    <xf numFmtId="164" fontId="4" fillId="0" borderId="0" xfId="0" applyNumberFormat="1" applyFont="1" applyFill="1" applyBorder="1" applyAlignment="1"/>
    <xf numFmtId="4" fontId="3" fillId="0" borderId="0" xfId="0" applyNumberFormat="1" applyFont="1" applyFill="1" applyBorder="1" applyAlignment="1"/>
    <xf numFmtId="0" fontId="3" fillId="0" borderId="1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9" xfId="0" applyFont="1" applyFill="1" applyBorder="1" applyAlignment="1">
      <alignment horizontal="center"/>
    </xf>
    <xf numFmtId="1" fontId="4" fillId="0" borderId="10" xfId="0" applyNumberFormat="1" applyFont="1" applyFill="1" applyBorder="1" applyAlignment="1">
      <alignment horizontal="left" wrapText="1"/>
    </xf>
    <xf numFmtId="0" fontId="4" fillId="0" borderId="10" xfId="0" applyFont="1" applyFill="1" applyBorder="1" applyAlignment="1">
      <alignment horizontal="left" wrapText="1"/>
    </xf>
    <xf numFmtId="0" fontId="4" fillId="0" borderId="10" xfId="0" applyFont="1" applyFill="1" applyBorder="1" applyAlignment="1">
      <alignment wrapText="1"/>
    </xf>
    <xf numFmtId="164" fontId="4" fillId="0" borderId="10" xfId="0" applyNumberFormat="1" applyFont="1" applyFill="1" applyBorder="1" applyAlignment="1">
      <alignment horizontal="center" wrapText="1"/>
    </xf>
    <xf numFmtId="1" fontId="4" fillId="0" borderId="10" xfId="0" applyNumberFormat="1" applyFont="1" applyFill="1" applyBorder="1" applyAlignment="1">
      <alignment horizontal="center" wrapText="1"/>
    </xf>
    <xf numFmtId="3" fontId="4" fillId="0" borderId="8" xfId="0" applyNumberFormat="1" applyFont="1" applyFill="1" applyBorder="1" applyAlignment="1">
      <alignment horizontal="right"/>
    </xf>
    <xf numFmtId="3" fontId="4" fillId="0" borderId="11" xfId="0" applyNumberFormat="1" applyFont="1" applyFill="1" applyBorder="1" applyAlignment="1">
      <alignment horizontal="right"/>
    </xf>
    <xf numFmtId="0" fontId="4" fillId="0" borderId="17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right"/>
    </xf>
    <xf numFmtId="3" fontId="3" fillId="0" borderId="12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left" wrapText="1"/>
    </xf>
    <xf numFmtId="164" fontId="4" fillId="0" borderId="0" xfId="0" applyNumberFormat="1" applyFont="1" applyFill="1" applyAlignment="1">
      <alignment horizontal="center"/>
    </xf>
    <xf numFmtId="4" fontId="4" fillId="0" borderId="1" xfId="0" applyNumberFormat="1" applyFont="1" applyFill="1" applyBorder="1" applyAlignment="1"/>
    <xf numFmtId="4" fontId="4" fillId="0" borderId="18" xfId="0" applyNumberFormat="1" applyFont="1" applyFill="1" applyBorder="1" applyAlignment="1"/>
    <xf numFmtId="4" fontId="4" fillId="0" borderId="0" xfId="0" applyNumberFormat="1" applyFont="1" applyFill="1" applyAlignment="1"/>
    <xf numFmtId="165" fontId="0" fillId="0" borderId="0" xfId="1" applyNumberFormat="1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165" fontId="6" fillId="0" borderId="19" xfId="0" applyNumberFormat="1" applyFont="1" applyBorder="1"/>
    <xf numFmtId="0" fontId="6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 vertical="center" wrapText="1"/>
    </xf>
    <xf numFmtId="164" fontId="8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3" fontId="7" fillId="0" borderId="0" xfId="1" applyFont="1" applyFill="1" applyBorder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164" fontId="7" fillId="0" borderId="1" xfId="0" applyNumberFormat="1" applyFont="1" applyBorder="1" applyAlignment="1"/>
    <xf numFmtId="43" fontId="7" fillId="0" borderId="0" xfId="1" applyFont="1" applyFill="1" applyBorder="1" applyAlignment="1"/>
    <xf numFmtId="0" fontId="8" fillId="0" borderId="0" xfId="0" applyFont="1" applyAlignment="1">
      <alignment wrapText="1"/>
    </xf>
    <xf numFmtId="0" fontId="9" fillId="0" borderId="7" xfId="6" applyFont="1" applyBorder="1" applyAlignment="1">
      <alignment wrapText="1"/>
    </xf>
    <xf numFmtId="0" fontId="8" fillId="0" borderId="0" xfId="0" applyFont="1" applyBorder="1"/>
    <xf numFmtId="0" fontId="8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vertical="center" wrapText="1"/>
    </xf>
    <xf numFmtId="0" fontId="8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 wrapText="1"/>
    </xf>
    <xf numFmtId="164" fontId="8" fillId="0" borderId="12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65" fontId="8" fillId="0" borderId="12" xfId="1" applyNumberFormat="1" applyFont="1" applyFill="1" applyBorder="1" applyAlignment="1">
      <alignment horizontal="center"/>
    </xf>
    <xf numFmtId="165" fontId="7" fillId="0" borderId="12" xfId="1" applyNumberFormat="1" applyFont="1" applyFill="1" applyBorder="1"/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7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164" fontId="8" fillId="0" borderId="0" xfId="0" applyNumberFormat="1" applyFont="1"/>
    <xf numFmtId="43" fontId="8" fillId="0" borderId="0" xfId="1" applyFont="1" applyFill="1"/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164" fontId="7" fillId="0" borderId="2" xfId="0" applyNumberFormat="1" applyFont="1" applyBorder="1" applyAlignment="1">
      <alignment horizontal="center" wrapText="1"/>
    </xf>
    <xf numFmtId="49" fontId="7" fillId="0" borderId="2" xfId="0" applyNumberFormat="1" applyFont="1" applyBorder="1" applyAlignment="1">
      <alignment horizontal="center" wrapText="1"/>
    </xf>
    <xf numFmtId="43" fontId="7" fillId="0" borderId="2" xfId="1" applyFont="1" applyFill="1" applyBorder="1" applyAlignment="1">
      <alignment horizontal="center" wrapText="1"/>
    </xf>
    <xf numFmtId="0" fontId="9" fillId="0" borderId="6" xfId="6" applyFont="1" applyBorder="1" applyAlignment="1">
      <alignment wrapText="1"/>
    </xf>
    <xf numFmtId="165" fontId="7" fillId="0" borderId="0" xfId="1" applyNumberFormat="1" applyFont="1" applyFill="1" applyBorder="1" applyAlignment="1">
      <alignment horizontal="center" vertical="center"/>
    </xf>
    <xf numFmtId="165" fontId="8" fillId="0" borderId="0" xfId="1" applyNumberFormat="1" applyFont="1" applyFill="1" applyBorder="1" applyAlignment="1">
      <alignment horizontal="center"/>
    </xf>
    <xf numFmtId="165" fontId="7" fillId="0" borderId="1" xfId="1" applyNumberFormat="1" applyFont="1" applyFill="1" applyBorder="1" applyAlignment="1"/>
    <xf numFmtId="165" fontId="7" fillId="0" borderId="2" xfId="1" applyNumberFormat="1" applyFont="1" applyFill="1" applyBorder="1" applyAlignment="1">
      <alignment horizontal="center" wrapText="1"/>
    </xf>
    <xf numFmtId="165" fontId="8" fillId="0" borderId="0" xfId="1" applyNumberFormat="1" applyFont="1" applyFill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9" fillId="0" borderId="6" xfId="6" applyFont="1" applyBorder="1" applyAlignment="1"/>
    <xf numFmtId="0" fontId="8" fillId="0" borderId="6" xfId="0" applyFont="1" applyBorder="1" applyAlignment="1">
      <alignment wrapText="1"/>
    </xf>
    <xf numFmtId="164" fontId="9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5" fontId="9" fillId="0" borderId="6" xfId="1" applyNumberFormat="1" applyFont="1" applyBorder="1" applyAlignment="1"/>
    <xf numFmtId="165" fontId="8" fillId="0" borderId="6" xfId="1" applyNumberFormat="1" applyFont="1" applyFill="1" applyBorder="1" applyAlignment="1"/>
    <xf numFmtId="0" fontId="9" fillId="0" borderId="7" xfId="6" applyFont="1" applyBorder="1" applyAlignment="1"/>
    <xf numFmtId="164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65" fontId="9" fillId="0" borderId="7" xfId="1" applyNumberFormat="1" applyFont="1" applyBorder="1" applyAlignment="1"/>
    <xf numFmtId="165" fontId="8" fillId="0" borderId="7" xfId="1" applyNumberFormat="1" applyFont="1" applyFill="1" applyBorder="1" applyAlignment="1"/>
    <xf numFmtId="165" fontId="9" fillId="0" borderId="11" xfId="1" applyNumberFormat="1" applyFont="1" applyBorder="1" applyAlignment="1"/>
    <xf numFmtId="0" fontId="7" fillId="0" borderId="0" xfId="0" applyFont="1" applyFill="1" applyBorder="1" applyAlignment="1">
      <alignment horizontal="center" vertical="center"/>
    </xf>
    <xf numFmtId="4" fontId="3" fillId="0" borderId="5" xfId="0" applyNumberFormat="1" applyFont="1" applyFill="1" applyBorder="1" applyAlignment="1">
      <alignment horizontal="center"/>
    </xf>
    <xf numFmtId="4" fontId="3" fillId="0" borderId="15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4" fontId="3" fillId="0" borderId="16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14" xfId="0" applyFont="1" applyFill="1" applyBorder="1" applyAlignment="1">
      <alignment horizontal="center" wrapText="1"/>
    </xf>
    <xf numFmtId="0" fontId="9" fillId="0" borderId="12" xfId="0" applyFont="1" applyBorder="1" applyAlignment="1">
      <alignment vertical="center" wrapText="1"/>
    </xf>
    <xf numFmtId="0" fontId="8" fillId="0" borderId="12" xfId="0" applyFont="1" applyBorder="1" applyAlignment="1">
      <alignment wrapText="1"/>
    </xf>
    <xf numFmtId="164" fontId="9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65" fontId="9" fillId="0" borderId="12" xfId="1" applyNumberFormat="1" applyFont="1" applyBorder="1" applyAlignment="1">
      <alignment vertical="center"/>
    </xf>
    <xf numFmtId="165" fontId="8" fillId="0" borderId="12" xfId="1" applyNumberFormat="1" applyFont="1" applyFill="1" applyBorder="1"/>
  </cellXfs>
  <cellStyles count="7">
    <cellStyle name="Comma" xfId="1" builtinId="3"/>
    <cellStyle name="Comma 2" xfId="3"/>
    <cellStyle name="Comma 3" xfId="2"/>
    <cellStyle name="Normal" xfId="0" builtinId="0"/>
    <cellStyle name="Normal 2" xfId="6"/>
    <cellStyle name="Normal 3" xfId="4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60" zoomScaleNormal="60" workbookViewId="0">
      <selection sqref="A1:H1"/>
    </sheetView>
  </sheetViews>
  <sheetFormatPr defaultRowHeight="26.25" x14ac:dyDescent="0.4"/>
  <cols>
    <col min="1" max="1" width="13" style="68" customWidth="1"/>
    <col min="2" max="2" width="61.28515625" style="39" customWidth="1"/>
    <col min="3" max="3" width="80.85546875" style="54" customWidth="1"/>
    <col min="4" max="4" width="47.28515625" style="70" customWidth="1"/>
    <col min="5" max="5" width="22.140625" style="71" customWidth="1"/>
    <col min="6" max="6" width="22.140625" style="39" customWidth="1"/>
    <col min="7" max="7" width="26.140625" style="83" customWidth="1"/>
    <col min="8" max="8" width="26.140625" style="72" customWidth="1"/>
    <col min="9" max="16384" width="9.140625" style="39"/>
  </cols>
  <sheetData>
    <row r="1" spans="1:8" x14ac:dyDescent="0.4">
      <c r="A1" s="98" t="s">
        <v>0</v>
      </c>
      <c r="B1" s="98"/>
      <c r="C1" s="98"/>
      <c r="D1" s="98"/>
      <c r="E1" s="98"/>
      <c r="F1" s="98"/>
      <c r="G1" s="98"/>
      <c r="H1" s="98"/>
    </row>
    <row r="2" spans="1:8" x14ac:dyDescent="0.4">
      <c r="A2" s="98" t="s">
        <v>29</v>
      </c>
      <c r="B2" s="98"/>
      <c r="C2" s="98"/>
      <c r="D2" s="98"/>
      <c r="E2" s="98"/>
      <c r="F2" s="98"/>
      <c r="G2" s="98"/>
      <c r="H2" s="98"/>
    </row>
    <row r="3" spans="1:8" x14ac:dyDescent="0.4">
      <c r="A3" s="40"/>
      <c r="B3" s="40"/>
      <c r="C3" s="40"/>
      <c r="D3" s="40"/>
      <c r="E3" s="40"/>
      <c r="F3" s="40"/>
      <c r="G3" s="79"/>
      <c r="H3" s="40"/>
    </row>
    <row r="4" spans="1:8" x14ac:dyDescent="0.4">
      <c r="A4" s="41" t="s">
        <v>31</v>
      </c>
      <c r="B4" s="42"/>
      <c r="C4" s="43"/>
      <c r="D4" s="44"/>
      <c r="E4" s="45"/>
      <c r="F4" s="46"/>
      <c r="G4" s="80"/>
      <c r="H4" s="47"/>
    </row>
    <row r="5" spans="1:8" ht="33.75" customHeight="1" thickBot="1" x14ac:dyDescent="0.45">
      <c r="A5" s="48"/>
      <c r="B5" s="49"/>
      <c r="C5" s="50"/>
      <c r="D5" s="51"/>
      <c r="E5" s="52"/>
      <c r="F5" s="49"/>
      <c r="G5" s="81"/>
      <c r="H5" s="53" t="s">
        <v>28</v>
      </c>
    </row>
    <row r="6" spans="1:8" s="54" customFormat="1" ht="52.5" thickBot="1" x14ac:dyDescent="0.45">
      <c r="A6" s="73" t="s">
        <v>1</v>
      </c>
      <c r="B6" s="74" t="s">
        <v>2</v>
      </c>
      <c r="C6" s="74" t="s">
        <v>3</v>
      </c>
      <c r="D6" s="73" t="s">
        <v>4</v>
      </c>
      <c r="E6" s="75" t="s">
        <v>5</v>
      </c>
      <c r="F6" s="76" t="s">
        <v>6</v>
      </c>
      <c r="G6" s="82" t="s">
        <v>7</v>
      </c>
      <c r="H6" s="77" t="s">
        <v>7</v>
      </c>
    </row>
    <row r="7" spans="1:8" s="56" customFormat="1" ht="99" customHeight="1" x14ac:dyDescent="0.4">
      <c r="A7" s="84">
        <v>1</v>
      </c>
      <c r="B7" s="86" t="s">
        <v>37</v>
      </c>
      <c r="C7" s="78" t="s">
        <v>44</v>
      </c>
      <c r="D7" s="87" t="s">
        <v>8</v>
      </c>
      <c r="E7" s="88">
        <v>42558</v>
      </c>
      <c r="F7" s="89">
        <v>27018</v>
      </c>
      <c r="G7" s="90"/>
      <c r="H7" s="91">
        <v>15612</v>
      </c>
    </row>
    <row r="8" spans="1:8" ht="99" customHeight="1" x14ac:dyDescent="0.4">
      <c r="A8" s="85">
        <v>2</v>
      </c>
      <c r="B8" s="92" t="s">
        <v>36</v>
      </c>
      <c r="C8" s="55" t="s">
        <v>43</v>
      </c>
      <c r="D8" s="69" t="s">
        <v>8</v>
      </c>
      <c r="E8" s="93">
        <v>42600</v>
      </c>
      <c r="F8" s="94">
        <v>27019</v>
      </c>
      <c r="G8" s="95"/>
      <c r="H8" s="96">
        <v>1077</v>
      </c>
    </row>
    <row r="9" spans="1:8" ht="99" customHeight="1" x14ac:dyDescent="0.4">
      <c r="A9" s="85">
        <v>3</v>
      </c>
      <c r="B9" s="92" t="s">
        <v>33</v>
      </c>
      <c r="C9" s="55" t="s">
        <v>40</v>
      </c>
      <c r="D9" s="69" t="s">
        <v>8</v>
      </c>
      <c r="E9" s="93">
        <v>42601</v>
      </c>
      <c r="F9" s="94">
        <v>27020</v>
      </c>
      <c r="G9" s="95"/>
      <c r="H9" s="96">
        <v>325098</v>
      </c>
    </row>
    <row r="10" spans="1:8" ht="99" customHeight="1" x14ac:dyDescent="0.4">
      <c r="A10" s="85">
        <v>4</v>
      </c>
      <c r="B10" s="92" t="s">
        <v>34</v>
      </c>
      <c r="C10" s="55" t="s">
        <v>42</v>
      </c>
      <c r="D10" s="69" t="s">
        <v>8</v>
      </c>
      <c r="E10" s="93">
        <v>42604</v>
      </c>
      <c r="F10" s="94">
        <v>27021</v>
      </c>
      <c r="G10" s="95"/>
      <c r="H10" s="95">
        <v>390000</v>
      </c>
    </row>
    <row r="11" spans="1:8" ht="99" customHeight="1" x14ac:dyDescent="0.4">
      <c r="A11" s="85">
        <v>5</v>
      </c>
      <c r="B11" s="92" t="s">
        <v>32</v>
      </c>
      <c r="C11" s="55" t="s">
        <v>41</v>
      </c>
      <c r="D11" s="69" t="s">
        <v>8</v>
      </c>
      <c r="E11" s="93">
        <v>42604</v>
      </c>
      <c r="F11" s="94">
        <v>27022</v>
      </c>
      <c r="G11" s="95"/>
      <c r="H11" s="96">
        <v>627780</v>
      </c>
    </row>
    <row r="12" spans="1:8" ht="99" customHeight="1" x14ac:dyDescent="0.4">
      <c r="A12" s="85">
        <v>6</v>
      </c>
      <c r="B12" s="92" t="s">
        <v>38</v>
      </c>
      <c r="C12" s="55" t="s">
        <v>46</v>
      </c>
      <c r="D12" s="69" t="s">
        <v>8</v>
      </c>
      <c r="E12" s="93">
        <v>42613</v>
      </c>
      <c r="F12" s="94">
        <v>27023</v>
      </c>
      <c r="G12" s="95"/>
      <c r="H12" s="96">
        <v>31740</v>
      </c>
    </row>
    <row r="13" spans="1:8" ht="99" customHeight="1" x14ac:dyDescent="0.4">
      <c r="A13" s="85">
        <v>7</v>
      </c>
      <c r="B13" s="92" t="s">
        <v>35</v>
      </c>
      <c r="C13" s="55" t="s">
        <v>45</v>
      </c>
      <c r="D13" s="69" t="s">
        <v>8</v>
      </c>
      <c r="E13" s="93">
        <v>42622</v>
      </c>
      <c r="F13" s="94">
        <v>27024</v>
      </c>
      <c r="G13" s="95"/>
      <c r="H13" s="96">
        <v>637440</v>
      </c>
    </row>
    <row r="14" spans="1:8" ht="99" customHeight="1" x14ac:dyDescent="0.4">
      <c r="A14" s="85">
        <v>8</v>
      </c>
      <c r="B14" s="92" t="s">
        <v>39</v>
      </c>
      <c r="C14" s="55" t="s">
        <v>30</v>
      </c>
      <c r="D14" s="69" t="s">
        <v>8</v>
      </c>
      <c r="E14" s="93">
        <v>42625</v>
      </c>
      <c r="F14" s="94">
        <v>27025</v>
      </c>
      <c r="G14" s="95">
        <v>29287</v>
      </c>
      <c r="H14" s="96"/>
    </row>
    <row r="15" spans="1:8" ht="99" customHeight="1" thickBot="1" x14ac:dyDescent="0.45">
      <c r="A15" s="85">
        <v>9</v>
      </c>
      <c r="B15" s="92" t="s">
        <v>39</v>
      </c>
      <c r="C15" s="55" t="s">
        <v>30</v>
      </c>
      <c r="D15" s="69" t="s">
        <v>8</v>
      </c>
      <c r="E15" s="93">
        <v>42641</v>
      </c>
      <c r="F15" s="94">
        <v>27027</v>
      </c>
      <c r="G15" s="97">
        <v>3680</v>
      </c>
      <c r="H15" s="95">
        <f>SUM(G14:G15)</f>
        <v>32967</v>
      </c>
    </row>
    <row r="16" spans="1:8" ht="27" thickBot="1" x14ac:dyDescent="0.45">
      <c r="A16" s="57"/>
      <c r="B16" s="110"/>
      <c r="C16" s="111"/>
      <c r="D16" s="58"/>
      <c r="E16" s="112"/>
      <c r="F16" s="113"/>
      <c r="G16" s="114"/>
      <c r="H16" s="115"/>
    </row>
    <row r="17" spans="1:8" s="56" customFormat="1" ht="70.5" customHeight="1" thickBot="1" x14ac:dyDescent="0.45">
      <c r="A17" s="57"/>
      <c r="B17" s="59"/>
      <c r="C17" s="60" t="s">
        <v>27</v>
      </c>
      <c r="D17" s="58"/>
      <c r="E17" s="61"/>
      <c r="F17" s="62"/>
      <c r="G17" s="63"/>
      <c r="H17" s="64">
        <f>SUM(H7:H16)</f>
        <v>2061714</v>
      </c>
    </row>
    <row r="18" spans="1:8" ht="27" customHeight="1" x14ac:dyDescent="0.4">
      <c r="A18" s="65"/>
      <c r="B18" s="42"/>
      <c r="C18" s="66"/>
      <c r="D18" s="44"/>
      <c r="E18" s="45"/>
      <c r="F18" s="67"/>
      <c r="G18" s="80"/>
      <c r="H18" s="47"/>
    </row>
  </sheetData>
  <sortState ref="B7:H15">
    <sortCondition ref="F7:F15"/>
  </sortState>
  <mergeCells count="2">
    <mergeCell ref="A1:H1"/>
    <mergeCell ref="A2:H2"/>
  </mergeCells>
  <printOptions horizontalCentered="1"/>
  <pageMargins left="0.25" right="0.25" top="0.25" bottom="0.25" header="0.5" footer="0.5"/>
  <pageSetup scale="4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view="pageBreakPreview" zoomScale="60" zoomScaleNormal="64" workbookViewId="0">
      <selection activeCell="H1" sqref="H1"/>
    </sheetView>
  </sheetViews>
  <sheetFormatPr defaultRowHeight="18" x14ac:dyDescent="0.25"/>
  <cols>
    <col min="1" max="1" width="4.140625" style="26" customWidth="1"/>
    <col min="2" max="2" width="36" style="27" customWidth="1"/>
    <col min="3" max="3" width="50.5703125" style="28" customWidth="1"/>
    <col min="4" max="4" width="40.140625" style="27" customWidth="1"/>
    <col min="5" max="5" width="18.28515625" style="29" customWidth="1"/>
    <col min="6" max="6" width="14.140625" style="26" customWidth="1"/>
    <col min="7" max="7" width="17.42578125" style="26" customWidth="1"/>
    <col min="8" max="8" width="17.42578125" style="32" customWidth="1"/>
    <col min="9" max="9" width="9.140625" style="8" customWidth="1"/>
    <col min="10" max="11" width="9.140625" style="8"/>
    <col min="12" max="12" width="10.85546875" style="8" bestFit="1" customWidth="1"/>
    <col min="13" max="16384" width="9.140625" style="8"/>
  </cols>
  <sheetData>
    <row r="1" spans="1:8" x14ac:dyDescent="0.25">
      <c r="A1" s="2" t="s">
        <v>0</v>
      </c>
      <c r="B1" s="3"/>
      <c r="C1" s="4"/>
      <c r="D1" s="3"/>
      <c r="E1" s="5"/>
      <c r="F1" s="6"/>
      <c r="G1" s="6"/>
      <c r="H1" s="7"/>
    </row>
    <row r="2" spans="1:8" x14ac:dyDescent="0.25">
      <c r="A2" s="2" t="s">
        <v>9</v>
      </c>
      <c r="B2" s="3"/>
      <c r="C2" s="4"/>
      <c r="D2" s="3"/>
      <c r="E2" s="9"/>
      <c r="F2" s="6"/>
      <c r="G2" s="6"/>
      <c r="H2" s="10"/>
    </row>
    <row r="3" spans="1:8" ht="23.25" customHeight="1" thickBot="1" x14ac:dyDescent="0.3">
      <c r="A3" s="11" t="s">
        <v>14</v>
      </c>
      <c r="B3" s="2"/>
      <c r="C3" s="12"/>
      <c r="D3" s="2"/>
      <c r="E3" s="2"/>
      <c r="F3" s="2"/>
      <c r="G3" s="2"/>
      <c r="H3" s="2"/>
    </row>
    <row r="4" spans="1:8" s="2" customFormat="1" ht="12.75" customHeight="1" x14ac:dyDescent="0.25">
      <c r="A4" s="104" t="s">
        <v>1</v>
      </c>
      <c r="B4" s="106" t="s">
        <v>10</v>
      </c>
      <c r="C4" s="108" t="s">
        <v>11</v>
      </c>
      <c r="D4" s="106" t="s">
        <v>4</v>
      </c>
      <c r="E4" s="108" t="s">
        <v>5</v>
      </c>
      <c r="F4" s="108" t="s">
        <v>6</v>
      </c>
      <c r="G4" s="99" t="s">
        <v>12</v>
      </c>
      <c r="H4" s="101" t="s">
        <v>12</v>
      </c>
    </row>
    <row r="5" spans="1:8" s="2" customFormat="1" ht="22.5" customHeight="1" x14ac:dyDescent="0.25">
      <c r="A5" s="105"/>
      <c r="B5" s="107"/>
      <c r="C5" s="109"/>
      <c r="D5" s="107"/>
      <c r="E5" s="109"/>
      <c r="F5" s="109"/>
      <c r="G5" s="100"/>
      <c r="H5" s="102"/>
    </row>
    <row r="6" spans="1:8" ht="39" customHeight="1" thickBot="1" x14ac:dyDescent="0.3">
      <c r="A6" s="13"/>
      <c r="B6" s="14"/>
      <c r="C6" s="15"/>
      <c r="D6" s="16"/>
      <c r="E6" s="17"/>
      <c r="F6" s="18"/>
      <c r="G6" s="19"/>
      <c r="H6" s="20"/>
    </row>
    <row r="7" spans="1:8" ht="24" customHeight="1" thickBot="1" x14ac:dyDescent="0.3">
      <c r="A7" s="21"/>
      <c r="B7" s="103" t="s">
        <v>13</v>
      </c>
      <c r="C7" s="103"/>
      <c r="D7" s="103"/>
      <c r="E7" s="22"/>
      <c r="F7" s="23"/>
      <c r="G7" s="24"/>
      <c r="H7" s="25">
        <f>+SUM(H6:H6)</f>
        <v>0</v>
      </c>
    </row>
    <row r="8" spans="1:8" x14ac:dyDescent="0.25">
      <c r="H8" s="1"/>
    </row>
    <row r="19" spans="1:9" ht="18.75" thickBot="1" x14ac:dyDescent="0.3">
      <c r="H19" s="30"/>
    </row>
    <row r="20" spans="1:9" hidden="1" x14ac:dyDescent="0.25">
      <c r="H20" s="31"/>
    </row>
    <row r="25" spans="1:9" customFormat="1" ht="27" customHeight="1" x14ac:dyDescent="0.25">
      <c r="A25" s="26"/>
      <c r="B25" s="27"/>
      <c r="C25" s="28"/>
      <c r="D25" s="27"/>
      <c r="E25" s="29"/>
      <c r="F25" s="26"/>
      <c r="G25" s="26"/>
      <c r="H25" s="32"/>
      <c r="I25" s="8"/>
    </row>
  </sheetData>
  <mergeCells count="9">
    <mergeCell ref="G4:G5"/>
    <mergeCell ref="H4:H5"/>
    <mergeCell ref="B7:D7"/>
    <mergeCell ref="A4:A5"/>
    <mergeCell ref="B4:B5"/>
    <mergeCell ref="C4:C5"/>
    <mergeCell ref="D4:D5"/>
    <mergeCell ref="E4:E5"/>
    <mergeCell ref="F4:F5"/>
  </mergeCells>
  <printOptions horizontalCentered="1"/>
  <pageMargins left="0.25" right="0.25" top="0.5" bottom="0.5" header="0.5" footer="0.5"/>
  <pageSetup scale="6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7"/>
  <sheetViews>
    <sheetView topLeftCell="A12" workbookViewId="0">
      <selection activeCell="H19" sqref="H19"/>
    </sheetView>
  </sheetViews>
  <sheetFormatPr defaultRowHeight="12.75" x14ac:dyDescent="0.2"/>
  <cols>
    <col min="2" max="2" width="19.28515625" customWidth="1"/>
    <col min="3" max="3" width="22.140625" customWidth="1"/>
  </cols>
  <sheetData>
    <row r="3" spans="1:3" x14ac:dyDescent="0.2">
      <c r="C3" s="38" t="s">
        <v>26</v>
      </c>
    </row>
    <row r="5" spans="1:3" ht="21.75" customHeight="1" x14ac:dyDescent="0.2">
      <c r="A5" s="35" t="s">
        <v>15</v>
      </c>
      <c r="B5" s="36" t="s">
        <v>16</v>
      </c>
      <c r="C5" s="36" t="s">
        <v>17</v>
      </c>
    </row>
    <row r="6" spans="1:3" ht="21.75" customHeight="1" x14ac:dyDescent="0.2">
      <c r="A6" s="34">
        <v>1</v>
      </c>
      <c r="B6" s="33">
        <v>200000</v>
      </c>
      <c r="C6" s="34" t="s">
        <v>18</v>
      </c>
    </row>
    <row r="7" spans="1:3" ht="21.75" customHeight="1" x14ac:dyDescent="0.2">
      <c r="A7" s="34">
        <v>2</v>
      </c>
      <c r="B7" s="33">
        <v>200000</v>
      </c>
      <c r="C7" s="34" t="s">
        <v>18</v>
      </c>
    </row>
    <row r="8" spans="1:3" ht="21.75" customHeight="1" x14ac:dyDescent="0.2">
      <c r="A8" s="34">
        <v>3</v>
      </c>
      <c r="B8" s="33">
        <v>200000</v>
      </c>
      <c r="C8" s="34" t="s">
        <v>19</v>
      </c>
    </row>
    <row r="9" spans="1:3" ht="21.75" customHeight="1" x14ac:dyDescent="0.2">
      <c r="A9" s="34">
        <v>4</v>
      </c>
      <c r="B9" s="33">
        <v>200000</v>
      </c>
      <c r="C9" s="34" t="s">
        <v>19</v>
      </c>
    </row>
    <row r="10" spans="1:3" ht="21.75" customHeight="1" x14ac:dyDescent="0.2">
      <c r="A10" s="34">
        <v>5</v>
      </c>
      <c r="B10" s="33">
        <v>200000</v>
      </c>
      <c r="C10" s="34" t="s">
        <v>19</v>
      </c>
    </row>
    <row r="11" spans="1:3" ht="21.75" customHeight="1" x14ac:dyDescent="0.2">
      <c r="A11" s="34">
        <v>6</v>
      </c>
      <c r="B11" s="33">
        <v>200000</v>
      </c>
      <c r="C11" s="34" t="s">
        <v>20</v>
      </c>
    </row>
    <row r="12" spans="1:3" ht="21.75" customHeight="1" x14ac:dyDescent="0.2">
      <c r="A12" s="34">
        <v>7</v>
      </c>
      <c r="B12" s="33">
        <v>200000</v>
      </c>
      <c r="C12" s="34" t="s">
        <v>20</v>
      </c>
    </row>
    <row r="13" spans="1:3" ht="21.75" customHeight="1" x14ac:dyDescent="0.2">
      <c r="A13" s="34">
        <v>8</v>
      </c>
      <c r="B13" s="33">
        <v>200000</v>
      </c>
      <c r="C13" s="34" t="s">
        <v>21</v>
      </c>
    </row>
    <row r="14" spans="1:3" ht="21.75" customHeight="1" x14ac:dyDescent="0.2">
      <c r="A14" s="34">
        <v>9</v>
      </c>
      <c r="B14" s="33">
        <v>200000</v>
      </c>
      <c r="C14" s="34" t="s">
        <v>21</v>
      </c>
    </row>
    <row r="15" spans="1:3" ht="21.75" customHeight="1" x14ac:dyDescent="0.2">
      <c r="A15" s="34">
        <v>10</v>
      </c>
      <c r="B15" s="33">
        <v>200000</v>
      </c>
      <c r="C15" s="34" t="s">
        <v>22</v>
      </c>
    </row>
    <row r="16" spans="1:3" ht="21.75" customHeight="1" x14ac:dyDescent="0.2">
      <c r="A16" s="34">
        <v>11</v>
      </c>
      <c r="B16" s="33">
        <v>200000</v>
      </c>
      <c r="C16" s="34" t="s">
        <v>22</v>
      </c>
    </row>
    <row r="17" spans="1:3" ht="21.75" customHeight="1" x14ac:dyDescent="0.2">
      <c r="A17" s="34">
        <v>12</v>
      </c>
      <c r="B17" s="33">
        <v>200000</v>
      </c>
      <c r="C17" s="34" t="s">
        <v>23</v>
      </c>
    </row>
    <row r="18" spans="1:3" ht="21.75" customHeight="1" x14ac:dyDescent="0.2">
      <c r="A18" s="34">
        <v>13</v>
      </c>
      <c r="B18" s="33">
        <v>200000</v>
      </c>
      <c r="C18" s="34" t="s">
        <v>23</v>
      </c>
    </row>
    <row r="19" spans="1:3" ht="21.75" customHeight="1" x14ac:dyDescent="0.2">
      <c r="A19" s="34">
        <v>14</v>
      </c>
      <c r="B19" s="33">
        <v>200000</v>
      </c>
      <c r="C19" s="34" t="s">
        <v>24</v>
      </c>
    </row>
    <row r="20" spans="1:3" ht="21.75" customHeight="1" x14ac:dyDescent="0.2">
      <c r="A20" s="34">
        <v>15</v>
      </c>
      <c r="B20" s="33">
        <v>200000</v>
      </c>
      <c r="C20" s="34" t="s">
        <v>24</v>
      </c>
    </row>
    <row r="21" spans="1:3" ht="21.75" customHeight="1" x14ac:dyDescent="0.2">
      <c r="A21" s="34">
        <v>16</v>
      </c>
      <c r="B21" s="33">
        <v>200000</v>
      </c>
      <c r="C21" s="34" t="s">
        <v>24</v>
      </c>
    </row>
    <row r="22" spans="1:3" ht="21.75" customHeight="1" x14ac:dyDescent="0.2">
      <c r="A22" s="34">
        <v>17</v>
      </c>
      <c r="B22" s="33">
        <v>200000</v>
      </c>
      <c r="C22" s="34" t="s">
        <v>24</v>
      </c>
    </row>
    <row r="23" spans="1:3" ht="21.75" customHeight="1" x14ac:dyDescent="0.2">
      <c r="A23" s="34">
        <v>18</v>
      </c>
      <c r="B23" s="33">
        <v>200000</v>
      </c>
      <c r="C23" s="34" t="s">
        <v>24</v>
      </c>
    </row>
    <row r="24" spans="1:3" ht="21.75" customHeight="1" x14ac:dyDescent="0.2">
      <c r="A24" s="34">
        <v>19</v>
      </c>
      <c r="B24" s="33">
        <v>200000</v>
      </c>
      <c r="C24" s="34" t="s">
        <v>24</v>
      </c>
    </row>
    <row r="25" spans="1:3" ht="21.75" customHeight="1" x14ac:dyDescent="0.2">
      <c r="A25" s="34">
        <v>20</v>
      </c>
      <c r="B25" s="33">
        <v>200000</v>
      </c>
      <c r="C25" s="34" t="s">
        <v>24</v>
      </c>
    </row>
    <row r="26" spans="1:3" ht="21.75" customHeight="1" thickBot="1" x14ac:dyDescent="0.25">
      <c r="A26" s="36" t="s">
        <v>25</v>
      </c>
      <c r="B26" s="37">
        <f>SUM(B6:B25)</f>
        <v>4000000</v>
      </c>
    </row>
    <row r="27" spans="1:3" ht="13.5" thickTop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Donor Detail-Jul-Sep'16</vt:lpstr>
      <vt:lpstr>Individuals-Final</vt:lpstr>
      <vt:lpstr>Sheet1</vt:lpstr>
      <vt:lpstr>'Donor Detail-Jul-Sep''16'!Print_Area</vt:lpstr>
      <vt:lpstr>'Individuals-Final'!Print_Area</vt:lpstr>
      <vt:lpstr>'Donor Detail-Jul-Sep''16'!Print_Titles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</dc:creator>
  <cp:lastModifiedBy>Rajan</cp:lastModifiedBy>
  <cp:lastPrinted>2016-01-13T06:07:40Z</cp:lastPrinted>
  <dcterms:created xsi:type="dcterms:W3CDTF">2016-01-11T13:32:11Z</dcterms:created>
  <dcterms:modified xsi:type="dcterms:W3CDTF">2016-10-05T11:33:56Z</dcterms:modified>
</cp:coreProperties>
</file>