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2511\Dropbox\York\Research Projects\Malawi EHP\Analysis\2 data\"/>
    </mc:Choice>
  </mc:AlternateContent>
  <bookViews>
    <workbookView xWindow="0" yWindow="0" windowWidth="19200" windowHeight="9960"/>
  </bookViews>
  <sheets>
    <sheet name="final_intervention_list" sheetId="1" r:id="rId1"/>
    <sheet name="hr_constraint" sheetId="2" r:id="rId2"/>
  </sheets>
  <externalReferences>
    <externalReference r:id="rId3"/>
    <externalReference r:id="rId4"/>
    <externalReference r:id="rId5"/>
    <externalReference r:id="rId6"/>
  </externalReferences>
  <definedNames>
    <definedName name="___A221667">#REF!</definedName>
    <definedName name="___A232834">#REF!</definedName>
    <definedName name="__123Graph_A" hidden="1">#REF!</definedName>
    <definedName name="__123Graph_AGRAPH1" hidden="1">#REF!</definedName>
    <definedName name="__123Graph_AGRAPH2" hidden="1">#REF!</definedName>
    <definedName name="__123Graph_AGRAPH3" hidden="1">#REF!</definedName>
    <definedName name="__123Graph_AGRAPH4" hidden="1">#REF!</definedName>
    <definedName name="__123Graph_AGRAPH5" hidden="1">#REF!</definedName>
    <definedName name="__123Graph_AGRAPH6" hidden="1">#REF!</definedName>
    <definedName name="__123Graph_B" hidden="1">#REF!</definedName>
    <definedName name="__123Graph_BGRAPH1" hidden="1">#REF!</definedName>
    <definedName name="__123Graph_BGRAPH2" hidden="1">#REF!</definedName>
    <definedName name="__123Graph_BGRAPH3" hidden="1">#REF!</definedName>
    <definedName name="__123Graph_BGRAPH4" hidden="1">#REF!</definedName>
    <definedName name="__123Graph_BGRAPH5" hidden="1">#REF!</definedName>
    <definedName name="__123Graph_BGRAPH6" hidden="1">#REF!</definedName>
    <definedName name="__123Graph_C" hidden="1">#REF!</definedName>
    <definedName name="__123Graph_CGRAPH1" hidden="1">#REF!</definedName>
    <definedName name="__123Graph_CGRAPH2" hidden="1">#REF!</definedName>
    <definedName name="__123Graph_CGRAPH3" hidden="1">#REF!</definedName>
    <definedName name="__123Graph_CGRAPH6" hidden="1">#REF!</definedName>
    <definedName name="__123Graph_D" hidden="1">#REF!</definedName>
    <definedName name="__123Graph_DGRAPH1" hidden="1">#REF!</definedName>
    <definedName name="__123Graph_DGRAPH3" hidden="1">#REF!</definedName>
    <definedName name="__123Graph_DGRAPH6" hidden="1">#REF!</definedName>
    <definedName name="__123Graph_LBL_A" hidden="1">#REF!</definedName>
    <definedName name="__123Graph_LBL_AGRAPH1" hidden="1">#REF!</definedName>
    <definedName name="__123Graph_LBL_AGRAPH2" hidden="1">#REF!</definedName>
    <definedName name="__123Graph_LBL_B" hidden="1">#REF!</definedName>
    <definedName name="__123Graph_LBL_BGRAPH2" hidden="1">#REF!</definedName>
    <definedName name="__123Graph_LBL_D" hidden="1">#REF!</definedName>
    <definedName name="__123Graph_LBL_DGRAPH1" hidden="1">#REF!</definedName>
    <definedName name="__123Graph_X" hidden="1">#REF!</definedName>
    <definedName name="__123Graph_XGRAPH1" hidden="1">#REF!</definedName>
    <definedName name="__123Graph_XGRAPH2" hidden="1">#REF!</definedName>
    <definedName name="__123Graph_XGRAPH3" hidden="1">#REF!</definedName>
    <definedName name="__123Graph_XGRAPH4" hidden="1">#REF!</definedName>
    <definedName name="__123Graph_XGRAPH5" hidden="1">#REF!</definedName>
    <definedName name="__123Graph_XGRAPH6" hidden="1">#REF!</definedName>
    <definedName name="__A221667">#REF!</definedName>
    <definedName name="__A232834">#REF!</definedName>
    <definedName name="_Fill" hidden="1">#REF!</definedName>
    <definedName name="_xlnm._FilterDatabase" localSheetId="0" hidden="1">final_intervention_list!$A$2:$O$365</definedName>
    <definedName name="AFREpop">'[1]External data'!$B$3</definedName>
    <definedName name="Dprop">'[2]External Data'!$C$76</definedName>
    <definedName name="Eprop">'[2]External Data'!$C$27</definedName>
    <definedName name="ExchangeRate2013">'[2]External Data'!$C$79</definedName>
    <definedName name="ExchangeRate2016">'[2]External Data'!$C$80</definedName>
    <definedName name="Header1" hidden="1">IF(COUNTA(#REF!)=0,0,INDEX(#REF!,MATCH(ROW(#REF!),#REF!,TRUE)))+1</definedName>
    <definedName name="Header2" localSheetId="1" hidden="1">[0]!Header1-1 &amp; "." &amp; MAX(1,COUNTA(INDEX(#REF!,MATCH([0]!Header1-1,#REF!,FALSE)):#REF!))</definedName>
    <definedName name="Header2" hidden="1">[0]!Header1-1 &amp; "." &amp; MAX(1,COUNTA(INDEX(#REF!,MATCH([0]!Header1-1,#REF!,FALSE)):#REF!))</definedName>
    <definedName name="HMPhotos">INDIRECT('[3]D. District Level Heat Map'!$O$7)</definedName>
    <definedName name="Inflation2013">'[2]External Data'!$C$47</definedName>
    <definedName name="lab_list">[4]Dashboard!$A$5:$A$20</definedName>
    <definedName name="million">'[1]External data'!$B$27</definedName>
    <definedName name="pop">'[2]External Data'!$C$17</definedName>
    <definedName name="prop">'[1]External data'!$B$25</definedName>
    <definedName name="propD">'[1]External data'!$B$73</definedName>
    <definedName name="y_2015">[3]Lists!$B$9:$B$24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3" i="2"/>
  <c r="D4" i="2"/>
  <c r="D5" i="2"/>
  <c r="D6" i="2"/>
  <c r="D7" i="2"/>
  <c r="D8" i="2"/>
  <c r="D3" i="2"/>
</calcChain>
</file>

<file path=xl/sharedStrings.xml><?xml version="1.0" encoding="utf-8"?>
<sst xmlns="http://schemas.openxmlformats.org/spreadsheetml/2006/main" count="97" uniqueCount="54">
  <si>
    <t>Intervention details</t>
  </si>
  <si>
    <t>code</t>
  </si>
  <si>
    <t>category</t>
  </si>
  <si>
    <t>intervention</t>
  </si>
  <si>
    <t>ce_dalys</t>
  </si>
  <si>
    <t>ce_cost</t>
  </si>
  <si>
    <t>pop_size</t>
  </si>
  <si>
    <t>pop_pin</t>
  </si>
  <si>
    <t>feascov</t>
  </si>
  <si>
    <t>conscost</t>
  </si>
  <si>
    <t>hr_pharm</t>
  </si>
  <si>
    <t>hr_ment</t>
  </si>
  <si>
    <t>hr_nutri</t>
  </si>
  <si>
    <t>Intervention code</t>
  </si>
  <si>
    <t>Category</t>
  </si>
  <si>
    <t>Final Intervention name</t>
  </si>
  <si>
    <t>DALYs averted per patient (adjusted)</t>
  </si>
  <si>
    <t>Cost per case (2020 USD) (adjusted)</t>
  </si>
  <si>
    <t>Target population size_2021</t>
  </si>
  <si>
    <t>PIN_2021</t>
  </si>
  <si>
    <t>Maximum feasible coverage_2021 (demand constraint)</t>
  </si>
  <si>
    <t>Consumables cost (USD)</t>
  </si>
  <si>
    <t>Mental Health Staff</t>
  </si>
  <si>
    <t>Nutrition Staff</t>
  </si>
  <si>
    <t>001</t>
  </si>
  <si>
    <t>Workforce size</t>
  </si>
  <si>
    <t>Average patient-facing time per year per staff member</t>
  </si>
  <si>
    <t>Aggregate</t>
  </si>
  <si>
    <t>Male</t>
  </si>
  <si>
    <t>Female</t>
  </si>
  <si>
    <t>Total staff</t>
  </si>
  <si>
    <t>Total Non-Admin Minutes per Year - male</t>
  </si>
  <si>
    <t>Total Non-Admin Minutes per Year - female</t>
  </si>
  <si>
    <t>Total Available Non-Admin Minutes per Year - pregnant female</t>
  </si>
  <si>
    <t>Total patient-facing time per year (minutes)</t>
  </si>
  <si>
    <t>Medical staff</t>
  </si>
  <si>
    <t>Nursing staff</t>
  </si>
  <si>
    <t>Pharmaceutical staff</t>
  </si>
  <si>
    <t>Lab staff</t>
  </si>
  <si>
    <t>Mental Health staff</t>
  </si>
  <si>
    <t>Nutrition staff</t>
  </si>
  <si>
    <t>% of women expected to be pregnant per year</t>
  </si>
  <si>
    <t>hr_clin</t>
  </si>
  <si>
    <t>hr_nur</t>
  </si>
  <si>
    <t>hr_lab</t>
  </si>
  <si>
    <t>Programme name (eg. HIV/AIDS)</t>
  </si>
  <si>
    <t>Intervention name (eg. HIV testing)</t>
  </si>
  <si>
    <t>numeric entry</t>
  </si>
  <si>
    <t>enter numeric figure</t>
  </si>
  <si>
    <t>enter percentage</t>
  </si>
  <si>
    <t>Clinical staff</t>
  </si>
  <si>
    <t>Target population and feasible coverage</t>
  </si>
  <si>
    <t>Resource needs</t>
  </si>
  <si>
    <t>Cost effectiveness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</si>
</sst>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15">
    <font>
      <sz val="12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00"/>
      <name val="Helvetica Neue"/>
      <family val="2"/>
    </font>
    <font>
      <i/>
      <sz val="12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6DCE4"/>
        <bgColor rgb="FFD6DCE4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rgb="FFFFF2CC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1" tint="0.34998626667073579"/>
        <bgColor rgb="FFD9D9D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7" fillId="0" borderId="0"/>
    <xf numFmtId="164" fontId="7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 applyAlignment="1"/>
    <xf numFmtId="165" fontId="0" fillId="0" borderId="0" xfId="1" applyNumberFormat="1" applyFont="1" applyAlignment="1"/>
    <xf numFmtId="9" fontId="0" fillId="0" borderId="0" xfId="2" applyFont="1" applyAlignment="1"/>
    <xf numFmtId="0" fontId="0" fillId="0" borderId="0" xfId="0" applyFont="1" applyAlignment="1">
      <alignment vertical="center"/>
    </xf>
    <xf numFmtId="0" fontId="5" fillId="0" borderId="2" xfId="0" applyFont="1" applyBorder="1"/>
    <xf numFmtId="0" fontId="1" fillId="0" borderId="0" xfId="4" applyFont="1"/>
    <xf numFmtId="0" fontId="2" fillId="0" borderId="1" xfId="4" applyFont="1" applyBorder="1" applyAlignment="1">
      <alignment horizontal="center" vertical="center"/>
    </xf>
    <xf numFmtId="0" fontId="7" fillId="0" borderId="0" xfId="4"/>
    <xf numFmtId="0" fontId="1" fillId="0" borderId="3" xfId="4" applyFont="1" applyBorder="1"/>
    <xf numFmtId="0" fontId="2" fillId="0" borderId="1" xfId="4" applyFont="1" applyBorder="1" applyAlignment="1">
      <alignment horizontal="center" vertical="center" wrapText="1"/>
    </xf>
    <xf numFmtId="0" fontId="1" fillId="0" borderId="1" xfId="4" applyFont="1" applyBorder="1"/>
    <xf numFmtId="165" fontId="1" fillId="0" borderId="1" xfId="5" applyNumberFormat="1" applyFont="1" applyBorder="1"/>
    <xf numFmtId="164" fontId="8" fillId="0" borderId="1" xfId="0" applyNumberFormat="1" applyFont="1" applyBorder="1"/>
    <xf numFmtId="0" fontId="0" fillId="6" borderId="1" xfId="0" applyFill="1" applyBorder="1" applyAlignment="1">
      <alignment wrapText="1"/>
    </xf>
    <xf numFmtId="164" fontId="9" fillId="0" borderId="0" xfId="5" applyFont="1"/>
    <xf numFmtId="43" fontId="7" fillId="0" borderId="0" xfId="4" applyNumberFormat="1"/>
    <xf numFmtId="0" fontId="2" fillId="0" borderId="1" xfId="4" applyFont="1" applyBorder="1" applyAlignment="1">
      <alignment horizontal="center" vertical="center"/>
    </xf>
    <xf numFmtId="166" fontId="11" fillId="0" borderId="1" xfId="4" applyNumberFormat="1" applyFont="1" applyBorder="1"/>
    <xf numFmtId="10" fontId="12" fillId="6" borderId="1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Border="1"/>
    <xf numFmtId="0" fontId="10" fillId="0" borderId="2" xfId="0" applyFont="1" applyBorder="1"/>
    <xf numFmtId="0" fontId="4" fillId="2" borderId="1" xfId="0" applyFont="1" applyFill="1" applyBorder="1" applyAlignment="1">
      <alignment vertical="center"/>
    </xf>
    <xf numFmtId="165" fontId="4" fillId="3" borderId="1" xfId="1" applyNumberFormat="1" applyFont="1" applyFill="1" applyBorder="1" applyAlignment="1">
      <alignment vertical="center"/>
    </xf>
    <xf numFmtId="9" fontId="4" fillId="3" borderId="1" xfId="2" applyFont="1" applyFill="1" applyBorder="1" applyAlignment="1">
      <alignment vertical="center"/>
    </xf>
    <xf numFmtId="9" fontId="4" fillId="4" borderId="1" xfId="2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165" fontId="4" fillId="3" borderId="1" xfId="1" applyNumberFormat="1" applyFont="1" applyFill="1" applyBorder="1" applyAlignment="1"/>
    <xf numFmtId="9" fontId="4" fillId="3" borderId="1" xfId="2" applyFont="1" applyFill="1" applyBorder="1" applyAlignment="1"/>
    <xf numFmtId="0" fontId="4" fillId="5" borderId="1" xfId="0" applyFont="1" applyFill="1" applyBorder="1" applyAlignment="1"/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/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9" fontId="5" fillId="0" borderId="1" xfId="2" applyFont="1" applyBorder="1" applyAlignment="1"/>
  </cellXfs>
  <cellStyles count="6">
    <cellStyle name="Comma" xfId="1" builtinId="3"/>
    <cellStyle name="Comma 2" xfId="5"/>
    <cellStyle name="Normal" xfId="0" builtinId="0"/>
    <cellStyle name="Normal 2" xfId="4"/>
    <cellStyle name="Normal 3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fs/C:/Users/fmcguire92/Documents/MoH%20Malawi/HSSP%20II/EHP/Main/Malawi%20EHP%20Living%20Library%2013.3.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fs\sm2511\userfs\sm2511\Users\sakshimohan\Dropbox%20(Personal)\MOH%20Malawi\EHP\EHP%20Tool\EHP%20Tool%20v1.4_10Aug2018xls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ung/Box%20Sync/Optimization%20Analysis/Optimization%20Analysis%202014%20Model%20Refresh/WOA%20Excel%20Tool/WOA_Tool_Final_WV_141020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ona.walsh/Desktop/2011%20Lab%20Stats%20-%20Updated%2010%20December%202012%20F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CERs and DALYs"/>
      <sheetName val="Library"/>
      <sheetName val="Coverage"/>
      <sheetName val="Case numbers"/>
      <sheetName val="External data"/>
      <sheetName val="Cost"/>
      <sheetName val="PPP conversion factors"/>
      <sheetName val="BHP Cost &amp; DALYs"/>
      <sheetName val="BHP+ Cost &amp; DALYs"/>
      <sheetName val="Current EHP"/>
      <sheetName val="FI Prioritising ICER"/>
      <sheetName val="FINAL FI-RI"/>
      <sheetName val="Sheet3"/>
      <sheetName val="Sheet4"/>
      <sheetName val="Sheet5"/>
    </sheetNames>
    <sheetDataSet>
      <sheetData sheetId="0">
        <row r="4">
          <cell r="C4" t="str">
            <v>Cesearian section (with complication)</v>
          </cell>
        </row>
      </sheetData>
      <sheetData sheetId="1">
        <row r="2">
          <cell r="E2" t="str">
            <v>Cesearian section (with complication)</v>
          </cell>
        </row>
      </sheetData>
      <sheetData sheetId="2"/>
      <sheetData sheetId="3"/>
      <sheetData sheetId="4">
        <row r="3">
          <cell r="B3">
            <v>515118818</v>
          </cell>
        </row>
        <row r="25">
          <cell r="B25">
            <v>3.3419920605579585E-2</v>
          </cell>
        </row>
        <row r="27">
          <cell r="B27">
            <v>1000000</v>
          </cell>
        </row>
        <row r="73">
          <cell r="B73">
            <v>3.735266588045219E-2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 Data"/>
      <sheetName val="Library"/>
      <sheetName val="Intervention input cos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. National Summary"/>
      <sheetName val="B. Results by Cadre"/>
      <sheetName val="C. Results by Facility Type"/>
      <sheetName val="D. District Level Heat Map"/>
      <sheetName val="A. National Summary_calcs"/>
      <sheetName val="B. by Facility Type_calcs"/>
      <sheetName val="C. Heat Map_calcs"/>
      <sheetName val="SOURCE DATA - Current staff"/>
      <sheetName val="Current staff - by district"/>
      <sheetName val="SOURCE DATA - Establishment"/>
      <sheetName val="SOURCE DATA - Optimal Staff"/>
      <sheetName val="Optimal staff - by fac type"/>
      <sheetName val="Lists"/>
      <sheetName val="Images"/>
      <sheetName val="WOA_Tool_Final_WV_14102016"/>
    </sheetNames>
    <sheetDataSet>
      <sheetData sheetId="0"/>
      <sheetData sheetId="1"/>
      <sheetData sheetId="2"/>
      <sheetData sheetId="3"/>
      <sheetData sheetId="4">
        <row r="7">
          <cell r="O7" t="str">
            <v>MedicalAssistant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B9">
            <v>2015</v>
          </cell>
        </row>
        <row r="10">
          <cell r="B10">
            <v>2016</v>
          </cell>
        </row>
        <row r="11">
          <cell r="B11">
            <v>2017</v>
          </cell>
        </row>
        <row r="12">
          <cell r="B12">
            <v>2018</v>
          </cell>
        </row>
        <row r="13">
          <cell r="B13">
            <v>2019</v>
          </cell>
        </row>
        <row r="14">
          <cell r="B14">
            <v>2020</v>
          </cell>
        </row>
        <row r="15">
          <cell r="B15">
            <v>2021</v>
          </cell>
        </row>
        <row r="16">
          <cell r="B16">
            <v>2022</v>
          </cell>
        </row>
        <row r="17">
          <cell r="B17">
            <v>2023</v>
          </cell>
        </row>
        <row r="18">
          <cell r="B18">
            <v>2024</v>
          </cell>
        </row>
        <row r="19">
          <cell r="B19">
            <v>2025</v>
          </cell>
        </row>
        <row r="20">
          <cell r="B20">
            <v>2026</v>
          </cell>
        </row>
        <row r="21">
          <cell r="B21">
            <v>2027</v>
          </cell>
        </row>
        <row r="22">
          <cell r="B22">
            <v>2028</v>
          </cell>
        </row>
        <row r="23">
          <cell r="B23">
            <v>2029</v>
          </cell>
        </row>
        <row r="24">
          <cell r="B24">
            <v>2030</v>
          </cell>
        </row>
      </sheetData>
      <sheetData sheetId="14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4 for Finance"/>
      <sheetName val="Instructions"/>
      <sheetName val="Lab Master Data Sheet"/>
      <sheetName val="Lists"/>
      <sheetName val="Dashboard Data"/>
      <sheetName val="Dashboard"/>
      <sheetName val="Totals -- By Department"/>
      <sheetName val="Totals -- Monthly"/>
      <sheetName val="Totals -- Year 2 Date By Lab"/>
      <sheetName val="Graphs  - Summary Data"/>
      <sheetName val="Baylor"/>
      <sheetName val="Dvoklwako"/>
      <sheetName val="Emkhuzweni"/>
      <sheetName val="GS"/>
      <sheetName val="Hlatikulu"/>
      <sheetName val="KSII"/>
      <sheetName val="Mankayane"/>
      <sheetName val="Matsanjeni"/>
      <sheetName val="Mbabane"/>
      <sheetName val="Nhlangano"/>
      <sheetName val="PhocweniAB"/>
      <sheetName val="Piggs Peak"/>
      <sheetName val="RFM"/>
      <sheetName val="Sipofaneni"/>
      <sheetName val="Sitobela"/>
      <sheetName val="TB"/>
      <sheetName val="Sheet1"/>
      <sheetName val="Hlathikhulu2011"/>
      <sheetName val="Mankayane2011"/>
      <sheetName val="PiggsPeak2011"/>
      <sheetName val="Nhlangano2011"/>
      <sheetName val="TBReferal2011"/>
      <sheetName val="RFM2011"/>
      <sheetName val="Siphofaneni2011"/>
      <sheetName val="Matsanjeni2011"/>
      <sheetName val="Mbabane2011"/>
      <sheetName val="Emkhuzweni2011"/>
      <sheetName val="Sithobela2011"/>
      <sheetName val="Matsanjeni2012"/>
      <sheetName val="Hlathikhulu2012"/>
      <sheetName val="FRM2012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Baylor</v>
          </cell>
        </row>
        <row r="6">
          <cell r="A6" t="str">
            <v>Dvoklwako</v>
          </cell>
        </row>
        <row r="7">
          <cell r="A7" t="str">
            <v>Emkhuzweni</v>
          </cell>
        </row>
        <row r="8">
          <cell r="A8" t="str">
            <v>GS</v>
          </cell>
        </row>
        <row r="9">
          <cell r="A9" t="str">
            <v>Hlatikulu</v>
          </cell>
        </row>
        <row r="10">
          <cell r="A10" t="str">
            <v>KSII</v>
          </cell>
        </row>
        <row r="11">
          <cell r="A11" t="str">
            <v>Mankayane</v>
          </cell>
        </row>
        <row r="12">
          <cell r="A12" t="str">
            <v>Matsanjeni</v>
          </cell>
        </row>
        <row r="13">
          <cell r="A13" t="str">
            <v>Mbabane</v>
          </cell>
        </row>
        <row r="14">
          <cell r="A14" t="str">
            <v>Nhlangano</v>
          </cell>
        </row>
        <row r="15">
          <cell r="A15" t="str">
            <v>PhocweniAB</v>
          </cell>
        </row>
        <row r="16">
          <cell r="A16" t="str">
            <v>Piggs Peak</v>
          </cell>
        </row>
        <row r="17">
          <cell r="A17" t="str">
            <v>RFM</v>
          </cell>
        </row>
        <row r="18">
          <cell r="A18" t="str">
            <v>Sipofaneni</v>
          </cell>
        </row>
        <row r="19">
          <cell r="A19" t="str">
            <v>Sitobela</v>
          </cell>
        </row>
        <row r="20">
          <cell r="A20" t="str">
            <v>TB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tabSelected="1" zoomScale="77" zoomScaleNormal="77" workbookViewId="0">
      <pane xSplit="3" ySplit="4" topLeftCell="D5" activePane="bottomRight" state="frozen"/>
      <selection pane="topRight" activeCell="H1" sqref="H1"/>
      <selection pane="bottomLeft" activeCell="A6" sqref="A6"/>
      <selection pane="bottomRight" activeCell="D2" sqref="D2"/>
    </sheetView>
  </sheetViews>
  <sheetFormatPr defaultColWidth="11.33203125" defaultRowHeight="15" customHeight="1"/>
  <cols>
    <col min="1" max="1" width="6.109375" style="1" customWidth="1"/>
    <col min="2" max="2" width="12.109375" style="1" customWidth="1"/>
    <col min="3" max="3" width="41.6640625" style="1" customWidth="1"/>
    <col min="4" max="5" width="10.5546875" style="1" customWidth="1"/>
    <col min="6" max="6" width="10.6640625" style="2" customWidth="1"/>
    <col min="7" max="8" width="10.6640625" style="3" customWidth="1"/>
    <col min="9" max="15" width="10.5546875" style="1" customWidth="1"/>
    <col min="16" max="16384" width="11.33203125" style="1"/>
  </cols>
  <sheetData>
    <row r="1" spans="1:15" s="36" customFormat="1" ht="39.75" customHeight="1">
      <c r="A1" s="33" t="s">
        <v>0</v>
      </c>
      <c r="B1" s="34"/>
      <c r="C1" s="34"/>
      <c r="D1" s="35" t="s">
        <v>53</v>
      </c>
      <c r="E1" s="35"/>
      <c r="F1" s="37" t="s">
        <v>51</v>
      </c>
      <c r="G1" s="37"/>
      <c r="H1" s="37"/>
      <c r="I1" s="38" t="s">
        <v>52</v>
      </c>
      <c r="J1" s="38"/>
      <c r="K1" s="38"/>
      <c r="L1" s="38"/>
      <c r="M1" s="38"/>
      <c r="N1" s="38"/>
      <c r="O1" s="38"/>
    </row>
    <row r="2" spans="1:15" s="4" customFormat="1" ht="48" customHeight="1">
      <c r="A2" s="22" t="s">
        <v>13</v>
      </c>
      <c r="B2" s="22" t="s">
        <v>14</v>
      </c>
      <c r="C2" s="22" t="s">
        <v>15</v>
      </c>
      <c r="D2" s="31" t="s">
        <v>16</v>
      </c>
      <c r="E2" s="31" t="s">
        <v>17</v>
      </c>
      <c r="F2" s="23" t="s">
        <v>18</v>
      </c>
      <c r="G2" s="24" t="s">
        <v>19</v>
      </c>
      <c r="H2" s="25" t="s">
        <v>20</v>
      </c>
      <c r="I2" s="26" t="s">
        <v>21</v>
      </c>
      <c r="J2" s="26" t="s">
        <v>50</v>
      </c>
      <c r="K2" s="26" t="s">
        <v>36</v>
      </c>
      <c r="L2" s="26" t="s">
        <v>37</v>
      </c>
      <c r="M2" s="26" t="s">
        <v>38</v>
      </c>
      <c r="N2" s="26" t="s">
        <v>22</v>
      </c>
      <c r="O2" s="26" t="s">
        <v>23</v>
      </c>
    </row>
    <row r="3" spans="1:15" ht="15.75" customHeight="1">
      <c r="A3" s="27" t="s">
        <v>1</v>
      </c>
      <c r="B3" s="27" t="s">
        <v>2</v>
      </c>
      <c r="C3" s="27" t="s">
        <v>3</v>
      </c>
      <c r="D3" s="32" t="s">
        <v>4</v>
      </c>
      <c r="E3" s="32" t="s">
        <v>5</v>
      </c>
      <c r="F3" s="28" t="s">
        <v>6</v>
      </c>
      <c r="G3" s="29" t="s">
        <v>7</v>
      </c>
      <c r="H3" s="39" t="s">
        <v>8</v>
      </c>
      <c r="I3" s="30" t="s">
        <v>9</v>
      </c>
      <c r="J3" s="30" t="s">
        <v>42</v>
      </c>
      <c r="K3" s="30" t="s">
        <v>43</v>
      </c>
      <c r="L3" s="30" t="s">
        <v>10</v>
      </c>
      <c r="M3" s="30" t="s">
        <v>44</v>
      </c>
      <c r="N3" s="26" t="s">
        <v>11</v>
      </c>
      <c r="O3" s="26" t="s">
        <v>12</v>
      </c>
    </row>
    <row r="4" spans="1:15" ht="15.75" customHeight="1">
      <c r="A4" s="20" t="s">
        <v>24</v>
      </c>
      <c r="B4" s="5" t="s">
        <v>45</v>
      </c>
      <c r="C4" s="5" t="s">
        <v>46</v>
      </c>
      <c r="D4" s="21" t="s">
        <v>47</v>
      </c>
      <c r="E4" s="21" t="s">
        <v>47</v>
      </c>
      <c r="F4" s="21" t="s">
        <v>47</v>
      </c>
      <c r="G4" s="21" t="s">
        <v>47</v>
      </c>
      <c r="H4" s="21" t="s">
        <v>47</v>
      </c>
      <c r="I4" s="21" t="s">
        <v>47</v>
      </c>
      <c r="J4" s="21" t="s">
        <v>47</v>
      </c>
      <c r="K4" s="21" t="s">
        <v>47</v>
      </c>
      <c r="L4" s="21" t="s">
        <v>47</v>
      </c>
      <c r="M4" s="21" t="s">
        <v>47</v>
      </c>
      <c r="N4" s="21" t="s">
        <v>47</v>
      </c>
      <c r="O4" s="21" t="s">
        <v>47</v>
      </c>
    </row>
    <row r="5" spans="1:15" ht="15.75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</row>
    <row r="6" spans="1:15" ht="15.75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5" ht="15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</row>
    <row r="8" spans="1:15" ht="15.7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.7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5.7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 ht="15.7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ht="15.75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ht="15.75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ht="15.75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ht="15.75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ht="15.75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75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75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75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75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75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75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75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75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75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75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75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75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75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75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75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75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ht="15.75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ht="15.75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ht="15.75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ht="15.75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ht="15.75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ht="15.7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ht="15.75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ht="15.75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ht="15.75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ht="15.7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ht="15.75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.75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ht="15.7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ht="15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ht="15.7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ht="15.7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.7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ht="15.7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ht="15.7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ht="15.7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ht="15.7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ht="15.7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ht="15.7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ht="15.7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ht="15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ht="15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ht="15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ht="15.7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ht="15.9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ht="15.7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ht="15.7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ht="15.7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ht="15.7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ht="15.75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ht="15.75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ht="15.7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ht="15.7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ht="15.7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ht="15.7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ht="15.7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ht="15.7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ht="15.7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ht="15.7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ht="15.7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ht="15.7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ht="15.7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ht="15.7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ht="15.7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ht="15.7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ht="15.7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ht="15.7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ht="15.7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ht="15.7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ht="15.7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ht="15.7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ht="15.75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ht="15.75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ht="15.75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ht="15.75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ht="15.75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ht="15.7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ht="15.7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ht="15.7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ht="15.75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ht="15.75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ht="15.75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ht="15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ht="15.75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ht="15.75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ht="15.75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ht="15.75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ht="15.75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ht="15.75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ht="15.75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ht="15.75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ht="15.75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ht="15.75" customHeight="1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ht="15.75" customHeigh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ht="15.75" customHeight="1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ht="15.75" customHeight="1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ht="15.75" customHeight="1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ht="15.75" customHeight="1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ht="15.75" customHeight="1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ht="15.75" customHeight="1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ht="15.75" customHeight="1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ht="15.75" customHeight="1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ht="15.75" customHeight="1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ht="15.75" customHeight="1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ht="1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ht="15.75" customHeight="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ht="15.75" customHeight="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ht="15.75" customHeight="1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ht="15.75" customHeight="1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ht="15.75" customHeight="1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ht="15.75" customHeight="1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ht="15.75" customHeight="1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ht="15.75" customHeight="1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ht="15.75" customHeight="1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ht="15.75" customHeight="1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ht="15.75" customHeight="1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ht="15.75" customHeight="1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ht="15.75" customHeight="1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ht="15.75" customHeight="1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ht="15.75" customHeight="1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ht="15.75" customHeight="1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ht="15.75" customHeight="1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ht="15.75" customHeight="1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ht="15.75" customHeight="1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ht="15.75" customHeight="1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ht="15.75" customHeigh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ht="15.75" customHeight="1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ht="15.75" customHeight="1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ht="15.75" customHeight="1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ht="15.75" customHeight="1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ht="15.75" customHeight="1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ht="15.75" customHeight="1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ht="15.75" customHeight="1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ht="15.75" customHeight="1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ht="15.75" customHeight="1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ht="15.75" customHeight="1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ht="15.75" customHeight="1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ht="15.75" customHeight="1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ht="15.75" customHeight="1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ht="15.75" customHeight="1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ht="15.75" customHeight="1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ht="15.75" customHeight="1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ht="15.75" customHeight="1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ht="15.75" customHeight="1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ht="15.75" customHeight="1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ht="15.75" customHeight="1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ht="15.75" customHeight="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ht="15.75" customHeight="1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ht="15.75" customHeigh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ht="15.75" customHeight="1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ht="15.75" customHeight="1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.75" customHeight="1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.75" customHeight="1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.75" customHeight="1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.75" customHeight="1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.75" customHeight="1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.75" customHeight="1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.75" customHeight="1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.75" customHeight="1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.75" customHeight="1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  <row r="247" spans="1:15" ht="15.75" customHeight="1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</row>
    <row r="248" spans="1:15" ht="15.75" customHeight="1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</row>
    <row r="249" spans="1:15" ht="15.75" customHeight="1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</row>
    <row r="250" spans="1:15" ht="15.75" customHeight="1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</row>
    <row r="251" spans="1:15" ht="15.75" customHeight="1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</row>
    <row r="252" spans="1:15" ht="15.75" customHeight="1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</row>
    <row r="253" spans="1:15" ht="16.5" customHeight="1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</row>
    <row r="254" spans="1:15" ht="15.75" customHeight="1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</row>
    <row r="255" spans="1:15" ht="15.75" customHeight="1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</row>
    <row r="256" spans="1:15" ht="15.75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</row>
    <row r="257" spans="1:15" ht="15.75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</row>
    <row r="258" spans="1:15" ht="15.75" customHeight="1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</row>
    <row r="259" spans="1:15" ht="15.75" customHeight="1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</row>
    <row r="260" spans="1:15" ht="15.75" customHeight="1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</row>
    <row r="261" spans="1:15" ht="15.75" customHeight="1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</row>
    <row r="262" spans="1:15" ht="15.75" customHeight="1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</row>
    <row r="263" spans="1:15" ht="15.75" customHeight="1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</row>
    <row r="264" spans="1:15" ht="15.75" customHeight="1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</row>
    <row r="265" spans="1:15" ht="15.75" customHeight="1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</row>
    <row r="266" spans="1:15" ht="15.75" customHeight="1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</row>
    <row r="267" spans="1:15" ht="15.75" customHeight="1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</row>
    <row r="268" spans="1:15" ht="15.75" customHeight="1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</row>
    <row r="269" spans="1:15" ht="15.75" customHeight="1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</row>
    <row r="270" spans="1:15" ht="15.75" customHeight="1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</row>
    <row r="271" spans="1:15" ht="15.75" customHeigh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</row>
    <row r="272" spans="1:15" ht="15.75" customHeigh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</row>
    <row r="273" spans="1:15" ht="15.75" customHeight="1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</row>
    <row r="274" spans="1:15" ht="15.75" customHeight="1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</row>
    <row r="275" spans="1:15" ht="15.75" customHeight="1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</row>
    <row r="276" spans="1:15" ht="15.75" customHeight="1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</row>
    <row r="277" spans="1:15" ht="15.75" customHeight="1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</row>
    <row r="278" spans="1:15" ht="15.75" customHeight="1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</row>
    <row r="279" spans="1:15" ht="15.75" customHeight="1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</row>
    <row r="280" spans="1:15" ht="15.75" customHeight="1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</row>
    <row r="281" spans="1:15" ht="15.75" customHeight="1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</row>
    <row r="282" spans="1:15" ht="15.75" customHeight="1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</row>
    <row r="283" spans="1:15" ht="15.75" customHeight="1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</row>
    <row r="284" spans="1:15" ht="15.75" customHeight="1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</row>
    <row r="285" spans="1:15" ht="15.75" customHeight="1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</row>
    <row r="286" spans="1:15" ht="15.75" customHeight="1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</row>
    <row r="287" spans="1:15" ht="15.75" customHeight="1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</row>
    <row r="288" spans="1:15" ht="15.75" customHeight="1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</row>
    <row r="289" spans="1:15" ht="15.75" customHeight="1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</row>
    <row r="290" spans="1:15" ht="15.75" customHeight="1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</row>
    <row r="291" spans="1:15" ht="15.75" customHeight="1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</row>
    <row r="292" spans="1:15" ht="15.75" customHeight="1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</row>
    <row r="293" spans="1:15" ht="15.75" customHeight="1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</row>
    <row r="294" spans="1:15" ht="15.75" customHeight="1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</row>
    <row r="295" spans="1:15" ht="15.75" customHeight="1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</row>
    <row r="296" spans="1:15" ht="15.75" customHeight="1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</row>
    <row r="297" spans="1:15" ht="15.75" customHeight="1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</row>
    <row r="298" spans="1:15" ht="15.75" customHeight="1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</row>
    <row r="299" spans="1:15" ht="15.75" customHeight="1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</row>
    <row r="300" spans="1:15" ht="15" customHeight="1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</row>
    <row r="301" spans="1:15" ht="15.75" customHeight="1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</row>
    <row r="302" spans="1:15" ht="15.75" customHeight="1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</row>
    <row r="303" spans="1:15" ht="15.75" customHeight="1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</row>
    <row r="304" spans="1:15" ht="15.75" customHeight="1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</row>
    <row r="305" spans="1:15" ht="15.75" customHeight="1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</row>
    <row r="306" spans="1:15" ht="15.75" customHeight="1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</row>
    <row r="307" spans="1:15" ht="15.75" customHeigh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</row>
    <row r="308" spans="1:15" ht="15.75" customHeigh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</row>
    <row r="309" spans="1:15" ht="15.75" customHeight="1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</row>
    <row r="310" spans="1:15" ht="15.75" customHeight="1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</row>
    <row r="311" spans="1:15" ht="15.75" customHeight="1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</row>
    <row r="312" spans="1:15" ht="15.75" customHeight="1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</row>
    <row r="313" spans="1:15" ht="15.75" customHeight="1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</row>
    <row r="314" spans="1:15" ht="15.75" customHeight="1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</row>
    <row r="315" spans="1:15" ht="15.75" customHeight="1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</row>
    <row r="316" spans="1:15" ht="15.75" customHeight="1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</row>
    <row r="317" spans="1:15" ht="15.75" customHeight="1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</row>
    <row r="318" spans="1:15" ht="15.75" customHeight="1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</row>
    <row r="319" spans="1:15" ht="15.75" customHeight="1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</row>
    <row r="320" spans="1:15" ht="15.75" customHeight="1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</row>
    <row r="321" spans="1:15" ht="15.75" customHeight="1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</row>
    <row r="322" spans="1:15" ht="15.75" customHeight="1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</row>
    <row r="323" spans="1:15" ht="15.75" customHeight="1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</row>
    <row r="324" spans="1:15" ht="15.75" customHeight="1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</row>
    <row r="325" spans="1:15" ht="15.75" customHeight="1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</row>
    <row r="326" spans="1:15" ht="15.75" customHeight="1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</row>
    <row r="327" spans="1:15" ht="15.75" customHeight="1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</row>
    <row r="328" spans="1:15" ht="15.75" customHeight="1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</row>
    <row r="329" spans="1:15" ht="15.75" customHeight="1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</row>
    <row r="330" spans="1:15" ht="15.75" customHeight="1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</row>
    <row r="331" spans="1:15" ht="15.75" customHeight="1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</row>
    <row r="332" spans="1:15" ht="15.75" customHeight="1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</row>
    <row r="333" spans="1:15" ht="15.75" customHeight="1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</row>
    <row r="334" spans="1:15" ht="15.75" customHeight="1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</row>
    <row r="335" spans="1:15" ht="15.75" customHeight="1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</row>
    <row r="336" spans="1:15" ht="15.75" customHeight="1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</row>
    <row r="337" spans="1:15" ht="15.75" customHeight="1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</row>
    <row r="338" spans="1:15" ht="15.75" customHeight="1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</row>
    <row r="339" spans="1:15" ht="15.75" customHeight="1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</row>
    <row r="340" spans="1:15" ht="15.75" customHeight="1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</row>
    <row r="341" spans="1:15" ht="15.75" customHeight="1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</row>
    <row r="342" spans="1:15" ht="15.75" customHeight="1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</row>
    <row r="343" spans="1:15" ht="15.75" customHeigh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</row>
    <row r="344" spans="1:15" ht="15.75" customHeigh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</row>
    <row r="345" spans="1:15" ht="15.75" customHeight="1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</row>
    <row r="346" spans="1:15" ht="15.75" customHeight="1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</row>
    <row r="347" spans="1:15" ht="15.75" customHeight="1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</row>
    <row r="348" spans="1:15" ht="15.75" customHeight="1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</row>
    <row r="349" spans="1:15" ht="15.75" customHeight="1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</row>
    <row r="350" spans="1:15" ht="15.75" customHeight="1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</row>
    <row r="351" spans="1:15" ht="15.75" customHeight="1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</row>
    <row r="352" spans="1:15" ht="15.75" customHeight="1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</row>
    <row r="353" spans="1:15" ht="15.75" customHeight="1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</row>
    <row r="354" spans="1:15" ht="15.75" customHeight="1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</row>
    <row r="355" spans="1:15" ht="15.75" customHeight="1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</row>
    <row r="356" spans="1:15" ht="15.75" customHeight="1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</row>
    <row r="357" spans="1:15" customFormat="1" ht="15.75" customHeight="1"/>
    <row r="358" spans="1:15" customFormat="1" ht="15.75" customHeight="1"/>
    <row r="359" spans="1:15" customFormat="1" ht="15.75" customHeight="1"/>
    <row r="360" spans="1:15" customFormat="1" ht="15.75" customHeight="1"/>
    <row r="361" spans="1:15" customFormat="1" ht="15.75" customHeight="1"/>
    <row r="362" spans="1:15" customFormat="1" ht="15.75" customHeight="1"/>
    <row r="363" spans="1:15" customFormat="1" ht="15.75" customHeight="1"/>
    <row r="364" spans="1:15" customFormat="1" ht="15.75" customHeight="1"/>
    <row r="365" spans="1:15" customFormat="1" ht="15.75" customHeight="1"/>
    <row r="366" spans="1:15" customFormat="1" ht="15.75" customHeight="1"/>
    <row r="367" spans="1:15" customFormat="1" ht="15.75" customHeight="1"/>
    <row r="368" spans="1:15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A2:O365"/>
  <mergeCells count="4">
    <mergeCell ref="D1:E1"/>
    <mergeCell ref="A1:C1"/>
    <mergeCell ref="F1:H1"/>
    <mergeCell ref="I1: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11" sqref="F11"/>
    </sheetView>
  </sheetViews>
  <sheetFormatPr defaultColWidth="9.77734375" defaultRowHeight="15.75"/>
  <cols>
    <col min="1" max="3" width="12.44140625" style="8" customWidth="1"/>
    <col min="4" max="4" width="21" style="8" bestFit="1" customWidth="1"/>
    <col min="5" max="7" width="12.44140625" style="8" customWidth="1"/>
    <col min="8" max="8" width="14.5546875" style="8" bestFit="1" customWidth="1"/>
    <col min="9" max="9" width="13.109375" style="8" bestFit="1" customWidth="1"/>
    <col min="10" max="16384" width="9.77734375" style="8"/>
  </cols>
  <sheetData>
    <row r="1" spans="1:9">
      <c r="A1" s="6"/>
      <c r="B1" s="17" t="s">
        <v>25</v>
      </c>
      <c r="C1" s="17"/>
      <c r="D1" s="17"/>
      <c r="E1" s="17" t="s">
        <v>26</v>
      </c>
      <c r="F1" s="17"/>
      <c r="G1" s="17"/>
      <c r="H1" s="7" t="s">
        <v>27</v>
      </c>
    </row>
    <row r="2" spans="1:9" ht="75">
      <c r="A2" s="9"/>
      <c r="B2" s="7" t="s">
        <v>28</v>
      </c>
      <c r="C2" s="7" t="s">
        <v>29</v>
      </c>
      <c r="D2" s="7" t="s">
        <v>30</v>
      </c>
      <c r="E2" s="10" t="s">
        <v>31</v>
      </c>
      <c r="F2" s="10" t="s">
        <v>32</v>
      </c>
      <c r="G2" s="10" t="s">
        <v>33</v>
      </c>
      <c r="H2" s="10" t="s">
        <v>34</v>
      </c>
    </row>
    <row r="3" spans="1:9">
      <c r="A3" s="11" t="s">
        <v>35</v>
      </c>
      <c r="B3" s="18" t="s">
        <v>48</v>
      </c>
      <c r="C3" s="18" t="s">
        <v>48</v>
      </c>
      <c r="D3" s="12" t="str">
        <f>IFERROR(B3+C3,"Fill columns B &amp; C to get estimate")</f>
        <v>Fill columns B &amp; C to get estimate</v>
      </c>
      <c r="E3" s="18" t="s">
        <v>48</v>
      </c>
      <c r="F3" s="18" t="s">
        <v>48</v>
      </c>
      <c r="G3" s="18" t="s">
        <v>48</v>
      </c>
      <c r="H3" s="13" t="str">
        <f>IFERROR(B3*E3+(1-$B$10)*C3*F3+$B$10*C3*G3,"Fill columns B,C,E,F,G and B10 to get estimate")</f>
        <v>Fill columns B,C,E,F,G and B10 to get estimate</v>
      </c>
      <c r="I3" s="16"/>
    </row>
    <row r="4" spans="1:9">
      <c r="A4" s="11" t="s">
        <v>36</v>
      </c>
      <c r="B4" s="18" t="s">
        <v>48</v>
      </c>
      <c r="C4" s="18" t="s">
        <v>48</v>
      </c>
      <c r="D4" s="12" t="str">
        <f t="shared" ref="D4:D8" si="0">IFERROR(B4+C4,"Fill columns B &amp; C to get estimate")</f>
        <v>Fill columns B &amp; C to get estimate</v>
      </c>
      <c r="E4" s="18" t="s">
        <v>48</v>
      </c>
      <c r="F4" s="18" t="s">
        <v>48</v>
      </c>
      <c r="G4" s="18" t="s">
        <v>48</v>
      </c>
      <c r="H4" s="13" t="str">
        <f t="shared" ref="H4:H8" si="1">IFERROR(B4*E4+(1-$B$10)*C4*F4+$B$10*C4*G4,"Fill columns B,C,E,F,G and B10 to get estimate")</f>
        <v>Fill columns B,C,E,F,G and B10 to get estimate</v>
      </c>
      <c r="I4" s="16"/>
    </row>
    <row r="5" spans="1:9">
      <c r="A5" s="11" t="s">
        <v>37</v>
      </c>
      <c r="B5" s="18" t="s">
        <v>48</v>
      </c>
      <c r="C5" s="18" t="s">
        <v>48</v>
      </c>
      <c r="D5" s="12" t="str">
        <f t="shared" si="0"/>
        <v>Fill columns B &amp; C to get estimate</v>
      </c>
      <c r="E5" s="18" t="s">
        <v>48</v>
      </c>
      <c r="F5" s="18" t="s">
        <v>48</v>
      </c>
      <c r="G5" s="18" t="s">
        <v>48</v>
      </c>
      <c r="H5" s="13" t="str">
        <f t="shared" si="1"/>
        <v>Fill columns B,C,E,F,G and B10 to get estimate</v>
      </c>
      <c r="I5" s="16"/>
    </row>
    <row r="6" spans="1:9">
      <c r="A6" s="11" t="s">
        <v>38</v>
      </c>
      <c r="B6" s="18" t="s">
        <v>48</v>
      </c>
      <c r="C6" s="18" t="s">
        <v>48</v>
      </c>
      <c r="D6" s="12" t="str">
        <f t="shared" si="0"/>
        <v>Fill columns B &amp; C to get estimate</v>
      </c>
      <c r="E6" s="18" t="s">
        <v>48</v>
      </c>
      <c r="F6" s="18" t="s">
        <v>48</v>
      </c>
      <c r="G6" s="18" t="s">
        <v>48</v>
      </c>
      <c r="H6" s="13" t="str">
        <f t="shared" si="1"/>
        <v>Fill columns B,C,E,F,G and B10 to get estimate</v>
      </c>
      <c r="I6" s="16"/>
    </row>
    <row r="7" spans="1:9">
      <c r="A7" s="11" t="s">
        <v>39</v>
      </c>
      <c r="B7" s="18" t="s">
        <v>48</v>
      </c>
      <c r="C7" s="18" t="s">
        <v>48</v>
      </c>
      <c r="D7" s="12" t="str">
        <f t="shared" si="0"/>
        <v>Fill columns B &amp; C to get estimate</v>
      </c>
      <c r="E7" s="18" t="s">
        <v>48</v>
      </c>
      <c r="F7" s="18" t="s">
        <v>48</v>
      </c>
      <c r="G7" s="18" t="s">
        <v>48</v>
      </c>
      <c r="H7" s="13" t="str">
        <f t="shared" si="1"/>
        <v>Fill columns B,C,E,F,G and B10 to get estimate</v>
      </c>
      <c r="I7" s="16"/>
    </row>
    <row r="8" spans="1:9">
      <c r="A8" s="11" t="s">
        <v>40</v>
      </c>
      <c r="B8" s="18" t="s">
        <v>48</v>
      </c>
      <c r="C8" s="18" t="s">
        <v>48</v>
      </c>
      <c r="D8" s="12" t="str">
        <f t="shared" si="0"/>
        <v>Fill columns B &amp; C to get estimate</v>
      </c>
      <c r="E8" s="18" t="s">
        <v>48</v>
      </c>
      <c r="F8" s="18" t="s">
        <v>48</v>
      </c>
      <c r="G8" s="18" t="s">
        <v>48</v>
      </c>
      <c r="H8" s="13" t="str">
        <f t="shared" si="1"/>
        <v>Fill columns B,C,E,F,G and B10 to get estimate</v>
      </c>
      <c r="I8" s="16"/>
    </row>
    <row r="10" spans="1:9" ht="60.75">
      <c r="A10" s="14" t="s">
        <v>41</v>
      </c>
      <c r="B10" s="19" t="s">
        <v>49</v>
      </c>
    </row>
    <row r="16" spans="1:9">
      <c r="D16" s="15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final_intervention_list</vt:lpstr>
      <vt:lpstr>hr_constraint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Mohan</dc:creator>
  <cp:lastModifiedBy>Sakshi Mohan</cp:lastModifiedBy>
  <dcterms:created xsi:type="dcterms:W3CDTF">2022-01-23T17:53:06Z</dcterms:created>
  <dcterms:modified xsi:type="dcterms:W3CDTF">2022-02-04T18:27:01Z</dcterms:modified>
</cp:coreProperties>
</file>