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E166EFBB-5852-44C6-B191-953B45BE8F64}"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<sst xmlns="http://schemas.openxmlformats.org/spreadsheetml/2006/main" count="12745" uniqueCount="1683">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</sst>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92"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Modern contraception: 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10</v>
      </c>
      <c r="P113" s="20">
        <f>INDEX(raw_data!$A$3:$CR$338,MATCH(data!$B113,raw_data!$F$3:$F$338,0), MATCH(data!P$3,raw_data!$A$3:$CR$3,0))</f>
        <v>10</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Modern contraception: 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10</v>
      </c>
      <c r="P114" s="20">
        <f>INDEX(raw_data!$A$3:$CR$338,MATCH(data!$B114,raw_data!$F$3:$F$338,0), MATCH(data!P$3,raw_data!$A$3:$CR$3,0))</f>
        <v>10</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3.5</v>
      </c>
      <c r="M116" s="20">
        <f>INDEX(raw_data!$A$3:$CR$338,MATCH(data!$B116,raw_data!$F$3:$F$338,0), MATCH(data!M$3,raw_data!$A$3:$CR$3,0))</f>
        <v>6</v>
      </c>
      <c r="N116" s="20">
        <f>INDEX(raw_data!$A$3:$CR$338,MATCH(data!$B116,raw_data!$F$3:$F$338,0), MATCH(data!N$3,raw_data!$A$3:$CR$3,0))</f>
        <v>0</v>
      </c>
      <c r="O116" s="20">
        <f>INDEX(raw_data!$A$3:$CR$338,MATCH(data!$B116,raw_data!$F$3:$F$338,0), MATCH(data!O$3,raw_data!$A$3:$CR$3,0))</f>
        <v>1</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2</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18.5</v>
      </c>
      <c r="M117" s="20">
        <f>INDEX(raw_data!$A$3:$CR$338,MATCH(data!$B117,raw_data!$F$3:$F$338,0), MATCH(data!M$3,raw_data!$A$3:$CR$3,0))</f>
        <v>26</v>
      </c>
      <c r="N117" s="20">
        <f>INDEX(raw_data!$A$3:$CR$338,MATCH(data!$B117,raw_data!$F$3:$F$338,0), MATCH(data!N$3,raw_data!$A$3:$CR$3,0))</f>
        <v>0</v>
      </c>
      <c r="O117" s="20">
        <f>INDEX(raw_data!$A$3:$CR$338,MATCH(data!$B117,raw_data!$F$3:$F$338,0), MATCH(data!O$3,raw_data!$A$3:$CR$3,0))</f>
        <v>13</v>
      </c>
      <c r="P117" s="20">
        <f>INDEX(raw_data!$A$3:$CR$338,MATCH(data!$B117,raw_data!$F$3:$F$338,0), MATCH(data!P$3,raw_data!$A$3:$CR$3,0))</f>
        <v>32</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2</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7.5</v>
      </c>
      <c r="M118" s="20">
        <f>INDEX(raw_data!$A$3:$CR$338,MATCH(data!$B118,raw_data!$F$3:$F$338,0), MATCH(data!M$3,raw_data!$A$3:$CR$3,0))</f>
        <v>10</v>
      </c>
      <c r="N118" s="20">
        <f>INDEX(raw_data!$A$3:$CR$338,MATCH(data!$B118,raw_data!$F$3:$F$338,0), MATCH(data!N$3,raw_data!$A$3:$CR$3,0))</f>
        <v>0</v>
      </c>
      <c r="O118" s="20">
        <f>INDEX(raw_data!$A$3:$CR$338,MATCH(data!$B118,raw_data!$F$3:$F$338,0), MATCH(data!O$3,raw_data!$A$3:$CR$3,0))</f>
        <v>6</v>
      </c>
      <c r="P118" s="20">
        <f>INDEX(raw_data!$A$3:$CR$338,MATCH(data!$B118,raw_data!$F$3:$F$338,0), MATCH(data!P$3,raw_data!$A$3:$CR$3,0))</f>
        <v>14</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2</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t="e">
        <f>INDEX(data!$A$3:$AI$127, MATCH('Table for manuscript'!$C86, data!$C$3:$C$127,0), MATCH('Table for manuscript'!D$1, data!$A$3:$AI$3,0))</f>
        <v>#N/A</v>
      </c>
      <c r="E86" s="107" t="e">
        <f>INDEX(data!$A$3:$AI$127, MATCH('Table for manuscript'!$C86, data!$C$3:$C$127,0), MATCH('Table for manuscript'!E$1, data!$A$3:$AI$3,0))</f>
        <v>#N/A</v>
      </c>
      <c r="F86" s="108" t="e">
        <f>INDEX(data!$A$3:$AI$127, MATCH('Table for manuscript'!$C86, data!$C$3:$C$127,0), MATCH('Table for manuscript'!F$1, data!$A$3:$AI$3,0))</f>
        <v>#N/A</v>
      </c>
      <c r="G86" s="109" t="e">
        <f>INDEX(References!$A$2:$C$58,MATCH(INDEX(data!$A$3:$AI$127, MATCH('Table for manuscript'!$C86, data!$C$3:$C$127,0), MATCH('Table for manuscript'!G$1, data!$A$3:$AI$3,0)), References!$C$2:$C$58,0),2)</f>
        <v>#N/A</v>
      </c>
      <c r="H86" s="110" t="e">
        <f>INDEX(data!$A$3:$AI$127, MATCH('Table for manuscript'!$C86, data!$C$3:$C$127,0), MATCH('Table for manuscript'!H$1, data!$A$3:$AI$3,0))/100</f>
        <v>#N/A</v>
      </c>
      <c r="I86" s="112" t="e">
        <f>INDEX(data!$A$3:$AI$127, MATCH('Table for manuscript'!$C86, data!$C$3:$C$127,0), MATCH('Table for manuscript'!I$1, data!$A$3:$AI$3,0))</f>
        <v>#N/A</v>
      </c>
      <c r="J86" s="111" t="e">
        <f>INDEX(data!$A$3:$AI$127, MATCH('Table for manuscript'!$C86, data!$C$3:$C$127,0), MATCH('Table for manuscript'!J$1, data!$A$3:$AI$3,0))</f>
        <v>#N/A</v>
      </c>
      <c r="K86" s="113" t="e">
        <f>INDEX(data!$A$3:$AI$127, MATCH('Table for manuscript'!$C86, data!$C$3:$C$127,0), MATCH('Table for manuscript'!K$1, data!$A$3:$AI$3,0))</f>
        <v>#N/A</v>
      </c>
      <c r="L86" s="113" t="e">
        <f>INDEX(data!$A$3:$AI$127, MATCH('Table for manuscript'!$C86, data!$C$3:$C$127,0), MATCH('Table for manuscript'!L$1, data!$A$3:$AI$3,0))</f>
        <v>#N/A</v>
      </c>
      <c r="M86" s="113" t="e">
        <f>INDEX(data!$A$3:$AI$127, MATCH('Table for manuscript'!$C86, data!$C$3:$C$127,0), MATCH('Table for manuscript'!M$1, data!$A$3:$AI$3,0))</f>
        <v>#N/A</v>
      </c>
      <c r="N86" s="113" t="e">
        <f>INDEX(data!$A$3:$AI$127, MATCH('Table for manuscript'!$C86, data!$C$3:$C$127,0), MATCH('Table for manuscript'!N$1, data!$A$3:$AI$3,0))</f>
        <v>#N/A</v>
      </c>
      <c r="O86" s="113" t="e">
        <f>INDEX(data!$A$3:$AI$127, MATCH('Table for manuscript'!$C86, data!$C$3:$C$127,0), MATCH('Table for manuscript'!O$1, data!$A$3:$AI$3,0))</f>
        <v>#N/A</v>
      </c>
      <c r="P86" s="113" t="e">
        <f>INDEX(data!$A$3:$AI$127, MATCH('Table for manuscript'!$C86, data!$C$3:$C$127,0), MATCH('Table for manuscript'!P$1, data!$A$3:$AI$3,0))</f>
        <v>#N/A</v>
      </c>
      <c r="Q86" s="20" t="e">
        <f>INDEX(data!$A$3:$AI$127, MATCH('Table for manuscript'!$C86, data!$C$3:$C$127,0), MATCH('Table for manuscript'!Q$1, data!$A$3:$AI$3,0))</f>
        <v>#N/A</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t="e">
        <f>INDEX(data!$A$3:$AI$127, MATCH('Table for manuscript'!$C105, data!$C$3:$C$127,0), MATCH('Table for manuscript'!D$1, data!$A$3:$AI$3,0))</f>
        <v>#N/A</v>
      </c>
      <c r="E105" s="107" t="e">
        <f>INDEX(data!$A$3:$AI$127, MATCH('Table for manuscript'!$C105, data!$C$3:$C$127,0), MATCH('Table for manuscript'!E$1, data!$A$3:$AI$3,0))</f>
        <v>#N/A</v>
      </c>
      <c r="F105" s="108" t="e">
        <f>INDEX(data!$A$3:$AI$127, MATCH('Table for manuscript'!$C105, data!$C$3:$C$127,0), MATCH('Table for manuscript'!F$1, data!$A$3:$AI$3,0))</f>
        <v>#N/A</v>
      </c>
      <c r="G105" s="109" t="e">
        <f>INDEX(References!$A$2:$C$58,MATCH(INDEX(data!$A$3:$AI$127, MATCH('Table for manuscript'!$C105, data!$C$3:$C$127,0), MATCH('Table for manuscript'!G$1, data!$A$3:$AI$3,0)), References!$C$2:$C$58,0),2)</f>
        <v>#N/A</v>
      </c>
      <c r="H105" s="110" t="e">
        <f>INDEX(data!$A$3:$AI$127, MATCH('Table for manuscript'!$C105, data!$C$3:$C$127,0), MATCH('Table for manuscript'!H$1, data!$A$3:$AI$3,0))/100</f>
        <v>#N/A</v>
      </c>
      <c r="I105" s="112" t="e">
        <f>INDEX(data!$A$3:$AI$127, MATCH('Table for manuscript'!$C105, data!$C$3:$C$127,0), MATCH('Table for manuscript'!I$1, data!$A$3:$AI$3,0))</f>
        <v>#N/A</v>
      </c>
      <c r="J105" s="111" t="e">
        <f>INDEX(data!$A$3:$AI$127, MATCH('Table for manuscript'!$C105, data!$C$3:$C$127,0), MATCH('Table for manuscript'!J$1, data!$A$3:$AI$3,0))</f>
        <v>#N/A</v>
      </c>
      <c r="K105" s="113" t="e">
        <f>INDEX(data!$A$3:$AI$127, MATCH('Table for manuscript'!$C105, data!$C$3:$C$127,0), MATCH('Table for manuscript'!K$1, data!$A$3:$AI$3,0))</f>
        <v>#N/A</v>
      </c>
      <c r="L105" s="113" t="e">
        <f>INDEX(data!$A$3:$AI$127, MATCH('Table for manuscript'!$C105, data!$C$3:$C$127,0), MATCH('Table for manuscript'!L$1, data!$A$3:$AI$3,0))</f>
        <v>#N/A</v>
      </c>
      <c r="M105" s="113" t="e">
        <f>INDEX(data!$A$3:$AI$127, MATCH('Table for manuscript'!$C105, data!$C$3:$C$127,0), MATCH('Table for manuscript'!M$1, data!$A$3:$AI$3,0))</f>
        <v>#N/A</v>
      </c>
      <c r="N105" s="113" t="e">
        <f>INDEX(data!$A$3:$AI$127, MATCH('Table for manuscript'!$C105, data!$C$3:$C$127,0), MATCH('Table for manuscript'!N$1, data!$A$3:$AI$3,0))</f>
        <v>#N/A</v>
      </c>
      <c r="O105" s="113" t="e">
        <f>INDEX(data!$A$3:$AI$127, MATCH('Table for manuscript'!$C105, data!$C$3:$C$127,0), MATCH('Table for manuscript'!O$1, data!$A$3:$AI$3,0))</f>
        <v>#N/A</v>
      </c>
      <c r="P105" s="113" t="e">
        <f>INDEX(data!$A$3:$AI$127, MATCH('Table for manuscript'!$C105, data!$C$3:$C$127,0), MATCH('Table for manuscript'!P$1, data!$A$3:$AI$3,0))</f>
        <v>#N/A</v>
      </c>
      <c r="Q105" s="20" t="e">
        <f>INDEX(data!$A$3:$AI$127, MATCH('Table for manuscript'!$C105, data!$C$3:$C$127,0), MATCH('Table for manuscript'!Q$1, data!$A$3:$AI$3,0))</f>
        <v>#N/A</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e">
        <f>INDEX('Table for manuscript'!$B$2:$G$130, MATCH($B40,'Table for manuscript'!$G$2:$G$130,0), MATCH(E$1,'Table for manuscript'!$B$2:$G$2,0))</f>
        <v>#N/A</v>
      </c>
      <c r="F40" t="e">
        <f>INDEX('Table for manuscript'!$B$2:$G$130, MATCH($B40,'Table for manuscript'!$G$2:$G$130,0), MATCH(F$1,'Table for manuscript'!$B$2:$G$2,0))</f>
        <v>#N/A</v>
      </c>
    </row>
    <row r="41" spans="1:6">
      <c r="A41" s="114">
        <v>40</v>
      </c>
      <c r="B41" s="115" t="str">
        <f t="shared" si="0"/>
        <v>[40]</v>
      </c>
      <c r="C41" s="116" t="s">
        <v>1158</v>
      </c>
      <c r="D41" s="115" t="str">
        <f t="shared" si="1"/>
        <v>Babigumira (2012)</v>
      </c>
      <c r="E41" t="e">
        <f>INDEX('Table for manuscript'!$B$2:$G$130, MATCH($B41,'Table for manuscript'!$G$2:$G$130,0), MATCH(E$1,'Table for manuscript'!$B$2:$G$2,0))</f>
        <v>#N/A</v>
      </c>
      <c r="F41" t="e">
        <f>INDEX('Table for manuscript'!$B$2:$G$130, MATCH($B41,'Table for manuscript'!$G$2:$G$130,0), MATCH(F$1,'Table for manuscript'!$B$2:$G$2,0))</f>
        <v>#N/A</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T366"/>
  <sheetViews>
    <sheetView tabSelected="1" zoomScale="80" zoomScaleNormal="80" workbookViewId="0">
      <pane xSplit="7" ySplit="3" topLeftCell="BM39" activePane="bottomRight" state="frozen"/>
      <selection pane="topRight" activeCell="H1" sqref="H1"/>
      <selection pane="bottomLeft" activeCell="A4" sqref="A4"/>
      <selection pane="bottomRight" activeCell="BP279" sqref="BP279:CJ279"/>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hidden="1">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hidden="1">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hidden="1">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hidden="1">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hidden="1">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hidden="1">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hidden="1">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hidden="1">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hidden="1">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hidden="1">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hidden="1">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hidden="1">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hidden="1">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hidden="1">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hidden="1">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hidden="1">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hidden="1">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hidden="1">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4">
      <filters>
        <filter val="RMNCH"/>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2022-11-21T14:59:36Z</dcterms:modified>
</cp:coreProperties>
</file>