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1" i="1" l="1"/>
  <c r="G288" i="1"/>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Y148" i="1"/>
  <c r="AB148" i="1"/>
  <c r="AL148" i="1"/>
  <c r="AK148" i="1"/>
  <c r="AA148" i="1"/>
  <c r="AJ148" i="1"/>
  <c r="AF148" i="1"/>
  <c r="AD148" i="1"/>
  <c r="Z148" i="1"/>
  <c r="AG148" i="1"/>
  <c r="AI148" i="1"/>
  <c r="AE148" i="1"/>
  <c r="AK272" i="1" l="1"/>
  <c r="AK273" i="1"/>
  <c r="U24" i="1"/>
  <c r="AL272" i="1"/>
  <c r="Y81" i="1"/>
  <c r="V57" i="1"/>
  <c r="W272" i="1"/>
  <c r="AE272" i="1"/>
  <c r="AG24" i="1"/>
  <c r="W273" i="1"/>
  <c r="V81" i="1"/>
  <c r="AB273" i="1"/>
  <c r="AJ273" i="1"/>
  <c r="Z24" i="1"/>
  <c r="AJ24" i="1"/>
  <c r="X24" i="1"/>
  <c r="AI24" i="1"/>
  <c r="AI272" i="1"/>
  <c r="S81" i="1"/>
  <c r="T273" i="1"/>
  <c r="AI273" i="1"/>
  <c r="U272" i="1"/>
  <c r="V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V273" i="1"/>
  <c r="U57" i="1"/>
  <c r="AA272" i="1"/>
  <c r="V24" i="1"/>
  <c r="AL24" i="1"/>
  <c r="T24" i="1"/>
  <c r="AIK9" i="4"/>
  <c r="AIK8" i="4"/>
  <c r="S209" i="1"/>
  <c r="AB66" i="1"/>
  <c r="T200"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274"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56"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T10"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S62" i="1"/>
  <c r="S284" i="1"/>
  <c r="AH92" i="1"/>
  <c r="AF90" i="1"/>
  <c r="AE92" i="1"/>
  <c r="AI91" i="1"/>
  <c r="X92" i="1"/>
  <c r="AJ91" i="1"/>
  <c r="AL90" i="1"/>
  <c r="W62" i="1"/>
  <c r="V91" i="1"/>
  <c r="AB6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B39"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72" i="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<sst xmlns="http://schemas.openxmlformats.org/spreadsheetml/2006/main" count="9065" uniqueCount="2089">
  <si>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</si>
  <si>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</si>
  <si>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</si>
  <si>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</si>
  <si>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</si>
  <si>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</si>
  <si>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</si>
  <si>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</si>
  <si>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</si>
  <si>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</si>
  <si>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</si>
  <si>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</si>
  <si>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</si>
  <si>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</si>
  <si>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</si>
  <si>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</si>
  <si>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</si>
  <si>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</si>
  <si>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</si>
  <si>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</si>
  <si>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</si>
  <si>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</si>
  <si>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</si>
  <si>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</si>
  <si>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</si>
  <si>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</si>
  <si>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</si>
  <si>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</si>
  <si>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</si>
  <si>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</si>
  <si>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</si>
  <si>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</si>
  <si>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</si>
  <si>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</si>
  <si>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</si>
  <si>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</si>
  <si>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</si>
  <si>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</si>
  <si>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</si>
  <si>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</si>
  <si>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</si>
  <si>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</si>
  <si>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</si>
  <si>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</si>
  <si>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</si>
  <si>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</si>
  <si>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</si>
  <si>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</si>
  <si>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</si>
  <si>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</si>
  <si>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</si>
  <si>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</si>
  <si>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</si>
  <si>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</si>
  <si>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</si>
  <si>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</si>
  <si>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</si>
  <si>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</si>
  <si>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</si>
  <si>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</si>
  <si>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</si>
  <si>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</si>
  <si>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</si>
  <si>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</si>
  <si>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</si>
  <si>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</si>
  <si>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</si>
  <si>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</si>
  <si>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</si>
  <si>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</si>
  <si>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</si>
  <si>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</si>
  <si>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</si>
  <si>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</si>
  <si>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</si>
  <si>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</si>
  <si>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</si>
  <si>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</si>
  <si>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</si>
  <si>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</si>
  <si>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</si>
  <si>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</si>
  <si>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</si>
  <si>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</si>
  <si>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</si>
  <si>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</si>
  <si>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</si>
  <si>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</si>
  <si>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</si>
  <si>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</si>
  <si>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</si>
  <si>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</si>
  <si>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</si>
  <si>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</si>
  <si>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</si>
  <si>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</si>
  <si>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</si>
  <si>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</si>
  <si>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</si>
  <si>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</si>
  <si>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</si>
  <si>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</si>
  <si>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</si>
  <si>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</si>
  <si>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</si>
  <si>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</si>
  <si>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</si>
  <si>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</si>
  <si>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</si>
  <si>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</si>
  <si>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</si>
  <si>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</si>
  <si>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</si>
  <si>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</si>
  <si>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</si>
  <si>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</si>
  <si>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</si>
  <si>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</si>
  <si>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</si>
  <si>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</si>
  <si>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</si>
  <si>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</si>
  <si>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</si>
  <si>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</si>
  <si>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</si>
  <si>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</si>
  <si>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</si>
  <si>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</si>
  <si>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</si>
  <si>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</si>
  <si>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</si>
  <si>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</si>
  <si>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</si>
  <si>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</si>
  <si>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</si>
  <si>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</si>
  <si>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</si>
  <si>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</si>
  <si>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</si>
  <si>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</si>
  <si>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</si>
  <si>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</si>
  <si>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</si>
  <si>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</si>
  <si>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</si>
  <si>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</si>
  <si>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</si>
  <si>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</si>
  <si>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</si>
  <si>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</si>
  <si>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</si>
  <si>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</si>
  <si>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</si>
  <si>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</si>
  <si>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</si>
  <si>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</si>
  <si>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</si>
  <si>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</si>
  <si>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</si>
  <si>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</si>
  <si>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</si>
  <si>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</si>
  <si>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</si>
  <si>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</si>
  <si>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</si>
  <si>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</si>
  <si>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</si>
  <si>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</si>
  <si>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</si>
  <si>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</si>
  <si>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</si>
  <si>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</si>
  <si>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</si>
  <si>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</si>
  <si>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</si>
  <si>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</si>
  <si>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</si>
  <si>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</si>
  <si>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</si>
  <si>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</si>
  <si>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</si>
  <si>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</si>
  <si>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</si>
  <si>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</si>
  <si>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</si>
  <si>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</si>
  <si>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</si>
  <si>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</si>
  <si>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</si>
  <si>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</si>
  <si>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</si>
  <si>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</si>
  <si>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</si>
  <si>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</si>
  <si>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</si>
  <si>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</si>
  <si>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</si>
  <si>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</si>
  <si>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</si>
  <si>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</si>
  <si>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</si>
  <si>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</si>
  <si>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</si>
  <si>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</si>
  <si>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</si>
  <si>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</si>
  <si>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</si>
  <si>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</si>
  <si>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</si>
  <si>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</si>
  <si>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</si>
  <si>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</si>
  <si>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</si>
  <si>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</si>
  <si>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</si>
  <si>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</si>
  <si>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</si>
  <si>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</si>
  <si>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</si>
  <si>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</si>
  <si>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</si>
  <si>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</si>
  <si>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</si>
  <si>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</si>
  <si>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</si>
  <si>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</si>
  <si>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</si>
  <si>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</si>
  <si>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</si>
  <si>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</si>
  <si>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</si>
  <si>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</si>
  <si>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</si>
  <si>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</si>
  <si>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</si>
  <si>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</si>
  <si>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</si>
  <si>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</si>
  <si>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</si>
  <si>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</si>
  <si>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</si>
  <si>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</si>
  <si>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</si>
  <si>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</si>
  <si>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</si>
  <si>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</si>
  <si>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</si>
  <si>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</si>
  <si>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</si>
  <si>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</si>
  <si>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</si>
  <si>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</si>
  <si>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</si>
  <si>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</si>
  <si>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</si>
  <si>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</si>
  <si>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</si>
  <si>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</si>
  <si>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</si>
  <si>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</si>
  <si>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</si>
  <si>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</si>
  <si>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</si>
  <si>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</si>
  <si>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</si>
  <si>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</si>
  <si>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</si>
  <si>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</si>
  <si>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</si>
  <si>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</si>
  <si>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</si>
  <si>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</si>
  <si>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</si>
  <si>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</si>
  <si>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</si>
  <si>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</si>
  <si>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</si>
  <si>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</si>
  <si>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</si>
  <si>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</si>
  <si>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</si>
  <si>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</si>
  <si>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</si>
  <si>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</si>
  <si>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</si>
  <si>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</si>
  <si>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</si>
  <si>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</si>
  <si>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</si>
  <si>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</si>
  <si>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</si>
  <si>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</si>
  <si>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</si>
  <si>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</si>
  <si>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</si>
  <si>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</si>
  <si>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</si>
  <si>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</si>
  <si>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</si>
  <si>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</si>
  <si>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</si>
  <si>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</si>
  <si>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</si>
  <si>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</si>
  <si>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</si>
  <si>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</si>
  <si>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</si>
  <si>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</si>
  <si>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</si>
  <si>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</si>
  <si>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</si>
  <si>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</si>
  <si>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</si>
  <si>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</si>
  <si>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</si>
  <si>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</si>
  <si>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</si>
  <si>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</si>
  <si>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</si>
  <si>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</si>
  <si>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</si>
  <si>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</si>
  <si>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</si>
  <si>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</si>
  <si>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</si>
  <si>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</si>
  <si>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</si>
  <si>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</si>
  <si>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</si>
  <si>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</si>
  <si>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</si>
  <si>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</si>
  <si>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</si>
  <si>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</si>
  <si>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</si>
  <si>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</si>
  <si>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</si>
  <si>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</si>
  <si>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</si>
  <si>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</si>
  <si>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</si>
  <si>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</si>
  <si>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</si>
  <si>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</si>
  <si>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</si>
  <si>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</si>
  <si>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</si>
  <si>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</si>
  <si>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</si>
  <si>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</si>
  <si>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</si>
  <si>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</si>
  <si>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</si>
  <si>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</si>
  <si>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</si>
  <si>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</si>
  <si>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</si>
  <si>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</si>
  <si>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</si>
  <si>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</si>
  <si>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</si>
  <si>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</si>
  <si>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</si>
  <si>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</si>
  <si>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</si>
  <si>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</si>
  <si>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</si>
  <si>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</si>
  <si>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</si>
  <si>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</si>
  <si>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</si>
  <si>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</si>
  <si>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</si>
  <si>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</si>
  <si>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</si>
  <si>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</si>
  <si>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</si>
  <si>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</si>
  <si>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</si>
  <si>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</si>
  <si>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</si>
  <si>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</si>
  <si>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</si>
  <si>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</si>
  <si>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</si>
  <si>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</si>
  <si>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</si>
  <si>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</si>
  <si>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</si>
  <si>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</si>
  <si>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</si>
  <si>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</si>
  <si>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</si>
  <si>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</si>
  <si>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</si>
  <si>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</si>
  <si>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</si>
  <si>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</si>
  <si>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</si>
  <si>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</si>
  <si>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</si>
  <si>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</si>
  <si>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</si>
  <si>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</si>
  <si>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</si>
  <si>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</si>
  <si>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</si>
  <si>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</si>
  <si>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</si>
  <si>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</si>
  <si>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</si>
  <si>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</si>
  <si>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</si>
  <si>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</si>
  <si>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</si>
  <si>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</si>
  <si>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</si>
  <si>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</si>
  <si>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</si>
  <si>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</si>
  <si>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</si>
  <si>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</si>
  <si>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</si>
  <si>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</si>
  <si>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</si>
  <si>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</si>
  <si>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</si>
  <si>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</si>
  <si>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</si>
  <si>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</si>
  <si>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</si>
  <si>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</si>
  <si>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</si>
  <si>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</si>
  <si>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</si>
  <si>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</si>
  <si>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</si>
  <si>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</si>
  <si>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</si>
  <si>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</si>
  <si>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</si>
  <si>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</si>
  <si>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</si>
  <si>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</si>
  <si>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</si>
  <si>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</si>
  <si>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</si>
  <si>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</si>
  <si>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</si>
  <si>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</si>
  <si>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</si>
  <si>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</si>
  <si>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</si>
  <si>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</si>
  <si>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</si>
  <si>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</si>
  <si>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</si>
  <si>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</si>
  <si>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</si>
  <si>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</si>
  <si>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</si>
  <si>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</si>
  <si>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</si>
  <si>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</si>
  <si>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</si>
  <si>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</si>
  <si>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</si>
  <si>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</si>
  <si>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</si>
  <si>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</si>
  <si>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</si>
  <si>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</si>
  <si>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</si>
  <si>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</si>
  <si>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</si>
  <si>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</si>
  <si>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</si>
  <si>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</si>
  <si>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</si>
  <si>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</si>
  <si>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</si>
  <si>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</si>
  <si>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</si>
  <si>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</si>
  <si>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</si>
  <si>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</si>
  <si>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</si>
  <si>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</si>
  <si>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</si>
  <si>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</si>
  <si>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</si>
  <si>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</si>
  <si>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</si>
  <si>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</si>
  <si>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</si>
  <si>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</si>
  <si>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</si>
  <si>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</si>
  <si>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</si>
  <si>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</si>
  <si>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</si>
  <si>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</si>
  <si>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</si>
  <si>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</si>
  <si>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</si>
  <si>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</si>
  <si>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</si>
  <si>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</si>
  <si>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</si>
  <si>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</si>
  <si>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</si>
  <si>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</si>
  <si>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</si>
  <si>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</si>
  <si>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</si>
  <si>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</si>
  <si>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</si>
  <si>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</si>
  <si>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</si>
  <si>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</si>
  <si>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</si>
  <si>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</si>
  <si>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</si>
  <si>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</si>
  <si>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</si>
  <si>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</si>
  <si>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</si>
  <si>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</si>
  <si>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</si>
  <si>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</si>
  <si>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</si>
  <si>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</si>
  <si>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</si>
  <si>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</si>
  <si>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</si>
  <si>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</si>
  <si>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</si>
  <si>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</si>
  <si>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</si>
  <si>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</si>
  <si>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</si>
  <si>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</si>
  <si>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</si>
  <si>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</si>
  <si>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</si>
  <si>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</si>
  <si>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</si>
  <si>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</si>
  <si>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</si>
  <si>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</si>
  <si>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</si>
  <si>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</si>
  <si>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</si>
  <si>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</si>
  <si>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</si>
  <si>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</si>
  <si>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</si>
  <si>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</si>
  <si>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</si>
  <si>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</si>
  <si>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</si>
  <si>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</si>
  <si>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</si>
  <si>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</si>
  <si>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</si>
  <si>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</si>
  <si>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</si>
  <si>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</si>
  <si>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</si>
  <si>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</si>
  <si>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</si>
  <si>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</si>
  <si>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</si>
  <si>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</si>
  <si>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</si>
  <si>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</si>
  <si>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</si>
  <si>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</si>
  <si>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</si>
  <si>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</si>
  <si>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</si>
  <si>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</si>
  <si>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</si>
  <si>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</si>
  <si>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</si>
  <si>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</si>
  <si>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</si>
  <si>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</si>
  <si>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</si>
  <si>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</si>
  <si>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</si>
  <si>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</si>
  <si>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</si>
  <si>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</si>
  <si>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</si>
  <si>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</si>
  <si>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</si>
  <si>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</si>
  <si>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</si>
  <si>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</si>
  <si>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</si>
  <si>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</si>
  <si>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</si>
  <si>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</si>
  <si>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</si>
  <si>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</si>
  <si>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</si>
  <si>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</si>
  <si>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</si>
  <si>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</si>
  <si>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</si>
  <si>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</si>
  <si>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</si>
  <si>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</si>
  <si>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</si>
  <si>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</si>
  <si>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</si>
  <si>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</si>
  <si>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</si>
  <si>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</si>
  <si>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</si>
  <si>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</si>
  <si>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</si>
  <si>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</si>
  <si>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</si>
  <si>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</si>
  <si>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</si>
  <si>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</si>
  <si>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</si>
  <si>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</si>
  <si>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</si>
  <si>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</si>
  <si>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</si>
  <si>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</si>
  <si>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</si>
  <si>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</si>
  <si>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</si>
  <si>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</si>
  <si>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</si>
  <si>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</si>
  <si>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</si>
  <si>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</si>
  <si>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</si>
  <si>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</si>
  <si>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</si>
  <si>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</si>
  <si>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</si>
  <si>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</si>
  <si>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</si>
  <si>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</si>
  <si>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</si>
  <si>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</si>
  <si>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</si>
  <si>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</si>
  <si>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</si>
  <si>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</si>
  <si>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</si>
  <si>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</si>
  <si>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</si>
  <si>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</si>
  <si>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</si>
  <si>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</si>
  <si>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</si>
  <si>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</si>
  <si>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</si>
  <si>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</si>
  <si>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</si>
  <si>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</si>
  <si>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</si>
  <si>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</si>
  <si>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</si>
  <si>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</si>
  <si>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</si>
  <si>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</si>
  <si>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</si>
  <si>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</si>
  <si>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</si>
  <si>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</si>
  <si>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</si>
  <si>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</si>
  <si>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</si>
  <si>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</si>
  <si>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</si>
  <si>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</si>
  <si>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</si>
  <si>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</si>
  <si>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</si>
  <si>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</si>
  <si>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</si>
  <si>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</si>
  <si>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</si>
  <si>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</si>
  <si>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</si>
  <si>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</si>
  <si>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</si>
  <si>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</si>
  <si>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</si>
  <si>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</si>
  <si>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</si>
  <si>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</si>
  <si>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</si>
  <si>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</si>
  <si>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</si>
  <si>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</si>
  <si>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</si>
  <si>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</si>
  <si>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</si>
  <si>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</si>
  <si>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</si>
  <si>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</si>
  <si>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</si>
  <si>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</si>
  <si>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</si>
  <si>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</si>
  <si>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</si>
  <si>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</si>
  <si>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</si>
  <si>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</si>
  <si>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</si>
  <si>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</si>
  <si>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</si>
  <si>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</si>
  <si>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</si>
  <si>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</si>
  <si>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</si>
  <si>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</si>
  <si>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</si>
  <si>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</si>
  <si>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</si>
  <si>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</si>
  <si>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</si>
  <si>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</si>
  <si>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</si>
  <si>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</si>
  <si>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</si>
  <si>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</si>
  <si>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</si>
  <si>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</si>
  <si>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</si>
  <si>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</si>
  <si>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</si>
  <si>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</si>
  <si>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</si>
  <si>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</si>
  <si>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</si>
  <si>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</si>
  <si>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</si>
  <si>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</si>
  <si>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</si>
  <si>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</si>
  <si>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</si>
  <si>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</si>
  <si>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</si>
  <si>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</si>
  <si>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</si>
  <si>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</si>
  <si>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</si>
  <si>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</si>
  <si>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</si>
  <si>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</si>
  <si>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</si>
  <si>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</si>
  <si>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</si>
  <si>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</si>
  <si>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</si>
  <si>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</si>
  <si>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</si>
  <si>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</si>
  <si>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</si>
  <si>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</si>
  <si>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</si>
  <si>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</si>
  <si>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</si>
  <si>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</si>
  <si>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</si>
  <si>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</si>
  <si>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</si>
  <si>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</si>
  <si>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</si>
  <si>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</si>
  <si>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</si>
  <si>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</si>
  <si>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</si>
  <si>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</si>
  <si>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</si>
  <si>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</si>
  <si>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</si>
  <si>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</si>
  <si>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</si>
  <si>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</si>
  <si>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</si>
  <si>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</si>
  <si>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</si>
  <si>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</si>
  <si>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</si>
  <si>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</si>
  <si>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</si>
  <si>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</si>
  <si>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</si>
  <si>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</si>
  <si>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</si>
  <si>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</si>
  <si>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</si>
  <si>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</si>
  <si>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</si>
  <si>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</si>
  <si>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</si>
  <si>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</si>
  <si>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</si>
  <si>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</si>
  <si>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</si>
  <si>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</si>
  <si>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</si>
  <si>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</si>
  <si>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</si>
  <si>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</si>
  <si>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</si>
  <si>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</si>
  <si>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</si>
  <si>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</si>
  <si>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</si>
  <si>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</si>
  <si>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</si>
  <si>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</si>
  <si>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</si>
  <si>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</si>
  <si>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</si>
  <si>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</si>
  <si>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</si>
  <si>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</si>
  <si>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</si>
  <si>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</si>
  <si>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</si>
  <si>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</si>
  <si>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</si>
  <si>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</si>
  <si>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</si>
  <si>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</si>
  <si>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</si>
  <si>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</si>
  <si>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</si>
  <si>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</si>
  <si>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</si>
  <si>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</si>
  <si>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</si>
  <si>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</si>
  <si>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</si>
  <si>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</si>
  <si>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</si>
  <si>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</si>
  <si>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</si>
  <si>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</si>
  <si>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</si>
  <si>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</si>
  <si>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</si>
  <si>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</si>
  <si>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</si>
  <si>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</si>
  <si>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</si>
  <si>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</si>
  <si>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</si>
  <si>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</si>
  <si>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</si>
  <si>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</si>
  <si>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</si>
  <si>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</si>
  <si>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</si>
  <si>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</si>
  <si>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</si>
  <si>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</si>
  <si>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</si>
  <si>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</si>
  <si>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</si>
  <si>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</si>
  <si>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</si>
  <si>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</si>
  <si>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</si>
  <si>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</si>
  <si>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</si>
  <si>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</si>
  <si>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</si>
  <si>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</si>
  <si>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</si>
  <si>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</si>
  <si>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</si>
  <si>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</si>
  <si>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</si>
  <si>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</si>
  <si>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</si>
  <si>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</si>
  <si>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</si>
  <si>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</si>
  <si>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</si>
  <si>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</si>
  <si>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</si>
  <si>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</si>
  <si>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</si>
  <si>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</si>
  <si>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</si>
  <si>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</si>
  <si>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</si>
  <si>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</si>
  <si>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</si>
  <si>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</si>
  <si>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</si>
  <si>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</si>
  <si>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</si>
  <si>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</si>
  <si>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</si>
  <si>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</si>
  <si>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</si>
  <si>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</si>
  <si>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</si>
  <si>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</si>
  <si>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</si>
  <si>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</si>
  <si>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</si>
  <si>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</si>
  <si>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</si>
  <si>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</si>
  <si>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</si>
  <si>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</si>
  <si>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</si>
  <si>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</si>
  <si>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</si>
  <si>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</si>
  <si>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</si>
  <si>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</si>
  <si>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</si>
  <si>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</si>
  <si>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</si>
  <si>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</si>
  <si>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</si>
  <si>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</si>
  <si>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</si>
  <si>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</si>
  <si>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</si>
  <si>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</si>
  <si>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</si>
  <si>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</si>
  <si>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</si>
  <si>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</si>
  <si>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</si>
  <si>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</si>
  <si>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</si>
  <si>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</si>
  <si>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</si>
  <si>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</si>
  <si>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</si>
  <si>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</si>
  <si>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</si>
  <si>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</si>
  <si>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</si>
  <si>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</si>
  <si>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</si>
  <si>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</si>
  <si>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</si>
  <si>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</si>
  <si>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</si>
  <si>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</si>
  <si>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</si>
  <si>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</si>
  <si>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</si>
  <si>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</si>
  <si>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</si>
  <si>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</si>
  <si>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</si>
  <si>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</si>
  <si>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</si>
  <si>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</si>
  <si>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</si>
  <si>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</si>
  <si>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</si>
  <si>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</si>
  <si>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</si>
  <si>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</si>
  <si>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</si>
  <si>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</si>
  <si>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</si>
  <si>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</si>
  <si>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</si>
  <si>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</si>
  <si>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</si>
  <si>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</si>
  <si>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</si>
  <si>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</si>
  <si>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</si>
  <si>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</si>
  <si>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</si>
  <si>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</si>
  <si>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</si>
  <si>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</si>
  <si>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</si>
  <si>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</si>
  <si>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</si>
  <si>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</si>
  <si>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</si>
  <si>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</si>
  <si>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</si>
  <si>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</si>
  <si>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</si>
  <si>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</si>
  <si>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</si>
  <si>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</si>
  <si>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</si>
  <si>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</si>
  <si>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</si>
  <si>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</si>
  <si>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</si>
  <si>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</si>
  <si>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</si>
  <si>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</si>
  <si>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</si>
  <si>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</si>
  <si>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</si>
  <si>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</si>
  <si>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</si>
  <si>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</si>
  <si>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</si>
  <si>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</si>
  <si>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</si>
  <si>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</si>
  <si>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</si>
  <si>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</si>
  <si>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</si>
  <si>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</si>
  <si>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</si>
  <si>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</si>
  <si>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</si>
  <si>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</si>
  <si>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</si>
  <si>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</si>
  <si>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</si>
  <si>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</si>
  <si>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</si>
  <si>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</si>
  <si>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</si>
  <si>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</si>
  <si>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</si>
  <si>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</si>
  <si>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</si>
  <si>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</si>
  <si>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</si>
  <si>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</si>
  <si>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</si>
  <si>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</si>
  <si>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</si>
  <si>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</si>
  <si>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</si>
  <si>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</si>
  <si>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</si>
  <si>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</si>
  <si>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</si>
  <si>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</si>
  <si>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</si>
  <si>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</si>
  <si>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</si>
  <si>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</si>
  <si>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</si>
  <si>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</si>
  <si>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</si>
  <si>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</si>
  <si>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</si>
  <si>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</si>
  <si>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</si>
  <si>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</si>
  <si>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</si>
  <si>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</si>
  <si>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</si>
  <si>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</si>
  <si>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</si>
  <si>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</si>
  <si>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</si>
  <si>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</si>
  <si>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</si>
  <si>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</si>
  <si>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</si>
  <si>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</si>
  <si>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</si>
  <si>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</si>
  <si>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</si>
  <si>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</si>
  <si>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</si>
  <si>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</si>
  <si>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</si>
  <si>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</si>
  <si>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</si>
  <si>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</si>
  <si>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</si>
  <si>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</si>
  <si>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</si>
  <si>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</si>
  <si>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</si>
  <si>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</si>
  <si>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</si>
  <si>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</si>
  <si>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</si>
  <si>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</si>
  <si>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</si>
  <si>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</si>
  <si>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</si>
  <si>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</si>
  <si>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</si>
  <si>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</si>
  <si>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</si>
  <si>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</si>
  <si>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</si>
  <si>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</si>
  <si>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</si>
  <si>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</si>
  <si>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</si>
  <si>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</si>
  <si>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</si>
  <si>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</si>
  <si>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</si>
  <si>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</si>
  <si>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</si>
  <si>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</si>
  <si>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</si>
  <si>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</si>
  <si>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</si>
  <si>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</si>
  <si>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</si>
  <si>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</si>
  <si>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</si>
  <si>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</si>
  <si>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</si>
  <si>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</si>
  <si>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</si>
  <si>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</si>
  <si>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</si>
  <si>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</si>
  <si>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</si>
  <si>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</si>
  <si>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</si>
  <si>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</si>
  <si>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</si>
  <si>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</si>
  <si>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</si>
  <si>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</si>
  <si>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</si>
  <si>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</si>
  <si>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</si>
  <si>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</si>
  <si>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</si>
  <si>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</si>
  <si>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</si>
  <si>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</si>
  <si>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</si>
  <si>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</si>
  <si>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</si>
  <si>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</si>
  <si>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</si>
  <si>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</si>
  <si>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</si>
  <si>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</si>
  <si>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</si>
  <si>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</si>
  <si>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</si>
  <si>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</si>
  <si>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</si>
  <si>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</si>
  <si>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</si>
  <si>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</si>
  <si>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</si>
  <si>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</si>
  <si>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</si>
  <si>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</si>
  <si>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</si>
  <si>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</si>
  <si>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</si>
  <si>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</si>
  <si>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</si>
  <si>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</si>
  <si>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</si>
  <si>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</si>
  <si>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</si>
  <si>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</si>
  <si>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</si>
  <si>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</si>
  <si>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</si>
  <si>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</si>
  <si>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</si>
  <si>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</si>
  <si>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</si>
  <si>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</si>
  <si>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</si>
  <si>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</si>
  <si>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</si>
  <si>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</si>
  <si>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</si>
  <si>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</si>
  <si>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</si>
  <si>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</si>
  <si>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</si>
  <si>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</si>
  <si>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</si>
  <si>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</si>
  <si>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</si>
  <si>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</si>
  <si>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</si>
  <si>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</si>
  <si>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</si>
  <si>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</si>
  <si>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</si>
  <si>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</si>
  <si>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</si>
  <si>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</si>
  <si>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</si>
  <si>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</si>
  <si>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</si>
  <si>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</si>
  <si>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</si>
  <si>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</si>
  <si>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</si>
  <si>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</si>
  <si>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</si>
  <si>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</si>
  <si>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</si>
  <si>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</si>
  <si>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</si>
  <si>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</si>
  <si>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</si>
  <si>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</si>
  <si>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</si>
  <si>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</si>
  <si>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</si>
  <si>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</si>
  <si>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</si>
  <si>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</si>
  <si>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</si>
  <si>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</si>
  <si>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</si>
  <si>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</si>
  <si>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</si>
  <si>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</si>
  <si>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</si>
  <si>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</si>
  <si>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</si>
  <si>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</si>
  <si>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</si>
  <si>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</si>
  <si>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</si>
  <si>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</si>
  <si>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</si>
  <si>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</si>
  <si>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</si>
  <si>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</si>
  <si>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</si>
  <si>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</si>
  <si>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</si>
  <si>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</si>
  <si>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</si>
  <si>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</si>
  <si>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</si>
  <si>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</si>
  <si>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</si>
  <si>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</si>
  <si>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</si>
  <si>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</si>
  <si>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</si>
  <si>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</si>
  <si>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</si>
  <si>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</si>
  <si>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</si>
  <si>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</si>
  <si>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</si>
  <si>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</si>
  <si>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</si>
  <si>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</si>
  <si>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</si>
  <si>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</si>
  <si>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</si>
  <si>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</si>
  <si>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</si>
  <si>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</si>
  <si>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</si>
  <si>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</si>
  <si>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</si>
  <si>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</si>
  <si>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</si>
  <si>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</si>
  <si>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</si>
  <si>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</si>
  <si>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</si>
  <si>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</si>
  <si>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</si>
  <si>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</si>
  <si>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</si>
  <si>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</si>
  <si>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</si>
  <si>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</si>
  <si>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</si>
  <si>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</si>
  <si>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</si>
  <si>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</si>
  <si>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</si>
  <si>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</si>
  <si>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</si>
  <si>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</si>
  <si>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</si>
  <si>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</si>
  <si>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</si>
  <si>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</si>
  <si>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</si>
  <si>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</si>
  <si>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</si>
  <si>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</si>
  <si>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</si>
  <si>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</si>
  <si>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</si>
  <si>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</si>
  <si>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</si>
  <si>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</si>
  <si>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</si>
  <si>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</si>
  <si>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</si>
  <si>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</si>
  <si>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</si>
  <si>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</si>
  <si>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</si>
  <si>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</si>
  <si>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</si>
  <si>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</si>
  <si>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</si>
  <si>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</si>
  <si>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</si>
  <si>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</si>
  <si>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</si>
  <si>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</si>
  <si>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</si>
  <si>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</si>
  <si>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</si>
  <si>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</si>
  <si>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</si>
  <si>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</si>
  <si>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</si>
  <si>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</si>
  <si>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</si>
  <si>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</si>
  <si>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</si>
  <si>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</si>
  <si>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</si>
  <si>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</si>
  <si>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</si>
  <si>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</si>
  <si>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</si>
  <si>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</si>
  <si>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</si>
  <si>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</si>
  <si>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</si>
  <si>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</si>
  <si>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</si>
  <si>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</si>
  <si>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</si>
  <si>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</si>
  <si>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</si>
  <si>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</si>
  <si>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</si>
  <si>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</si>
  <si>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</si>
  <si>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</si>
  <si>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</si>
  <si>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</si>
  <si>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</si>
  <si>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</si>
  <si>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</si>
  <si>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</si>
  <si>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</si>
  <si>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</si>
  <si>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</si>
  <si>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</si>
  <si>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</si>
  <si>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</si>
  <si>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</si>
  <si>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</si>
  <si>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</si>
  <si>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</si>
  <si>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</si>
  <si>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</si>
  <si>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</si>
  <si>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</si>
  <si>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</si>
  <si>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</si>
  <si>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</si>
  <si>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</si>
  <si>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</si>
  <si>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</si>
  <si>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</si>
  <si>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</si>
  <si>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</si>
  <si>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</si>
  <si>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</si>
  <si>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</si>
  <si>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</si>
  <si>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</si>
  <si>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</si>
  <si>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</si>
  <si>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</si>
  <si>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</si>
  <si>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</si>
  <si>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</si>
  <si>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</si>
  <si>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</si>
  <si>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</si>
  <si>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</si>
  <si>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</si>
  <si>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</si>
  <si>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</si>
  <si>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</si>
  <si>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</si>
  <si>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</si>
  <si>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</si>
  <si>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</si>
  <si>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</si>
  <si>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</si>
  <si>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</si>
  <si>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</si>
  <si>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</si>
  <si>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</si>
  <si>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</si>
  <si>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</si>
  <si>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</si>
  <si>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</si>
  <si>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</si>
  <si>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</si>
  <si>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</si>
  <si>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</si>
  <si>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</si>
  <si>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</si>
  <si>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</si>
  <si>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</si>
  <si>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</si>
  <si>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</si>
  <si>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</si>
  <si>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</si>
  <si>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</si>
  <si>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</si>
  <si>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</si>
  <si>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</si>
  <si>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</si>
  <si>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</si>
  <si>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</si>
  <si>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</si>
  <si>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</si>
  <si>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</si>
  <si>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</si>
  <si>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</si>
  <si>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</si>
  <si>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</si>
  <si>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</si>
  <si>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</si>
  <si>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</si>
  <si>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</si>
  <si>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</si>
  <si>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</si>
  <si>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</si>
  <si>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</si>
  <si>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</si>
  <si>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</si>
  <si>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</si>
  <si>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</si>
  <si>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</si>
  <si>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</si>
  <si>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</si>
  <si>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</si>
  <si>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</si>
  <si>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</si>
  <si>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</si>
  <si>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</si>
  <si>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</si>
  <si>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</si>
  <si>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</si>
  <si>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</si>
  <si>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</si>
  <si>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</si>
  <si>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</si>
  <si>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</si>
  <si>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</si>
  <si>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</si>
  <si>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</si>
  <si>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</si>
  <si>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</si>
  <si>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</si>
  <si>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</si>
  <si>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</si>
  <si>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</si>
  <si>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</si>
  <si>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</si>
  <si>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</si>
  <si>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</si>
  <si>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</si>
  <si>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</si>
  <si>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</si>
  <si>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</si>
  <si>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</si>
  <si>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</si>
  <si>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</si>
  <si>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</si>
  <si>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</si>
  <si>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</si>
  <si>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</si>
  <si>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</si>
  <si>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</si>
  <si>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</si>
  <si>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</si>
  <si>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</si>
  <si>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</si>
  <si>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</si>
  <si>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</si>
  <si>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</si>
  <si>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</si>
  <si>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</si>
  <si>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</si>
  <si>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</si>
  <si>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</si>
  <si>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</si>
  <si>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</si>
  <si>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</si>
  <si>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</si>
  <si>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</si>
  <si>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</si>
  <si>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</si>
  <si>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</si>
  <si>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</si>
  <si>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</si>
  <si>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</si>
  <si>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</si>
  <si>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</si>
  <si>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</si>
  <si>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</si>
  <si>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</si>
  <si>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</si>
  <si>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</si>
  <si>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</si>
  <si>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</si>
  <si>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</si>
  <si>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</si>
  <si>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</si>
  <si>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</si>
  <si>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</si>
  <si>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</si>
  <si>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</si>
  <si>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</si>
  <si>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</si>
  <si>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</si>
  <si>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</si>
  <si>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</si>
  <si>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</si>
  <si>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</si>
  <si>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</si>
  <si>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</si>
  <si>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</si>
  <si>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</si>
  <si>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</si>
  <si>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</si>
  <si>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</si>
  <si>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</si>
  <si>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</si>
  <si>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</si>
  <si>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</si>
  <si>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</si>
  <si>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</si>
  <si>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</si>
  <si>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</si>
  <si>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</si>
  <si>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</si>
  <si>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</si>
  <si>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</si>
  <si>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</si>
  <si>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</si>
  <si>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</si>
  <si>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</si>
  <si>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</si>
  <si>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</si>
  <si>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</si>
  <si>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</si>
  <si>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</si>
  <si>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</si>
  <si>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</si>
  <si>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</si>
  <si>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</si>
  <si>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</si>
  <si>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</si>
  <si>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</si>
  <si>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</si>
  <si>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</si>
  <si>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</si>
  <si>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</si>
  <si>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</si>
  <si>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</si>
  <si>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</si>
  <si>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</si>
  <si>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</si>
  <si>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</si>
  <si>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</si>
  <si>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</si>
  <si>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</si>
  <si>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</si>
  <si>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</si>
  <si>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</si>
  <si>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</si>
  <si>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</si>
  <si>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</si>
  <si>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</si>
  <si>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</si>
  <si>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</si>
  <si>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</si>
  <si>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</si>
  <si>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</si>
  <si>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</si>
  <si>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</si>
  <si>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</si>
  <si>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</si>
  <si>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</si>
  <si>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</si>
  <si>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</si>
  <si>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</si>
  <si>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</si>
  <si>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</si>
  <si>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</si>
  <si>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</si>
  <si>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</si>
  <si>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</si>
  <si>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</si>
  <si>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</si>
  <si>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</si>
  <si>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</si>
  <si>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</si>
  <si>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</si>
  <si>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</si>
  <si>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</si>
  <si>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</si>
  <si>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</si>
  <si>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</si>
  <si>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</si>
  <si>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</si>
  <si>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</si>
  <si>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</si>
  <si>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</si>
  <si>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</si>
  <si>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</si>
  <si>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</si>
  <si>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</si>
  <si>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</si>
  <si>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</si>
  <si>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</si>
  <si>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</si>
  <si>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</si>
  <si>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</si>
  <si>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</si>
  <si>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</si>
  <si>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</si>
  <si>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</si>
  <si>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</si>
  <si>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</si>
  <si>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</si>
  <si>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</si>
  <si>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</si>
  <si>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</si>
  <si>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</si>
  <si>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</si>
  <si>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</si>
  <si>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</si>
  <si>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</si>
  <si>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</si>
  <si>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</si>
  <si>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</si>
  <si>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</si>
  <si>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</si>
  <si>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</si>
  <si>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</si>
  <si>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</si>
  <si>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</si>
  <si>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</si>
  <si>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</si>
  <si>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</si>
  <si>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</si>
  <si>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</si>
  <si>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</si>
  <si>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</si>
  <si>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</si>
  <si>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</si>
  <si>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</si>
  <si>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</si>
  <si>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</si>
  <si>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</si>
  <si>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</si>
  <si>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</si>
  <si>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</si>
  <si>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</si>
  <si>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</si>
  <si>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</si>
  <si>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</si>
  <si>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</si>
  <si>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</si>
  <si>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</si>
  <si>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</si>
  <si>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</si>
  <si>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</si>
  <si>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</si>
  <si>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</si>
  <si>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</si>
  <si>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</si>
  <si>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</si>
  <si>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</si>
  <si>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</si>
  <si>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</si>
  <si>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</si>
  <si>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</si>
  <si>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</si>
  <si>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</si>
  <si>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</si>
  <si>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</si>
  <si>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</si>
  <si>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</si>
  <si>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</si>
  <si>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</si>
  <si>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</si>
  <si>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</si>
  <si>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</si>
  <si>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</si>
  <si>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</si>
  <si>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</si>
  <si>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</si>
  <si>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</si>
  <si>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</si>
  <si>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</si>
  <si>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</si>
  <si>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</si>
  <si>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</si>
  <si>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</si>
  <si>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</si>
  <si>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</si>
  <si>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</si>
  <si>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</si>
  <si>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</si>
  <si>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</si>
  <si>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</si>
  <si>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</si>
  <si>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</si>
  <si>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</si>
  <si>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</si>
  <si>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</si>
  <si>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</si>
  <si>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</si>
  <si>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</si>
  <si>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</si>
  <si>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</si>
  <si>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</si>
  <si>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</si>
  <si>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</si>
  <si>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</si>
  <si>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</si>
  <si>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</si>
  <si>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</si>
  <si>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</si>
  <si>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</si>
  <si>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</si>
  <si>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</si>
  <si>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</si>
  <si>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</si>
  <si>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</si>
  <si>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</si>
  <si>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</si>
  <si>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</si>
  <si>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</si>
  <si>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</si>
  <si>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</si>
  <si>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</si>
  <si>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</si>
  <si>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</si>
  <si>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</si>
  <si>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</si>
  <si>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</si>
  <si>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</si>
  <si>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</si>
  <si>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</si>
  <si>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</si>
  <si>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</si>
  <si>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</si>
  <si>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</si>
  <si>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</si>
  <si>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</si>
  <si>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</si>
  <si>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</si>
  <si>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</si>
  <si>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</si>
  <si>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</si>
  <si>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</si>
  <si>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</si>
  <si>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</si>
  <si>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</si>
  <si>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</si>
  <si>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</si>
  <si>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</si>
  <si>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</si>
  <si>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</si>
  <si>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</si>
  <si>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</si>
  <si>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</si>
  <si>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</si>
  <si>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</si>
  <si>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</si>
  <si>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</si>
  <si>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</si>
  <si>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</si>
  <si>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</si>
  <si>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</si>
  <si>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</si>
  <si>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</si>
  <si>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</si>
  <si>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</si>
  <si>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</si>
  <si>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</si>
  <si>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</si>
  <si>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</si>
  <si>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</si>
  <si>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</si>
  <si>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</si>
  <si>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</si>
  <si>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</si>
  <si>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</si>
  <si>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</si>
  <si>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</si>
  <si>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</si>
  <si>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</si>
  <si>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</si>
  <si>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</si>
  <si>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</si>
  <si>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</si>
  <si>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</si>
  <si>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</si>
  <si>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</si>
  <si>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</si>
  <si>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</si>
  <si>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</si>
  <si>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</si>
  <si>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</si>
  <si>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</si>
  <si>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</si>
  <si>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</si>
  <si>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</si>
  <si>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</si>
  <si>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</si>
  <si>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</si>
  <si>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</si>
  <si>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</si>
  <si>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</si>
  <si>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</si>
  <si>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</si>
  <si>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</si>
  <si>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</si>
  <si>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</si>
  <si>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</si>
  <si>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</si>
  <si>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</si>
  <si>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</si>
  <si>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</si>
  <si>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</si>
  <si>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</si>
  <si>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</si>
  <si>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</si>
  <si>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</si>
  <si>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</si>
  <si>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</si>
  <si>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</si>
  <si>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</si>
  <si>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</si>
  <si>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</si>
  <si>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</si>
  <si>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</si>
  <si>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</si>
  <si>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</si>
  <si>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</si>
  <si>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</si>
  <si>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</si>
  <si>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</si>
  <si>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</si>
  <si>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</si>
  <si>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</si>
  <si>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</si>
  <si>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</si>
  <si>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</si>
  <si>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</si>
  <si>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</si>
  <si>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</si>
  <si>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</si>
  <si>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</si>
  <si>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</si>
  <si>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</si>
  <si>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</si>
  <si>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</si>
  <si>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</si>
  <si>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</si>
  <si>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</si>
  <si>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</si>
  <si>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</si>
  <si>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</si>
  <si>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</si>
  <si>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</si>
  <si>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</si>
  <si>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</si>
  <si>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</si>
  <si>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</si>
  <si>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</si>
  <si>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</si>
  <si>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</si>
  <si>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</si>
  <si>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</si>
  <si>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</si>
  <si>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</si>
  <si>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</si>
  <si>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</si>
  <si>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</si>
  <si>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</si>
  <si>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</si>
  <si>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</si>
  <si>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</si>
  <si>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</si>
  <si>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</si>
  <si>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</si>
  <si>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</si>
  <si>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</si>
  <si>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</si>
  <si>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</si>
  <si>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</si>
  <si>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</si>
  <si>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</si>
  <si>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</si>
  <si>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</si>
  <si>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</si>
  <si>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</si>
  <si>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</si>
  <si>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</si>
  <si>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</si>
  <si>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</si>
  <si>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</si>
  <si>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</si>
  <si>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</si>
  <si>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</si>
  <si>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</si>
  <si>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</si>
  <si>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</si>
  <si>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</si>
  <si>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</si>
  <si>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</si>
  <si>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</si>
  <si>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</si>
  <si>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</si>
  <si>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</si>
  <si>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</si>
  <si>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</si>
  <si>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</si>
  <si>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</si>
  <si>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</si>
  <si>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</si>
  <si>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</si>
  <si>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</si>
  <si>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</si>
  <si>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</si>
  <si>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</si>
  <si>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</si>
  <si>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</si>
  <si>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</si>
  <si>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</si>
  <si>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</si>
  <si>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</si>
  <si>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</si>
  <si>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</si>
  <si>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</si>
  <si>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</si>
  <si>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</si>
  <si>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</si>
  <si>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</si>
  <si>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</si>
  <si>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</si>
  <si>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</si>
  <si>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</si>
  <si>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</si>
  <si>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</si>
  <si>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</si>
  <si>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</si>
  <si>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</si>
  <si>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</si>
  <si>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</si>
  <si>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</si>
  <si>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</si>
  <si>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</si>
  <si>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</si>
  <si>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</si>
  <si>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</si>
  <si>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</si>
  <si>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</si>
  <si>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</si>
  <si>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</si>
  <si>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</si>
  <si>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</si>
  <si>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</si>
  <si>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</si>
  <si>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</si>
  <si>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</si>
  <si>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</si>
  <si>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</si>
  <si>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</si>
  <si>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</si>
  <si>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</si>
  <si>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</si>
  <si>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</si>
  <si>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</si>
  <si>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</si>
  <si>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</si>
  <si>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</si>
  <si>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</si>
  <si>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</si>
  <si>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</si>
  <si>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</si>
  <si>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</si>
  <si>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</si>
  <si>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</si>
  <si>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</si>
  <si>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</si>
  <si>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</si>
  <si>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</si>
  <si>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</si>
  <si>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</si>
  <si>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</si>
  <si>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</si>
  <si>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</si>
  <si>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</si>
  <si>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</si>
  <si>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</si>
  <si>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</si>
  <si>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</si>
  <si>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</si>
  <si>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</si>
  <si>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</si>
  <si>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</si>
  <si>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</si>
  <si>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</si>
  <si>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</si>
  <si>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</si>
  <si>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</si>
  <si>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</si>
  <si>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</si>
  <si>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</si>
  <si>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</si>
  <si>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</si>
  <si>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</si>
  <si>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</si>
  <si>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</si>
  <si>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</si>
  <si>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</si>
  <si>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</si>
  <si>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</si>
  <si>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</si>
  <si>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</si>
  <si>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</si>
  <si>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</si>
  <si>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</si>
  <si>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</si>
  <si>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Number of expected visits</t>
  </si>
  <si>
    <t>350</t>
  </si>
  <si>
    <t>351</t>
  </si>
  <si>
    <t>352</t>
  </si>
  <si>
    <t>353</t>
  </si>
  <si>
    <t>354</t>
  </si>
  <si>
    <t>Minimal DOTS (smear positive cases)</t>
  </si>
  <si>
    <t>Full DOTS (smear negative and extrapulmonary cases)</t>
  </si>
  <si>
    <t>Full combination DOTS  (MDR cases)</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</si>
  <si>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</si>
  <si>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</si>
  <si>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</si>
  <si>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</si>
  <si>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</si>
  <si>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</si>
  <si>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</si>
  <si>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</si>
  <si>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</si>
  <si>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</si>
  <si>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</si>
  <si>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</si>
  <si>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</si>
  <si>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</si>
  <si>
    <t>assumed to be the same as EPI because doctor tim eis not needed and this can be given as part of routine immunisation - Conteh et al. (2010) https://pubmed.ncbi.nlm.nih.gov/20559558/</t>
  </si>
  <si>
    <t>Assume 4 visits. Note that 1 minute of pharmacist time has been added for each visit for complementary interventions - 007, 059, 061, 303</t>
  </si>
  <si>
    <t>Pharmacist time moved to Basic ANC</t>
  </si>
  <si>
    <t>Pharmacist time moved to Basic ANC; Assume 4 visits</t>
  </si>
  <si>
    <t>(40 visits for smear positive cases, 28 for smear negative, 450 for MDR) - we haven't accounted for monitoring visits separately because lab staff time is not included in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</si>
</sst>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Q330"/>
  <sheetViews>
    <sheetView tabSelected="1" zoomScale="80" zoomScaleNormal="80" workbookViewId="0">
      <pane xSplit="4" ySplit="3" topLeftCell="AJ4" activePane="bottomRight" state="frozen"/>
      <selection pane="topRight" activeCell="E1" sqref="E1"/>
      <selection pane="bottomLeft" activeCell="A4" sqref="A4"/>
      <selection pane="bottomRight" activeCell="AM90" sqref="AM90"/>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2061</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v>4</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2085</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252">
        <v>0</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252">
        <v>0</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M10" t="s">
        <v>2086</v>
      </c>
      <c r="AN10">
        <v>1</v>
      </c>
      <c r="AO10" t="str">
        <f t="shared" si="1"/>
        <v>007</v>
      </c>
      <c r="AQ10" t="s">
        <v>232</v>
      </c>
    </row>
    <row r="11" spans="1:43">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2083</v>
      </c>
      <c r="AN24">
        <v>1</v>
      </c>
      <c r="AO24" t="e">
        <f t="shared" si="1"/>
        <v>#N/A</v>
      </c>
      <c r="AQ24" t="s">
        <v>272</v>
      </c>
    </row>
    <row r="25" spans="1:43">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2074</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252">
        <v>0</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252">
        <v>0</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M61" t="s">
        <v>2086</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252">
        <v>0</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252">
        <v>0</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M62" t="s">
        <v>2086</v>
      </c>
      <c r="AN62">
        <v>3</v>
      </c>
      <c r="AO62" t="str">
        <f t="shared" si="1"/>
        <v>061</v>
      </c>
      <c r="AQ62" t="s">
        <v>450</v>
      </c>
    </row>
    <row r="63" spans="1:43">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2075</v>
      </c>
      <c r="AN81">
        <v>1</v>
      </c>
      <c r="AO81" t="str">
        <f t="shared" si="3"/>
        <v>090</v>
      </c>
      <c r="AQ81" t="s">
        <v>556</v>
      </c>
    </row>
    <row r="82" spans="1:43">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2084</v>
      </c>
      <c r="AN83">
        <v>3</v>
      </c>
      <c r="AO83" t="str">
        <f t="shared" si="3"/>
        <v>093</v>
      </c>
      <c r="AQ83" t="s">
        <v>562</v>
      </c>
    </row>
    <row r="84" spans="1:43">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2067</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2088</v>
      </c>
      <c r="AN90">
        <v>40</v>
      </c>
      <c r="AO90" t="str">
        <f t="shared" si="3"/>
        <v>104</v>
      </c>
      <c r="AQ90" t="s">
        <v>587</v>
      </c>
    </row>
    <row r="91" spans="1:43">
      <c r="A91" s="106" t="s">
        <v>959</v>
      </c>
      <c r="B91" s="106" t="s">
        <v>76</v>
      </c>
      <c r="C91" s="107" t="s">
        <v>396</v>
      </c>
      <c r="D91" s="115" t="s">
        <v>2068</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2088</v>
      </c>
      <c r="AN91">
        <v>28</v>
      </c>
      <c r="AO91" t="str">
        <f t="shared" si="3"/>
        <v>105</v>
      </c>
      <c r="AQ91" t="s">
        <v>601</v>
      </c>
    </row>
    <row r="92" spans="1:43">
      <c r="A92" s="106" t="s">
        <v>959</v>
      </c>
      <c r="B92" s="106" t="s">
        <v>76</v>
      </c>
      <c r="C92" s="107" t="s">
        <v>397</v>
      </c>
      <c r="D92" s="115" t="s">
        <v>2069</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2088</v>
      </c>
      <c r="AN92">
        <v>450</v>
      </c>
      <c r="AO92" t="str">
        <f t="shared" si="3"/>
        <v>106</v>
      </c>
      <c r="AQ92" t="s">
        <v>607</v>
      </c>
    </row>
    <row r="93" spans="1:43">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2076</v>
      </c>
      <c r="AO101" t="str">
        <f t="shared" si="3"/>
        <v>116</v>
      </c>
      <c r="AQ101" t="s">
        <v>635</v>
      </c>
    </row>
    <row r="102" spans="1:43">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2077</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2078</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2070</v>
      </c>
      <c r="AQ126" t="s">
        <v>835</v>
      </c>
    </row>
    <row r="127" spans="1:43">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2062</v>
      </c>
    </row>
    <row r="131" spans="1:43">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2063</v>
      </c>
    </row>
    <row r="132" spans="1:43">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2065</v>
      </c>
    </row>
    <row r="133" spans="1:43">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2066</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c r="A140" s="106" t="s">
        <v>915</v>
      </c>
      <c r="B140" s="106" t="s">
        <v>55</v>
      </c>
      <c r="C140" s="107" t="s">
        <v>491</v>
      </c>
      <c r="D140" s="115" t="s">
        <v>492</v>
      </c>
      <c r="E140" s="122" t="s">
        <v>25</v>
      </c>
      <c r="F140" s="122" t="s">
        <v>49</v>
      </c>
      <c r="G140" s="122" t="str">
        <f>IF(F140&lt;&gt;"", VLOOKUP(F140,'WFOM - Cadre and Service List'!$E$4:$F$52,2,FALSE), "")</f>
        <v>EPI</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0</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0</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0</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1</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1</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2064</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25</v>
      </c>
      <c r="F151" s="122" t="s">
        <v>49</v>
      </c>
      <c r="G151" s="122" t="str">
        <f>IF(F151&lt;&gt;"", VLOOKUP(F151,'WFOM - Cadre and Service List'!$E$4:$F$52,2,FALSE), "")</f>
        <v>EPI</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0</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0</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0</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1</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1</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25</v>
      </c>
      <c r="F153" s="122" t="s">
        <v>49</v>
      </c>
      <c r="G153" s="122" t="str">
        <f>IF(F153&lt;&gt;"", VLOOKUP(F153,'WFOM - Cadre and Service List'!$E$4:$F$52,2,FALSE), "")</f>
        <v>EPI</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0</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0</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0</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1</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1</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2079</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2079</v>
      </c>
      <c r="AN173">
        <v>1</v>
      </c>
      <c r="AO173" t="str">
        <f t="shared" si="6"/>
        <v>188</v>
      </c>
    </row>
    <row r="174" spans="1:4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2080</v>
      </c>
      <c r="AN184">
        <v>4</v>
      </c>
      <c r="AO184" t="str">
        <f t="shared" si="6"/>
        <v>199</v>
      </c>
    </row>
    <row r="185" spans="1:4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2071</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2071</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2071</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2071</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2071</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2071</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2071</v>
      </c>
      <c r="AO216" t="str">
        <f t="shared" si="8"/>
        <v>235</v>
      </c>
    </row>
    <row r="217" spans="1:4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2071</v>
      </c>
      <c r="AO223" t="str">
        <f t="shared" si="8"/>
        <v>242</v>
      </c>
    </row>
    <row r="224" spans="1:4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2071</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2081</v>
      </c>
      <c r="AN232">
        <v>4</v>
      </c>
      <c r="AO232" t="str">
        <f t="shared" si="8"/>
        <v>251</v>
      </c>
    </row>
    <row r="233" spans="1:4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2082</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2082</v>
      </c>
      <c r="AN273">
        <v>1</v>
      </c>
      <c r="AO273" t="str">
        <f t="shared" si="12"/>
        <v>292</v>
      </c>
    </row>
    <row r="274" spans="1:4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01">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2073</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v>0</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v>0</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2087</v>
      </c>
      <c r="AN284">
        <v>4</v>
      </c>
      <c r="AO284" t="str">
        <f t="shared" si="12"/>
        <v>303</v>
      </c>
    </row>
    <row r="285" spans="1:4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25</v>
      </c>
      <c r="F288" s="122" t="s">
        <v>49</v>
      </c>
      <c r="G288" s="122" t="str">
        <f>IF(F288&lt;&gt;"", VLOOKUP(F288,'WFOM - Cadre and Service List'!$E$4:$F$52,2,FALSE), "")</f>
        <v>EPI</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0</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0</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0</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1</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1</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2072</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2072</v>
      </c>
    </row>
    <row r="298" spans="1:42">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5" t="s">
        <v>1070</v>
      </c>
      <c r="E1" s="306"/>
      <c r="F1" s="306"/>
      <c r="G1" s="306"/>
      <c r="H1" s="306"/>
      <c r="I1" s="306"/>
      <c r="J1" s="306"/>
      <c r="K1" s="306"/>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7" t="s">
        <v>1948</v>
      </c>
      <c r="B1" s="308"/>
      <c r="C1" s="308"/>
      <c r="D1" s="308"/>
      <c r="E1" s="308"/>
      <c r="F1" s="308"/>
      <c r="G1" s="308"/>
      <c r="H1" s="308"/>
      <c r="I1" s="308"/>
      <c r="J1" s="309"/>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7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79" t="s">
        <v>8</v>
      </c>
      <c r="D2" s="380"/>
      <c r="E2" s="380"/>
      <c r="F2" s="380"/>
      <c r="G2" s="380"/>
      <c r="H2" s="380"/>
      <c r="I2" s="380"/>
      <c r="J2" s="380"/>
      <c r="K2" s="380"/>
      <c r="L2" s="380"/>
      <c r="M2" s="380"/>
      <c r="N2" s="380"/>
      <c r="O2" s="380"/>
      <c r="P2" s="380"/>
      <c r="Q2" s="380"/>
      <c r="R2" s="380"/>
      <c r="S2" s="380"/>
      <c r="T2" s="380"/>
      <c r="U2" s="380"/>
      <c r="V2" s="380"/>
      <c r="W2" s="380"/>
      <c r="X2" s="380"/>
      <c r="Y2" s="380"/>
      <c r="Z2" s="380"/>
      <c r="AA2" s="380"/>
      <c r="AB2" s="380"/>
      <c r="AC2" s="380"/>
      <c r="AD2" s="380"/>
      <c r="AE2" s="380"/>
      <c r="AF2" s="380"/>
      <c r="AG2" s="380"/>
      <c r="AH2" s="380"/>
      <c r="AI2" s="380"/>
      <c r="AJ2" s="380"/>
      <c r="AK2" s="380"/>
      <c r="AL2" s="380"/>
      <c r="AM2" s="380"/>
      <c r="AN2" s="380"/>
      <c r="AO2" s="380"/>
      <c r="AP2" s="380"/>
      <c r="AQ2" s="380"/>
      <c r="AR2" s="380"/>
      <c r="AS2" s="380"/>
      <c r="AT2" s="380"/>
      <c r="AU2" s="380"/>
      <c r="AV2" s="380"/>
      <c r="AW2" s="380"/>
      <c r="AX2" s="380"/>
      <c r="AY2" s="380"/>
      <c r="AZ2" s="380"/>
      <c r="BA2" s="380"/>
      <c r="BB2" s="380"/>
      <c r="BC2" s="380"/>
      <c r="BD2" s="380"/>
      <c r="BE2" s="380"/>
      <c r="BF2" s="380"/>
      <c r="BG2" s="380"/>
      <c r="BH2" s="380"/>
      <c r="BI2" s="380"/>
      <c r="BJ2" s="380"/>
      <c r="BK2" s="380"/>
      <c r="BL2" s="380"/>
      <c r="BM2" s="380"/>
      <c r="BN2" s="380"/>
      <c r="BO2" s="380"/>
      <c r="BP2" s="380"/>
      <c r="BQ2" s="380"/>
      <c r="BR2" s="380"/>
      <c r="BS2" s="380"/>
      <c r="BT2" s="380"/>
      <c r="BU2" s="380"/>
      <c r="BV2" s="380"/>
      <c r="BW2" s="380"/>
      <c r="BX2" s="380"/>
      <c r="BY2" s="380"/>
      <c r="BZ2" s="380"/>
      <c r="CA2" s="380"/>
      <c r="CB2" s="380"/>
      <c r="CC2" s="380"/>
      <c r="CD2" s="380"/>
      <c r="CE2" s="380"/>
      <c r="CF2" s="380"/>
      <c r="CG2" s="380"/>
      <c r="CH2" s="380"/>
      <c r="CI2" s="380"/>
      <c r="CJ2" s="380"/>
      <c r="CK2" s="381"/>
      <c r="CL2" s="16"/>
      <c r="CM2" s="382" t="s">
        <v>25</v>
      </c>
      <c r="CN2" s="383"/>
      <c r="CO2" s="383"/>
      <c r="CP2" s="383"/>
      <c r="CQ2" s="383"/>
      <c r="CR2" s="383"/>
      <c r="CS2" s="383"/>
      <c r="CT2" s="383"/>
      <c r="CU2" s="383"/>
      <c r="CV2" s="383"/>
      <c r="CW2" s="383"/>
      <c r="CX2" s="383"/>
      <c r="CY2" s="383"/>
      <c r="CZ2" s="383"/>
      <c r="DA2" s="383"/>
      <c r="DB2" s="383"/>
      <c r="DC2" s="383"/>
      <c r="DD2" s="383"/>
      <c r="DE2" s="383"/>
      <c r="DF2" s="383"/>
      <c r="DG2" s="383"/>
      <c r="DH2" s="383"/>
      <c r="DI2" s="383"/>
      <c r="DJ2" s="383"/>
      <c r="DK2" s="383"/>
      <c r="DL2" s="383"/>
      <c r="DM2" s="383"/>
      <c r="DN2" s="383"/>
      <c r="DO2" s="383"/>
      <c r="DP2" s="383"/>
      <c r="DQ2" s="383"/>
      <c r="DR2" s="383"/>
      <c r="DS2" s="383"/>
      <c r="DT2" s="383"/>
      <c r="DU2" s="383"/>
      <c r="DV2" s="383"/>
      <c r="DW2" s="383"/>
      <c r="DX2" s="383"/>
      <c r="DY2" s="383"/>
      <c r="DZ2" s="383"/>
      <c r="EA2" s="383"/>
      <c r="EB2" s="383"/>
      <c r="EC2" s="383"/>
      <c r="ED2" s="383"/>
      <c r="EE2" s="383"/>
      <c r="EF2" s="383"/>
      <c r="EG2" s="383"/>
      <c r="EH2" s="383"/>
      <c r="EI2" s="383"/>
      <c r="EJ2" s="383"/>
      <c r="EK2" s="383"/>
      <c r="EL2" s="383"/>
      <c r="EM2" s="383"/>
      <c r="EN2" s="383"/>
      <c r="EO2" s="383"/>
      <c r="EP2" s="383"/>
      <c r="EQ2" s="383"/>
      <c r="ER2" s="383"/>
      <c r="ES2" s="383"/>
      <c r="ET2" s="383"/>
      <c r="EU2" s="383"/>
      <c r="EV2" s="383"/>
      <c r="EW2" s="383"/>
      <c r="EX2" s="383"/>
      <c r="EY2" s="383"/>
      <c r="EZ2" s="383"/>
      <c r="FA2" s="383"/>
      <c r="FB2" s="383"/>
      <c r="FC2" s="383"/>
      <c r="FD2" s="383"/>
      <c r="FE2" s="383"/>
      <c r="FF2" s="383"/>
      <c r="FG2" s="383"/>
      <c r="FH2" s="383"/>
      <c r="FI2" s="383"/>
      <c r="FJ2" s="383"/>
      <c r="FK2" s="383"/>
      <c r="FL2" s="383"/>
      <c r="FM2" s="383"/>
      <c r="FN2" s="383"/>
      <c r="FO2" s="383"/>
      <c r="FP2" s="383"/>
      <c r="FQ2" s="383"/>
      <c r="FR2" s="383"/>
      <c r="FS2" s="383"/>
      <c r="FT2" s="383"/>
      <c r="FU2" s="383"/>
      <c r="FV2" s="383"/>
      <c r="FW2" s="383"/>
      <c r="FX2" s="383"/>
      <c r="FY2" s="383"/>
      <c r="FZ2" s="383"/>
      <c r="GA2" s="383"/>
      <c r="GB2" s="383"/>
      <c r="GC2" s="383"/>
      <c r="GD2" s="383"/>
      <c r="GE2" s="383"/>
      <c r="GF2" s="383"/>
      <c r="GG2" s="383"/>
      <c r="GH2" s="383"/>
      <c r="GI2" s="383"/>
      <c r="GJ2" s="383"/>
      <c r="GK2" s="383"/>
      <c r="GL2" s="383"/>
      <c r="GM2" s="383"/>
      <c r="GN2" s="383"/>
      <c r="GO2" s="383"/>
      <c r="GP2" s="383"/>
      <c r="GQ2" s="383"/>
      <c r="GR2" s="383"/>
      <c r="GS2" s="383"/>
      <c r="GT2" s="383"/>
      <c r="GU2" s="383"/>
      <c r="GV2" s="383"/>
      <c r="GW2" s="383"/>
      <c r="GX2" s="383"/>
      <c r="GY2" s="383"/>
      <c r="GZ2" s="383"/>
      <c r="HA2" s="383"/>
      <c r="HB2" s="383"/>
      <c r="HC2" s="383"/>
      <c r="HD2" s="383"/>
      <c r="HE2" s="383"/>
      <c r="HF2" s="383"/>
      <c r="HG2" s="383"/>
      <c r="HH2" s="383"/>
      <c r="HI2" s="383"/>
      <c r="HJ2" s="383"/>
      <c r="HK2" s="383"/>
      <c r="HL2" s="383"/>
      <c r="HM2" s="383"/>
      <c r="HN2" s="383"/>
      <c r="HO2" s="383"/>
      <c r="HP2" s="383"/>
      <c r="HQ2" s="383"/>
      <c r="HR2" s="383"/>
      <c r="HS2" s="383"/>
      <c r="HT2" s="383"/>
      <c r="HU2" s="383"/>
      <c r="HV2" s="383"/>
      <c r="HW2" s="383"/>
      <c r="HX2" s="383"/>
      <c r="HY2" s="383"/>
      <c r="HZ2" s="383"/>
      <c r="IA2" s="383"/>
      <c r="IB2" s="383"/>
      <c r="IC2" s="383"/>
      <c r="ID2" s="383"/>
      <c r="IE2" s="383"/>
      <c r="IF2" s="383"/>
      <c r="IG2" s="383"/>
      <c r="IH2" s="383"/>
      <c r="II2" s="383"/>
      <c r="IJ2" s="383"/>
      <c r="IK2" s="383"/>
      <c r="IL2" s="383"/>
      <c r="IM2" s="383"/>
      <c r="IN2" s="383"/>
      <c r="IO2" s="383"/>
      <c r="IP2" s="383"/>
      <c r="IQ2" s="383"/>
      <c r="IR2" s="383"/>
      <c r="IS2" s="383"/>
      <c r="IT2" s="383"/>
      <c r="IU2" s="383"/>
      <c r="IV2" s="383"/>
      <c r="IW2" s="383"/>
      <c r="IX2" s="383"/>
      <c r="IY2" s="383"/>
      <c r="IZ2" s="383"/>
      <c r="JA2" s="383"/>
      <c r="JB2" s="383"/>
      <c r="JC2" s="383"/>
      <c r="JD2" s="383"/>
      <c r="JE2" s="384"/>
      <c r="JG2" s="385" t="s">
        <v>55</v>
      </c>
      <c r="JH2" s="386"/>
      <c r="JI2" s="386"/>
      <c r="JJ2" s="386"/>
      <c r="JK2" s="386"/>
      <c r="JL2" s="386"/>
      <c r="JM2" s="386"/>
      <c r="JN2" s="386"/>
      <c r="JO2" s="386"/>
      <c r="JP2" s="386"/>
      <c r="JQ2" s="386"/>
      <c r="JR2" s="386"/>
      <c r="JS2" s="386"/>
      <c r="JT2" s="386"/>
      <c r="JU2" s="386"/>
      <c r="JV2" s="386"/>
      <c r="JW2" s="386"/>
      <c r="JX2" s="386"/>
      <c r="JY2" s="386"/>
      <c r="JZ2" s="386"/>
      <c r="KA2" s="386"/>
      <c r="KB2" s="386"/>
      <c r="KC2" s="386"/>
      <c r="KD2" s="386"/>
      <c r="KE2" s="386"/>
      <c r="KF2" s="386"/>
      <c r="KG2" s="386"/>
      <c r="KH2" s="386"/>
      <c r="KI2" s="386"/>
      <c r="KJ2" s="386"/>
      <c r="KK2" s="386"/>
      <c r="KL2" s="386"/>
      <c r="KM2" s="386"/>
      <c r="KN2" s="386"/>
      <c r="KO2" s="386"/>
      <c r="KP2" s="386"/>
      <c r="KQ2" s="386"/>
      <c r="KR2" s="386"/>
      <c r="KS2" s="386"/>
      <c r="KT2" s="386"/>
      <c r="KU2" s="386"/>
      <c r="KV2" s="386"/>
      <c r="KW2" s="387"/>
      <c r="KX2" s="16"/>
      <c r="KY2" s="388" t="s">
        <v>64</v>
      </c>
      <c r="KZ2" s="389"/>
      <c r="LA2" s="389"/>
      <c r="LB2" s="389"/>
      <c r="LC2" s="389"/>
      <c r="LD2" s="389"/>
      <c r="LE2" s="389"/>
      <c r="LF2" s="389"/>
      <c r="LG2" s="389"/>
      <c r="LH2" s="389"/>
      <c r="LI2" s="389"/>
      <c r="LJ2" s="389"/>
      <c r="LK2" s="389"/>
      <c r="LL2" s="389"/>
      <c r="LM2" s="389"/>
      <c r="LN2" s="389"/>
      <c r="LO2" s="389"/>
      <c r="LP2" s="389"/>
      <c r="LQ2" s="389"/>
      <c r="LR2" s="389"/>
      <c r="LS2" s="389"/>
      <c r="LT2" s="389"/>
      <c r="LU2" s="389"/>
      <c r="LV2" s="389"/>
      <c r="LW2" s="389"/>
      <c r="LX2" s="389"/>
      <c r="LY2" s="389"/>
      <c r="LZ2" s="389"/>
      <c r="MA2" s="389"/>
      <c r="MB2" s="389"/>
      <c r="MC2" s="389"/>
      <c r="MD2" s="389"/>
      <c r="ME2" s="389"/>
      <c r="MF2" s="389"/>
      <c r="MG2" s="389"/>
      <c r="MH2" s="389"/>
      <c r="MI2" s="389"/>
      <c r="MJ2" s="389"/>
      <c r="MK2" s="389"/>
      <c r="ML2" s="389"/>
      <c r="MM2" s="389"/>
      <c r="MN2" s="389"/>
      <c r="MO2" s="389"/>
      <c r="MP2" s="389"/>
      <c r="MQ2" s="389"/>
      <c r="MR2" s="389"/>
      <c r="MS2" s="389"/>
      <c r="MT2" s="389"/>
      <c r="MU2" s="389"/>
      <c r="MV2" s="389"/>
      <c r="MW2" s="389"/>
      <c r="MX2" s="389"/>
      <c r="MY2" s="389"/>
      <c r="MZ2" s="389"/>
      <c r="NA2" s="389"/>
      <c r="NB2" s="389"/>
      <c r="NC2" s="389"/>
      <c r="ND2" s="389"/>
      <c r="NE2" s="389"/>
      <c r="NF2" s="389"/>
      <c r="NG2" s="389"/>
      <c r="NH2" s="389"/>
      <c r="NI2" s="389"/>
      <c r="NJ2" s="389"/>
      <c r="NK2" s="390"/>
      <c r="NL2" s="3"/>
      <c r="NM2" s="391" t="s">
        <v>76</v>
      </c>
      <c r="NN2" s="392"/>
      <c r="NO2" s="392"/>
      <c r="NP2" s="392"/>
      <c r="NQ2" s="392"/>
      <c r="NR2" s="392"/>
      <c r="NS2" s="392"/>
      <c r="NT2" s="392"/>
      <c r="NU2" s="392"/>
      <c r="NV2" s="392"/>
      <c r="NW2" s="392"/>
      <c r="NX2" s="392"/>
      <c r="NY2" s="392"/>
      <c r="NZ2" s="392"/>
      <c r="OA2" s="392"/>
      <c r="OB2" s="392"/>
      <c r="OC2" s="392"/>
      <c r="OD2" s="392"/>
      <c r="OE2" s="392"/>
      <c r="OF2" s="392"/>
      <c r="OG2" s="392"/>
      <c r="OH2" s="392"/>
      <c r="OI2" s="392"/>
      <c r="OJ2" s="392"/>
      <c r="OK2" s="392"/>
      <c r="OL2" s="392"/>
      <c r="OM2" s="392"/>
      <c r="ON2" s="392"/>
      <c r="OO2" s="392"/>
      <c r="OP2" s="392"/>
      <c r="OQ2" s="392"/>
      <c r="OR2" s="392"/>
      <c r="OS2" s="392"/>
      <c r="OT2" s="392"/>
      <c r="OU2" s="392"/>
      <c r="OV2" s="392"/>
      <c r="OW2" s="392"/>
      <c r="OX2" s="392"/>
      <c r="OY2" s="392"/>
      <c r="OZ2" s="392"/>
      <c r="PA2" s="392"/>
      <c r="PB2" s="392"/>
      <c r="PC2" s="393"/>
      <c r="PD2" s="16"/>
      <c r="PE2" s="394" t="s">
        <v>85</v>
      </c>
      <c r="PF2" s="395"/>
      <c r="PG2" s="395"/>
      <c r="PH2" s="395"/>
      <c r="PI2" s="395"/>
      <c r="PJ2" s="395"/>
      <c r="PK2" s="395"/>
      <c r="PL2" s="395"/>
      <c r="PM2" s="395"/>
      <c r="PN2" s="395"/>
      <c r="PO2" s="395"/>
      <c r="PP2" s="395"/>
      <c r="PQ2" s="395"/>
      <c r="PR2" s="395"/>
      <c r="PS2" s="395"/>
      <c r="PT2" s="395"/>
      <c r="PU2" s="395"/>
      <c r="PV2" s="395"/>
      <c r="PW2" s="395"/>
      <c r="PX2" s="395"/>
      <c r="PY2" s="395"/>
      <c r="PZ2" s="395"/>
      <c r="QA2" s="395"/>
      <c r="QB2" s="395"/>
      <c r="QC2" s="395"/>
      <c r="QD2" s="395"/>
      <c r="QE2" s="395"/>
      <c r="QF2" s="395"/>
      <c r="QG2" s="395"/>
      <c r="QH2" s="395"/>
      <c r="QI2" s="395"/>
      <c r="QJ2" s="395"/>
      <c r="QK2" s="395"/>
      <c r="QL2" s="395"/>
      <c r="QM2" s="395"/>
      <c r="QN2" s="395"/>
      <c r="QO2" s="395"/>
      <c r="QP2" s="395"/>
      <c r="QQ2" s="395"/>
      <c r="QR2" s="395"/>
      <c r="QS2" s="395"/>
      <c r="QT2" s="395"/>
      <c r="QU2" s="395"/>
      <c r="QV2" s="395"/>
      <c r="QW2" s="395"/>
      <c r="QX2" s="395"/>
      <c r="QY2" s="395"/>
      <c r="QZ2" s="395"/>
      <c r="RA2" s="395"/>
      <c r="RB2" s="395"/>
      <c r="RC2" s="395"/>
      <c r="RD2" s="395"/>
      <c r="RE2" s="395"/>
      <c r="RF2" s="395"/>
      <c r="RG2" s="395"/>
      <c r="RH2" s="395"/>
      <c r="RI2" s="395"/>
      <c r="RJ2" s="395"/>
      <c r="RK2" s="395"/>
      <c r="RL2" s="395"/>
      <c r="RM2" s="395"/>
      <c r="RN2" s="395"/>
      <c r="RO2" s="395"/>
      <c r="RP2" s="395"/>
      <c r="RQ2" s="395"/>
      <c r="RR2" s="395"/>
      <c r="RS2" s="395"/>
      <c r="RT2" s="395"/>
      <c r="RU2" s="395"/>
      <c r="RV2" s="395"/>
      <c r="RW2" s="395"/>
      <c r="RX2" s="395"/>
      <c r="RY2" s="395"/>
      <c r="RZ2" s="395"/>
      <c r="SA2" s="395"/>
      <c r="SB2" s="395"/>
      <c r="SC2" s="395"/>
      <c r="SD2" s="395"/>
      <c r="SE2" s="395"/>
      <c r="SF2" s="395"/>
      <c r="SG2" s="395"/>
      <c r="SH2" s="395"/>
      <c r="SI2" s="395"/>
      <c r="SJ2" s="395"/>
      <c r="SK2" s="395"/>
      <c r="SL2" s="395"/>
      <c r="SM2" s="395"/>
      <c r="SN2" s="395"/>
      <c r="SO2" s="395"/>
      <c r="SP2" s="395"/>
      <c r="SQ2" s="395"/>
      <c r="SR2" s="395"/>
      <c r="SS2" s="395"/>
      <c r="ST2" s="395"/>
      <c r="SU2" s="395"/>
      <c r="SV2" s="395"/>
      <c r="SW2" s="395"/>
      <c r="SX2" s="395"/>
      <c r="SY2" s="395"/>
      <c r="SZ2" s="395"/>
      <c r="TA2" s="395"/>
      <c r="TB2" s="395"/>
      <c r="TC2" s="395"/>
      <c r="TD2" s="395"/>
      <c r="TE2" s="395"/>
      <c r="TF2" s="395"/>
      <c r="TG2" s="395"/>
      <c r="TH2" s="395"/>
      <c r="TI2" s="395"/>
      <c r="TJ2" s="395"/>
      <c r="TK2" s="395"/>
      <c r="TL2" s="395"/>
      <c r="TM2" s="395"/>
      <c r="TN2" s="395"/>
      <c r="TO2" s="395"/>
      <c r="TP2" s="395"/>
      <c r="TQ2" s="395"/>
      <c r="TR2" s="395"/>
      <c r="TS2" s="395"/>
      <c r="TT2" s="395"/>
      <c r="TU2" s="395"/>
      <c r="TV2" s="395"/>
      <c r="TW2" s="395"/>
      <c r="TX2" s="395"/>
      <c r="TY2" s="395"/>
      <c r="TZ2" s="395"/>
      <c r="UA2" s="395"/>
      <c r="UB2" s="395"/>
      <c r="UC2" s="395"/>
      <c r="UD2" s="395"/>
      <c r="UE2" s="395"/>
      <c r="UF2" s="395"/>
      <c r="UG2" s="395"/>
      <c r="UH2" s="395"/>
      <c r="UI2" s="395"/>
      <c r="UJ2" s="395"/>
      <c r="UK2" s="395"/>
      <c r="UL2" s="395"/>
      <c r="UM2" s="395"/>
      <c r="UN2" s="395"/>
      <c r="UO2" s="395"/>
      <c r="UP2" s="395"/>
      <c r="UQ2" s="395"/>
      <c r="UR2" s="395"/>
      <c r="US2" s="395"/>
      <c r="UT2" s="395"/>
      <c r="UU2" s="395"/>
      <c r="UV2" s="395"/>
      <c r="UW2" s="395"/>
      <c r="UX2" s="395"/>
      <c r="UY2" s="395"/>
      <c r="UZ2" s="395"/>
      <c r="VA2" s="395"/>
      <c r="VB2" s="395"/>
      <c r="VC2" s="395"/>
      <c r="VD2" s="395"/>
      <c r="VE2" s="395"/>
      <c r="VF2" s="395"/>
      <c r="VG2" s="395"/>
      <c r="VH2" s="395"/>
      <c r="VI2" s="395"/>
      <c r="VJ2" s="395"/>
      <c r="VK2" s="395"/>
      <c r="VL2" s="395"/>
      <c r="VM2" s="395"/>
      <c r="VN2" s="395"/>
      <c r="VO2" s="395"/>
      <c r="VP2" s="395"/>
      <c r="VQ2" s="395"/>
      <c r="VR2" s="395"/>
      <c r="VS2" s="395"/>
      <c r="VT2" s="395"/>
      <c r="VU2" s="395"/>
      <c r="VV2" s="395"/>
      <c r="VW2" s="396"/>
      <c r="VY2" s="364" t="s">
        <v>102</v>
      </c>
      <c r="VZ2" s="365"/>
      <c r="WA2" s="365"/>
      <c r="WB2" s="365"/>
      <c r="WC2" s="365"/>
      <c r="WD2" s="365"/>
      <c r="WE2" s="365"/>
      <c r="WF2" s="365"/>
      <c r="WG2" s="365"/>
      <c r="WH2" s="365"/>
      <c r="WI2" s="365"/>
      <c r="WJ2" s="365"/>
      <c r="WK2" s="365"/>
      <c r="WL2" s="365"/>
      <c r="WM2" s="365"/>
      <c r="WN2" s="365"/>
      <c r="WO2" s="365"/>
      <c r="WP2" s="365"/>
      <c r="WQ2" s="365"/>
      <c r="WR2" s="365"/>
      <c r="WS2" s="365"/>
      <c r="WT2" s="365"/>
      <c r="WU2" s="365"/>
      <c r="WV2" s="365"/>
      <c r="WW2" s="365"/>
      <c r="WX2" s="365"/>
      <c r="WY2" s="365"/>
      <c r="WZ2" s="365"/>
      <c r="XA2" s="365"/>
      <c r="XB2" s="365"/>
      <c r="XC2" s="365"/>
      <c r="XD2" s="365"/>
      <c r="XE2" s="365"/>
      <c r="XF2" s="365"/>
      <c r="XG2" s="365"/>
      <c r="XH2" s="365"/>
      <c r="XI2" s="365"/>
      <c r="XJ2" s="365"/>
      <c r="XK2" s="365"/>
      <c r="XL2" s="365"/>
      <c r="XM2" s="365"/>
      <c r="XN2" s="365"/>
      <c r="XO2" s="365"/>
      <c r="XP2" s="365"/>
      <c r="XQ2" s="365"/>
      <c r="XR2" s="365"/>
      <c r="XS2" s="365"/>
      <c r="XT2" s="365"/>
      <c r="XU2" s="365"/>
      <c r="XV2" s="365"/>
      <c r="XW2" s="365"/>
      <c r="XX2" s="365"/>
      <c r="XY2" s="365"/>
      <c r="XZ2" s="365"/>
      <c r="YA2" s="365"/>
      <c r="YB2" s="365"/>
      <c r="YC2" s="365"/>
      <c r="YD2" s="365"/>
      <c r="YE2" s="365"/>
      <c r="YF2" s="365"/>
      <c r="YG2" s="365"/>
      <c r="YH2" s="365"/>
      <c r="YI2" s="365"/>
      <c r="YJ2" s="365"/>
      <c r="YK2" s="365"/>
      <c r="YL2" s="365"/>
      <c r="YM2" s="365"/>
      <c r="YN2" s="365"/>
      <c r="YO2" s="365"/>
      <c r="YP2" s="365"/>
      <c r="YQ2" s="365"/>
      <c r="YR2" s="365"/>
      <c r="YS2" s="365"/>
      <c r="YT2" s="365"/>
      <c r="YU2" s="365"/>
      <c r="YV2" s="365"/>
      <c r="YW2" s="365"/>
      <c r="YX2" s="365"/>
      <c r="YY2" s="365"/>
      <c r="YZ2" s="365"/>
      <c r="ZA2" s="365"/>
      <c r="ZB2" s="365"/>
      <c r="ZC2" s="365"/>
      <c r="ZD2" s="365"/>
      <c r="ZE2" s="365"/>
      <c r="ZF2" s="365"/>
      <c r="ZG2" s="365"/>
      <c r="ZH2" s="365"/>
      <c r="ZI2" s="365"/>
      <c r="ZJ2" s="365"/>
      <c r="ZK2" s="365"/>
      <c r="ZL2" s="365"/>
      <c r="ZM2" s="365"/>
      <c r="ZN2" s="365"/>
      <c r="ZO2" s="365"/>
      <c r="ZP2" s="365"/>
      <c r="ZQ2" s="365"/>
      <c r="ZR2" s="365"/>
      <c r="ZS2" s="365"/>
      <c r="ZT2" s="365"/>
      <c r="ZU2" s="365"/>
      <c r="ZV2" s="365"/>
      <c r="ZW2" s="365"/>
      <c r="ZX2" s="365"/>
      <c r="ZY2" s="365"/>
      <c r="ZZ2" s="365"/>
      <c r="AAA2" s="365"/>
      <c r="AAB2" s="365"/>
      <c r="AAC2" s="365"/>
      <c r="AAD2" s="365"/>
      <c r="AAE2" s="365"/>
      <c r="AAF2" s="365"/>
      <c r="AAG2" s="365"/>
      <c r="AAH2" s="365"/>
      <c r="AAI2" s="365"/>
      <c r="AAJ2" s="365"/>
      <c r="AAK2" s="365"/>
      <c r="AAL2" s="365"/>
      <c r="AAM2" s="365"/>
      <c r="AAN2" s="365"/>
      <c r="AAO2" s="365"/>
      <c r="AAP2" s="365"/>
      <c r="AAQ2" s="365"/>
      <c r="AAR2" s="365"/>
      <c r="AAS2" s="365"/>
      <c r="AAT2" s="365"/>
      <c r="AAU2" s="365"/>
      <c r="AAV2" s="365"/>
      <c r="AAW2" s="365"/>
      <c r="AAX2" s="365"/>
      <c r="AAY2" s="365"/>
      <c r="AAZ2" s="365"/>
      <c r="ABA2" s="365"/>
      <c r="ABB2" s="365"/>
      <c r="ABC2" s="365"/>
      <c r="ABD2" s="365"/>
      <c r="ABE2" s="365"/>
      <c r="ABF2" s="365"/>
      <c r="ABG2" s="365"/>
      <c r="ABH2" s="365"/>
      <c r="ABI2" s="365"/>
      <c r="ABJ2" s="365"/>
      <c r="ABK2" s="365"/>
      <c r="ABL2" s="365"/>
      <c r="ABM2" s="365"/>
      <c r="ABN2" s="365"/>
      <c r="ABO2" s="365"/>
      <c r="ABP2" s="365"/>
      <c r="ABQ2" s="365"/>
      <c r="ABR2" s="365"/>
      <c r="ABS2" s="365"/>
      <c r="ABT2" s="365"/>
      <c r="ABU2" s="365"/>
      <c r="ABV2" s="365"/>
      <c r="ABW2" s="365"/>
      <c r="ABX2" s="365"/>
      <c r="ABY2" s="365"/>
      <c r="ABZ2" s="365"/>
      <c r="ACA2" s="365"/>
      <c r="ACB2" s="365"/>
      <c r="ACC2" s="365"/>
      <c r="ACD2" s="365"/>
      <c r="ACE2" s="365"/>
      <c r="ACF2" s="365"/>
      <c r="ACG2" s="365"/>
      <c r="ACH2" s="365"/>
      <c r="ACI2" s="365"/>
      <c r="ACJ2" s="365"/>
      <c r="ACK2" s="365"/>
      <c r="ACL2" s="365"/>
      <c r="ACM2" s="365"/>
      <c r="ACN2" s="365"/>
      <c r="ACO2" s="365"/>
      <c r="ACP2" s="365"/>
      <c r="ACQ2" s="365"/>
      <c r="ACR2" s="365"/>
      <c r="ACS2" s="365"/>
      <c r="ACT2" s="365"/>
      <c r="ACU2" s="365"/>
      <c r="ACV2" s="365"/>
      <c r="ACW2" s="365"/>
      <c r="ACX2" s="365"/>
      <c r="ACY2" s="365"/>
      <c r="ACZ2" s="365"/>
      <c r="ADA2" s="365"/>
      <c r="ADB2" s="365"/>
      <c r="ADC2" s="365"/>
      <c r="ADD2" s="365"/>
      <c r="ADE2" s="365"/>
      <c r="ADF2" s="365"/>
      <c r="ADG2" s="365"/>
      <c r="ADH2" s="365"/>
      <c r="ADI2" s="365"/>
      <c r="ADJ2" s="365"/>
      <c r="ADK2" s="365"/>
      <c r="ADL2" s="365"/>
      <c r="ADM2" s="365"/>
      <c r="ADN2" s="365"/>
      <c r="ADO2" s="365"/>
      <c r="ADP2" s="365"/>
      <c r="ADQ2" s="365"/>
      <c r="ADR2" s="365"/>
      <c r="ADS2" s="365"/>
      <c r="ADT2" s="365"/>
      <c r="ADU2" s="365"/>
      <c r="ADV2" s="365"/>
      <c r="ADW2" s="365"/>
      <c r="ADX2" s="365"/>
      <c r="ADY2" s="365"/>
      <c r="ADZ2" s="365"/>
      <c r="AEA2" s="365"/>
      <c r="AEB2" s="365"/>
      <c r="AEC2" s="365"/>
      <c r="AED2" s="365"/>
      <c r="AEE2" s="365"/>
      <c r="AEF2" s="365"/>
      <c r="AEG2" s="365"/>
      <c r="AEH2" s="365"/>
      <c r="AEI2" s="365"/>
      <c r="AEJ2" s="365"/>
      <c r="AEK2" s="365"/>
      <c r="AEL2" s="365"/>
      <c r="AEM2" s="365"/>
      <c r="AEN2" s="365"/>
      <c r="AEO2" s="365"/>
      <c r="AEP2" s="365"/>
      <c r="AEQ2" s="365"/>
      <c r="AER2" s="365"/>
      <c r="AES2" s="365"/>
      <c r="AET2" s="365"/>
      <c r="AEU2" s="365"/>
      <c r="AEV2" s="365"/>
      <c r="AEW2" s="365"/>
      <c r="AEX2" s="365"/>
      <c r="AEY2" s="365"/>
      <c r="AEZ2" s="365"/>
      <c r="AFA2" s="365"/>
      <c r="AFB2" s="365"/>
      <c r="AFC2" s="365"/>
      <c r="AFD2" s="365"/>
      <c r="AFE2" s="366"/>
      <c r="AFG2" s="367" t="s">
        <v>124</v>
      </c>
      <c r="AFH2" s="368"/>
      <c r="AFI2" s="368"/>
      <c r="AFJ2" s="368"/>
      <c r="AFK2" s="368"/>
      <c r="AFL2" s="368"/>
      <c r="AFM2" s="368"/>
      <c r="AFN2" s="368"/>
      <c r="AFO2" s="368"/>
      <c r="AFP2" s="368"/>
      <c r="AFQ2" s="368"/>
      <c r="AFR2" s="368"/>
      <c r="AFS2" s="368"/>
      <c r="AFT2" s="368"/>
      <c r="AFU2" s="368"/>
      <c r="AFV2" s="368"/>
      <c r="AFW2" s="368"/>
      <c r="AFX2" s="368"/>
      <c r="AFY2" s="368"/>
      <c r="AFZ2" s="368"/>
      <c r="AGA2" s="368"/>
      <c r="AGB2" s="368"/>
      <c r="AGC2" s="368"/>
      <c r="AGD2" s="368"/>
      <c r="AGE2" s="368"/>
      <c r="AGF2" s="368"/>
      <c r="AGG2" s="368"/>
      <c r="AGH2" s="368"/>
      <c r="AGI2" s="368"/>
      <c r="AGJ2" s="368"/>
      <c r="AGK2" s="368"/>
      <c r="AGL2" s="368"/>
      <c r="AGM2" s="368"/>
      <c r="AGN2" s="368"/>
      <c r="AGO2" s="368"/>
      <c r="AGP2" s="368"/>
      <c r="AGQ2" s="368"/>
      <c r="AGR2" s="368"/>
      <c r="AGS2" s="368"/>
      <c r="AGT2" s="368"/>
      <c r="AGU2" s="368"/>
      <c r="AGV2" s="368"/>
      <c r="AGW2" s="368"/>
      <c r="AGX2" s="368"/>
      <c r="AGY2" s="368"/>
      <c r="AGZ2" s="368"/>
      <c r="AHA2" s="368"/>
      <c r="AHB2" s="368"/>
      <c r="AHC2" s="368"/>
      <c r="AHD2" s="368"/>
      <c r="AHE2" s="368"/>
      <c r="AHF2" s="368"/>
      <c r="AHG2" s="368"/>
      <c r="AHH2" s="368"/>
      <c r="AHI2" s="368"/>
      <c r="AHJ2" s="368"/>
      <c r="AHK2" s="368"/>
      <c r="AHL2" s="368"/>
      <c r="AHM2" s="368"/>
      <c r="AHN2" s="368"/>
      <c r="AHO2" s="368"/>
      <c r="AHP2" s="368"/>
      <c r="AHQ2" s="368"/>
      <c r="AHR2" s="368"/>
      <c r="AHS2" s="368"/>
      <c r="AHT2" s="368"/>
      <c r="AHU2" s="368"/>
      <c r="AHV2" s="368"/>
      <c r="AHW2" s="368"/>
      <c r="AHX2" s="368"/>
      <c r="AHY2" s="368"/>
      <c r="AHZ2" s="368"/>
      <c r="AIA2" s="368"/>
      <c r="AIB2" s="368"/>
      <c r="AIC2" s="368"/>
      <c r="AID2" s="368"/>
      <c r="AIE2" s="368"/>
      <c r="AIF2" s="368"/>
      <c r="AIG2" s="368"/>
      <c r="AIH2" s="368"/>
      <c r="AII2" s="368"/>
      <c r="AIJ2" s="368"/>
      <c r="AIK2" s="368"/>
      <c r="AIL2" s="368"/>
      <c r="AIM2" s="368"/>
      <c r="AIN2" s="368"/>
      <c r="AIO2" s="368"/>
      <c r="AIP2" s="368"/>
      <c r="AIQ2" s="368"/>
      <c r="AIR2" s="368"/>
      <c r="AIS2" s="368"/>
      <c r="AIT2" s="368"/>
      <c r="AIU2" s="368"/>
      <c r="AIV2" s="368"/>
      <c r="AIW2" s="368"/>
      <c r="AIX2" s="368"/>
      <c r="AIY2" s="368"/>
      <c r="AIZ2" s="368"/>
      <c r="AJA2" s="368"/>
      <c r="AJB2" s="368"/>
      <c r="AJC2" s="368"/>
      <c r="AJD2" s="368"/>
      <c r="AJE2" s="368"/>
      <c r="AJF2" s="368"/>
      <c r="AJG2" s="368"/>
      <c r="AJH2" s="368"/>
      <c r="AJI2" s="368"/>
      <c r="AJJ2" s="368"/>
      <c r="AJK2" s="368"/>
      <c r="AJL2" s="368"/>
      <c r="AJM2" s="368"/>
      <c r="AJN2" s="368"/>
      <c r="AJO2" s="368"/>
      <c r="AJP2" s="368"/>
      <c r="AJQ2" s="368"/>
      <c r="AJR2" s="368"/>
      <c r="AJS2" s="368"/>
      <c r="AJT2" s="368"/>
      <c r="AJU2" s="368"/>
      <c r="AJV2" s="368"/>
      <c r="AJW2" s="368"/>
      <c r="AJX2" s="368"/>
      <c r="AJY2" s="368"/>
      <c r="AJZ2" s="368"/>
      <c r="AKA2" s="368"/>
      <c r="AKB2" s="368"/>
      <c r="AKC2" s="368"/>
      <c r="AKD2" s="368"/>
      <c r="AKE2" s="368"/>
      <c r="AKF2" s="368"/>
      <c r="AKG2" s="369"/>
      <c r="AKI2" s="370" t="s">
        <v>132</v>
      </c>
      <c r="AKJ2" s="371"/>
      <c r="AKK2" s="371"/>
      <c r="AKL2" s="371"/>
      <c r="AKM2" s="371"/>
      <c r="AKN2" s="371"/>
      <c r="AKO2" s="371"/>
      <c r="AKP2" s="371"/>
      <c r="AKQ2" s="371"/>
      <c r="AKR2" s="371"/>
      <c r="AKS2" s="371"/>
      <c r="AKT2" s="371"/>
      <c r="AKU2" s="371"/>
      <c r="AKV2" s="371"/>
      <c r="AKW2" s="371"/>
      <c r="AKX2" s="371"/>
      <c r="AKY2" s="371"/>
      <c r="AKZ2" s="371"/>
      <c r="ALA2" s="371"/>
      <c r="ALB2" s="371"/>
      <c r="ALC2" s="371"/>
      <c r="ALD2" s="371"/>
      <c r="ALE2" s="371"/>
      <c r="ALF2" s="371"/>
      <c r="ALG2" s="371"/>
      <c r="ALH2" s="371"/>
      <c r="ALI2" s="371"/>
      <c r="ALJ2" s="371"/>
      <c r="ALK2" s="371"/>
      <c r="ALL2" s="371"/>
      <c r="ALM2" s="371"/>
      <c r="ALN2" s="371"/>
      <c r="ALO2" s="371"/>
      <c r="ALP2" s="371"/>
      <c r="ALQ2" s="371"/>
      <c r="ALR2" s="371"/>
      <c r="ALS2" s="371"/>
      <c r="ALT2" s="371"/>
      <c r="ALU2" s="371"/>
      <c r="ALV2" s="371"/>
      <c r="ALW2" s="371"/>
      <c r="ALX2" s="371"/>
      <c r="ALY2" s="371"/>
      <c r="ALZ2" s="371"/>
      <c r="AMA2" s="371"/>
      <c r="AMB2" s="371"/>
      <c r="AMC2" s="371"/>
      <c r="AMD2" s="371"/>
      <c r="AME2" s="371"/>
      <c r="AMF2" s="371"/>
      <c r="AMG2" s="371"/>
      <c r="AMH2" s="371"/>
      <c r="AMI2" s="371"/>
      <c r="AMJ2" s="371"/>
      <c r="AMK2" s="371"/>
      <c r="AML2" s="371"/>
      <c r="AMM2" s="371"/>
      <c r="AMN2" s="371"/>
      <c r="AMO2" s="371"/>
      <c r="AMP2" s="371"/>
      <c r="AMQ2" s="371"/>
      <c r="AMR2" s="371"/>
      <c r="AMS2" s="371"/>
      <c r="AMT2" s="371"/>
      <c r="AMU2" s="371"/>
      <c r="AMV2" s="371"/>
      <c r="AMW2" s="371"/>
      <c r="AMX2" s="371"/>
      <c r="AMY2" s="371"/>
      <c r="AMZ2" s="371"/>
      <c r="ANA2" s="371"/>
      <c r="ANB2" s="371"/>
      <c r="ANC2" s="371"/>
      <c r="AND2" s="371"/>
      <c r="ANE2" s="371"/>
      <c r="ANF2" s="371"/>
      <c r="ANG2" s="371"/>
      <c r="ANH2" s="371"/>
      <c r="ANI2" s="371"/>
      <c r="ANJ2" s="371"/>
      <c r="ANK2" s="371"/>
      <c r="ANL2" s="371"/>
      <c r="ANM2" s="371"/>
      <c r="ANN2" s="371"/>
      <c r="ANO2" s="371"/>
      <c r="ANP2" s="371"/>
      <c r="ANQ2" s="372"/>
      <c r="ANS2" s="373" t="s">
        <v>141</v>
      </c>
      <c r="ANT2" s="374"/>
      <c r="ANU2" s="374"/>
      <c r="ANV2" s="374"/>
      <c r="ANW2" s="374"/>
      <c r="ANX2" s="374"/>
      <c r="ANY2" s="374"/>
      <c r="ANZ2" s="374"/>
      <c r="AOA2" s="374"/>
      <c r="AOB2" s="374"/>
      <c r="AOC2" s="374"/>
      <c r="AOD2" s="374"/>
      <c r="AOE2" s="374"/>
      <c r="AOF2" s="374"/>
      <c r="AOG2" s="374"/>
      <c r="AOH2" s="374"/>
      <c r="AOI2" s="374"/>
      <c r="AOJ2" s="374"/>
      <c r="AOK2" s="374"/>
      <c r="AOL2" s="374"/>
      <c r="AOM2" s="374"/>
      <c r="AON2" s="374"/>
      <c r="AOO2" s="374"/>
      <c r="AOP2" s="374"/>
      <c r="AOQ2" s="374"/>
      <c r="AOR2" s="374"/>
      <c r="AOS2" s="374"/>
      <c r="AOT2" s="374"/>
      <c r="AOU2" s="374"/>
      <c r="AOV2" s="374"/>
      <c r="AOW2" s="374"/>
      <c r="AOX2" s="374"/>
      <c r="AOY2" s="374"/>
      <c r="AOZ2" s="374"/>
      <c r="APA2" s="374"/>
      <c r="APB2" s="374"/>
      <c r="APC2" s="374"/>
      <c r="APD2" s="374"/>
      <c r="APE2" s="374"/>
      <c r="APF2" s="374"/>
      <c r="APG2" s="374"/>
      <c r="APH2" s="374"/>
      <c r="API2" s="375"/>
    </row>
    <row r="3" spans="1:1101" ht="23.25" customHeight="1" thickBot="1">
      <c r="A3" s="140"/>
      <c r="B3" s="16"/>
      <c r="C3" s="376" t="s">
        <v>9</v>
      </c>
      <c r="D3" s="377"/>
      <c r="E3" s="377"/>
      <c r="F3" s="377"/>
      <c r="G3" s="377"/>
      <c r="H3" s="377"/>
      <c r="I3" s="377"/>
      <c r="J3" s="377"/>
      <c r="K3" s="377"/>
      <c r="L3" s="377"/>
      <c r="M3" s="377"/>
      <c r="N3" s="377"/>
      <c r="O3" s="377"/>
      <c r="P3" s="377"/>
      <c r="Q3" s="377"/>
      <c r="R3" s="377"/>
      <c r="S3" s="377"/>
      <c r="T3" s="377"/>
      <c r="U3" s="377"/>
      <c r="V3" s="377"/>
      <c r="W3" s="378"/>
      <c r="X3" s="139"/>
      <c r="Y3" s="376" t="s">
        <v>13</v>
      </c>
      <c r="Z3" s="377"/>
      <c r="AA3" s="377"/>
      <c r="AB3" s="377"/>
      <c r="AC3" s="377"/>
      <c r="AD3" s="377"/>
      <c r="AE3" s="377"/>
      <c r="AF3" s="377"/>
      <c r="AG3" s="377"/>
      <c r="AH3" s="377"/>
      <c r="AI3" s="377"/>
      <c r="AJ3" s="377"/>
      <c r="AK3" s="377"/>
      <c r="AL3" s="377"/>
      <c r="AM3" s="377"/>
      <c r="AN3" s="377"/>
      <c r="AO3" s="377"/>
      <c r="AP3" s="377"/>
      <c r="AQ3" s="377"/>
      <c r="AR3" s="377"/>
      <c r="AS3" s="378"/>
      <c r="AT3" s="16"/>
      <c r="AU3" s="376" t="s">
        <v>17</v>
      </c>
      <c r="AV3" s="377"/>
      <c r="AW3" s="377"/>
      <c r="AX3" s="377"/>
      <c r="AY3" s="377"/>
      <c r="AZ3" s="377"/>
      <c r="BA3" s="377"/>
      <c r="BB3" s="377"/>
      <c r="BC3" s="377"/>
      <c r="BD3" s="377"/>
      <c r="BE3" s="377"/>
      <c r="BF3" s="377"/>
      <c r="BG3" s="377"/>
      <c r="BH3" s="377"/>
      <c r="BI3" s="377"/>
      <c r="BJ3" s="377"/>
      <c r="BK3" s="377"/>
      <c r="BL3" s="377"/>
      <c r="BM3" s="377"/>
      <c r="BN3" s="377"/>
      <c r="BO3" s="378"/>
      <c r="BP3" s="16"/>
      <c r="BQ3" s="376" t="s">
        <v>21</v>
      </c>
      <c r="BR3" s="377"/>
      <c r="BS3" s="377"/>
      <c r="BT3" s="377"/>
      <c r="BU3" s="377"/>
      <c r="BV3" s="377"/>
      <c r="BW3" s="377"/>
      <c r="BX3" s="377"/>
      <c r="BY3" s="377"/>
      <c r="BZ3" s="377"/>
      <c r="CA3" s="377"/>
      <c r="CB3" s="377"/>
      <c r="CC3" s="377"/>
      <c r="CD3" s="377"/>
      <c r="CE3" s="377"/>
      <c r="CF3" s="377"/>
      <c r="CG3" s="377"/>
      <c r="CH3" s="377"/>
      <c r="CI3" s="377"/>
      <c r="CJ3" s="377"/>
      <c r="CK3" s="378"/>
      <c r="CL3" s="16"/>
      <c r="CM3" s="355" t="s">
        <v>26</v>
      </c>
      <c r="CN3" s="356"/>
      <c r="CO3" s="356"/>
      <c r="CP3" s="356"/>
      <c r="CQ3" s="356"/>
      <c r="CR3" s="356"/>
      <c r="CS3" s="356"/>
      <c r="CT3" s="356"/>
      <c r="CU3" s="356"/>
      <c r="CV3" s="356"/>
      <c r="CW3" s="356"/>
      <c r="CX3" s="356"/>
      <c r="CY3" s="356"/>
      <c r="CZ3" s="356"/>
      <c r="DA3" s="356"/>
      <c r="DB3" s="356"/>
      <c r="DC3" s="356"/>
      <c r="DD3" s="356"/>
      <c r="DE3" s="356"/>
      <c r="DF3" s="356"/>
      <c r="DG3" s="357"/>
      <c r="DH3" s="139"/>
      <c r="DI3" s="355" t="s">
        <v>30</v>
      </c>
      <c r="DJ3" s="356"/>
      <c r="DK3" s="356"/>
      <c r="DL3" s="356"/>
      <c r="DM3" s="356"/>
      <c r="DN3" s="356"/>
      <c r="DO3" s="356"/>
      <c r="DP3" s="356"/>
      <c r="DQ3" s="356"/>
      <c r="DR3" s="356"/>
      <c r="DS3" s="356"/>
      <c r="DT3" s="356"/>
      <c r="DU3" s="356"/>
      <c r="DV3" s="356"/>
      <c r="DW3" s="356"/>
      <c r="DX3" s="356"/>
      <c r="DY3" s="356"/>
      <c r="DZ3" s="356"/>
      <c r="EA3" s="356"/>
      <c r="EB3" s="356"/>
      <c r="EC3" s="357"/>
      <c r="EE3" s="355" t="s">
        <v>34</v>
      </c>
      <c r="EF3" s="356"/>
      <c r="EG3" s="356"/>
      <c r="EH3" s="356"/>
      <c r="EI3" s="356"/>
      <c r="EJ3" s="356"/>
      <c r="EK3" s="356"/>
      <c r="EL3" s="356"/>
      <c r="EM3" s="356"/>
      <c r="EN3" s="356"/>
      <c r="EO3" s="356"/>
      <c r="EP3" s="356"/>
      <c r="EQ3" s="356"/>
      <c r="ER3" s="356"/>
      <c r="ES3" s="356"/>
      <c r="ET3" s="356"/>
      <c r="EU3" s="356"/>
      <c r="EV3" s="356"/>
      <c r="EW3" s="356"/>
      <c r="EX3" s="356"/>
      <c r="EY3" s="357"/>
      <c r="FA3" s="355" t="s">
        <v>38</v>
      </c>
      <c r="FB3" s="356"/>
      <c r="FC3" s="356"/>
      <c r="FD3" s="356"/>
      <c r="FE3" s="356"/>
      <c r="FF3" s="356"/>
      <c r="FG3" s="356"/>
      <c r="FH3" s="356"/>
      <c r="FI3" s="356"/>
      <c r="FJ3" s="356"/>
      <c r="FK3" s="356"/>
      <c r="FL3" s="356"/>
      <c r="FM3" s="356"/>
      <c r="FN3" s="356"/>
      <c r="FO3" s="356"/>
      <c r="FP3" s="356"/>
      <c r="FQ3" s="356"/>
      <c r="FR3" s="356"/>
      <c r="FS3" s="356"/>
      <c r="FT3" s="356"/>
      <c r="FU3" s="357"/>
      <c r="FW3" s="355" t="s">
        <v>42</v>
      </c>
      <c r="FX3" s="356"/>
      <c r="FY3" s="356"/>
      <c r="FZ3" s="356"/>
      <c r="GA3" s="356"/>
      <c r="GB3" s="356"/>
      <c r="GC3" s="356"/>
      <c r="GD3" s="356"/>
      <c r="GE3" s="356"/>
      <c r="GF3" s="356"/>
      <c r="GG3" s="356"/>
      <c r="GH3" s="356"/>
      <c r="GI3" s="356"/>
      <c r="GJ3" s="356"/>
      <c r="GK3" s="356"/>
      <c r="GL3" s="356"/>
      <c r="GM3" s="356"/>
      <c r="GN3" s="356"/>
      <c r="GO3" s="356"/>
      <c r="GP3" s="356"/>
      <c r="GQ3" s="357"/>
      <c r="GR3" s="16"/>
      <c r="GS3" s="355" t="s">
        <v>46</v>
      </c>
      <c r="GT3" s="356"/>
      <c r="GU3" s="356"/>
      <c r="GV3" s="356"/>
      <c r="GW3" s="356"/>
      <c r="GX3" s="356"/>
      <c r="GY3" s="356"/>
      <c r="GZ3" s="356"/>
      <c r="HA3" s="356"/>
      <c r="HB3" s="356"/>
      <c r="HC3" s="356"/>
      <c r="HD3" s="356"/>
      <c r="HE3" s="356"/>
      <c r="HF3" s="356"/>
      <c r="HG3" s="356"/>
      <c r="HH3" s="356"/>
      <c r="HI3" s="356"/>
      <c r="HJ3" s="356"/>
      <c r="HK3" s="356"/>
      <c r="HL3" s="356"/>
      <c r="HM3" s="357"/>
      <c r="HN3" s="16"/>
      <c r="HO3" s="355" t="s">
        <v>49</v>
      </c>
      <c r="HP3" s="356"/>
      <c r="HQ3" s="356"/>
      <c r="HR3" s="356"/>
      <c r="HS3" s="356"/>
      <c r="HT3" s="356"/>
      <c r="HU3" s="356"/>
      <c r="HV3" s="356"/>
      <c r="HW3" s="356"/>
      <c r="HX3" s="356"/>
      <c r="HY3" s="356"/>
      <c r="HZ3" s="356"/>
      <c r="IA3" s="356"/>
      <c r="IB3" s="356"/>
      <c r="IC3" s="356"/>
      <c r="ID3" s="356"/>
      <c r="IE3" s="356"/>
      <c r="IF3" s="356"/>
      <c r="IG3" s="356"/>
      <c r="IH3" s="356"/>
      <c r="II3" s="357"/>
      <c r="IJ3" s="16"/>
      <c r="IK3" s="355" t="s">
        <v>52</v>
      </c>
      <c r="IL3" s="356"/>
      <c r="IM3" s="356"/>
      <c r="IN3" s="356"/>
      <c r="IO3" s="356"/>
      <c r="IP3" s="356"/>
      <c r="IQ3" s="356"/>
      <c r="IR3" s="356"/>
      <c r="IS3" s="356"/>
      <c r="IT3" s="356"/>
      <c r="IU3" s="356"/>
      <c r="IV3" s="356"/>
      <c r="IW3" s="356"/>
      <c r="IX3" s="356"/>
      <c r="IY3" s="356"/>
      <c r="IZ3" s="356"/>
      <c r="JA3" s="356"/>
      <c r="JB3" s="356"/>
      <c r="JC3" s="356"/>
      <c r="JD3" s="356"/>
      <c r="JE3" s="357"/>
      <c r="JG3" s="358" t="s">
        <v>56</v>
      </c>
      <c r="JH3" s="359"/>
      <c r="JI3" s="359"/>
      <c r="JJ3" s="359"/>
      <c r="JK3" s="359"/>
      <c r="JL3" s="359"/>
      <c r="JM3" s="359"/>
      <c r="JN3" s="359"/>
      <c r="JO3" s="359"/>
      <c r="JP3" s="359"/>
      <c r="JQ3" s="359"/>
      <c r="JR3" s="359"/>
      <c r="JS3" s="359"/>
      <c r="JT3" s="359"/>
      <c r="JU3" s="359"/>
      <c r="JV3" s="359"/>
      <c r="JW3" s="359"/>
      <c r="JX3" s="359"/>
      <c r="JY3" s="359"/>
      <c r="JZ3" s="359"/>
      <c r="KA3" s="360"/>
      <c r="KB3" s="16"/>
      <c r="KC3" s="358" t="s">
        <v>60</v>
      </c>
      <c r="KD3" s="359"/>
      <c r="KE3" s="359"/>
      <c r="KF3" s="359"/>
      <c r="KG3" s="359"/>
      <c r="KH3" s="359"/>
      <c r="KI3" s="359"/>
      <c r="KJ3" s="359"/>
      <c r="KK3" s="359"/>
      <c r="KL3" s="359"/>
      <c r="KM3" s="359"/>
      <c r="KN3" s="359"/>
      <c r="KO3" s="359"/>
      <c r="KP3" s="359"/>
      <c r="KQ3" s="359"/>
      <c r="KR3" s="359"/>
      <c r="KS3" s="359"/>
      <c r="KT3" s="359"/>
      <c r="KU3" s="359"/>
      <c r="KV3" s="359"/>
      <c r="KW3" s="360"/>
      <c r="KX3" s="16"/>
      <c r="KY3" s="361" t="s">
        <v>0</v>
      </c>
      <c r="KZ3" s="362"/>
      <c r="LA3" s="362"/>
      <c r="LB3" s="362"/>
      <c r="LC3" s="362"/>
      <c r="LD3" s="362"/>
      <c r="LE3" s="362"/>
      <c r="LF3" s="362"/>
      <c r="LG3" s="362"/>
      <c r="LH3" s="362"/>
      <c r="LI3" s="362"/>
      <c r="LJ3" s="362"/>
      <c r="LK3" s="362"/>
      <c r="LL3" s="362"/>
      <c r="LM3" s="362"/>
      <c r="LN3" s="362"/>
      <c r="LO3" s="362"/>
      <c r="LP3" s="362"/>
      <c r="LQ3" s="362"/>
      <c r="LR3" s="362"/>
      <c r="LS3" s="363"/>
      <c r="LT3" s="16"/>
      <c r="LU3" s="361" t="s">
        <v>68</v>
      </c>
      <c r="LV3" s="362"/>
      <c r="LW3" s="362"/>
      <c r="LX3" s="362"/>
      <c r="LY3" s="362"/>
      <c r="LZ3" s="362"/>
      <c r="MA3" s="362"/>
      <c r="MB3" s="362"/>
      <c r="MC3" s="362"/>
      <c r="MD3" s="362"/>
      <c r="ME3" s="362"/>
      <c r="MF3" s="362"/>
      <c r="MG3" s="362"/>
      <c r="MH3" s="362"/>
      <c r="MI3" s="362"/>
      <c r="MJ3" s="362"/>
      <c r="MK3" s="362"/>
      <c r="ML3" s="362"/>
      <c r="MM3" s="362"/>
      <c r="MN3" s="362"/>
      <c r="MO3" s="363"/>
      <c r="MP3" s="16"/>
      <c r="MQ3" s="361" t="s">
        <v>72</v>
      </c>
      <c r="MR3" s="362"/>
      <c r="MS3" s="362"/>
      <c r="MT3" s="362"/>
      <c r="MU3" s="362"/>
      <c r="MV3" s="362"/>
      <c r="MW3" s="362"/>
      <c r="MX3" s="362"/>
      <c r="MY3" s="362"/>
      <c r="MZ3" s="362"/>
      <c r="NA3" s="362"/>
      <c r="NB3" s="362"/>
      <c r="NC3" s="362"/>
      <c r="ND3" s="362"/>
      <c r="NE3" s="362"/>
      <c r="NF3" s="362"/>
      <c r="NG3" s="362"/>
      <c r="NH3" s="362"/>
      <c r="NI3" s="362"/>
      <c r="NJ3" s="362"/>
      <c r="NK3" s="363"/>
      <c r="NL3" s="3"/>
      <c r="NM3" s="346" t="s">
        <v>77</v>
      </c>
      <c r="NN3" s="347"/>
      <c r="NO3" s="347"/>
      <c r="NP3" s="347"/>
      <c r="NQ3" s="347"/>
      <c r="NR3" s="347"/>
      <c r="NS3" s="347"/>
      <c r="NT3" s="347"/>
      <c r="NU3" s="347"/>
      <c r="NV3" s="347"/>
      <c r="NW3" s="347"/>
      <c r="NX3" s="347"/>
      <c r="NY3" s="347"/>
      <c r="NZ3" s="347"/>
      <c r="OA3" s="347"/>
      <c r="OB3" s="347"/>
      <c r="OC3" s="347"/>
      <c r="OD3" s="347"/>
      <c r="OE3" s="347"/>
      <c r="OF3" s="347"/>
      <c r="OG3" s="348"/>
      <c r="OH3" s="141"/>
      <c r="OI3" s="346" t="s">
        <v>81</v>
      </c>
      <c r="OJ3" s="347"/>
      <c r="OK3" s="347"/>
      <c r="OL3" s="347"/>
      <c r="OM3" s="347"/>
      <c r="ON3" s="347"/>
      <c r="OO3" s="347"/>
      <c r="OP3" s="347"/>
      <c r="OQ3" s="347"/>
      <c r="OR3" s="347"/>
      <c r="OS3" s="347"/>
      <c r="OT3" s="347"/>
      <c r="OU3" s="347"/>
      <c r="OV3" s="347"/>
      <c r="OW3" s="347"/>
      <c r="OX3" s="347"/>
      <c r="OY3" s="347"/>
      <c r="OZ3" s="347"/>
      <c r="PA3" s="347"/>
      <c r="PB3" s="347"/>
      <c r="PC3" s="348"/>
      <c r="PD3" s="16"/>
      <c r="PE3" s="349" t="s">
        <v>86</v>
      </c>
      <c r="PF3" s="350"/>
      <c r="PG3" s="350"/>
      <c r="PH3" s="350"/>
      <c r="PI3" s="350"/>
      <c r="PJ3" s="350"/>
      <c r="PK3" s="350"/>
      <c r="PL3" s="350"/>
      <c r="PM3" s="350"/>
      <c r="PN3" s="350"/>
      <c r="PO3" s="350"/>
      <c r="PP3" s="350"/>
      <c r="PQ3" s="350"/>
      <c r="PR3" s="350"/>
      <c r="PS3" s="350"/>
      <c r="PT3" s="350"/>
      <c r="PU3" s="350"/>
      <c r="PV3" s="350"/>
      <c r="PW3" s="350"/>
      <c r="PX3" s="350"/>
      <c r="PY3" s="351"/>
      <c r="PZ3" s="141"/>
      <c r="QA3" s="349" t="s">
        <v>88</v>
      </c>
      <c r="QB3" s="350"/>
      <c r="QC3" s="350"/>
      <c r="QD3" s="350"/>
      <c r="QE3" s="350"/>
      <c r="QF3" s="350"/>
      <c r="QG3" s="350"/>
      <c r="QH3" s="350"/>
      <c r="QI3" s="350"/>
      <c r="QJ3" s="350"/>
      <c r="QK3" s="350"/>
      <c r="QL3" s="350"/>
      <c r="QM3" s="350"/>
      <c r="QN3" s="350"/>
      <c r="QO3" s="350"/>
      <c r="QP3" s="350"/>
      <c r="QQ3" s="350"/>
      <c r="QR3" s="350"/>
      <c r="QS3" s="350"/>
      <c r="QT3" s="350"/>
      <c r="QU3" s="351"/>
      <c r="QV3" s="16"/>
      <c r="QW3" s="349" t="str">
        <f>QW6</f>
        <v>Male Circumscisions</v>
      </c>
      <c r="QX3" s="350"/>
      <c r="QY3" s="350"/>
      <c r="QZ3" s="350"/>
      <c r="RA3" s="350"/>
      <c r="RB3" s="350"/>
      <c r="RC3" s="350"/>
      <c r="RD3" s="350"/>
      <c r="RE3" s="350"/>
      <c r="RF3" s="350"/>
      <c r="RG3" s="350"/>
      <c r="RH3" s="350"/>
      <c r="RI3" s="350"/>
      <c r="RJ3" s="350"/>
      <c r="RK3" s="350"/>
      <c r="RL3" s="350"/>
      <c r="RM3" s="350"/>
      <c r="RN3" s="350"/>
      <c r="RO3" s="350"/>
      <c r="RP3" s="350"/>
      <c r="RQ3" s="351"/>
      <c r="RS3" s="349" t="str">
        <f>RS6</f>
        <v>HIV/AIDS Program - New Adult</v>
      </c>
      <c r="RT3" s="350"/>
      <c r="RU3" s="350"/>
      <c r="RV3" s="350"/>
      <c r="RW3" s="350"/>
      <c r="RX3" s="350"/>
      <c r="RY3" s="350"/>
      <c r="RZ3" s="350"/>
      <c r="SA3" s="350"/>
      <c r="SB3" s="350"/>
      <c r="SC3" s="350"/>
      <c r="SD3" s="350"/>
      <c r="SE3" s="350"/>
      <c r="SF3" s="350"/>
      <c r="SG3" s="350"/>
      <c r="SH3" s="350"/>
      <c r="SI3" s="350"/>
      <c r="SJ3" s="350"/>
      <c r="SK3" s="350"/>
      <c r="SL3" s="350"/>
      <c r="SM3" s="351"/>
      <c r="SO3" s="349" t="str">
        <f>SO6</f>
        <v>HIV/AIDS Program - Established Medically Complex</v>
      </c>
      <c r="SP3" s="350"/>
      <c r="SQ3" s="350"/>
      <c r="SR3" s="350"/>
      <c r="SS3" s="350"/>
      <c r="ST3" s="350"/>
      <c r="SU3" s="350"/>
      <c r="SV3" s="350"/>
      <c r="SW3" s="350"/>
      <c r="SX3" s="350"/>
      <c r="SY3" s="350"/>
      <c r="SZ3" s="350"/>
      <c r="TA3" s="350"/>
      <c r="TB3" s="350"/>
      <c r="TC3" s="350"/>
      <c r="TD3" s="350"/>
      <c r="TE3" s="350"/>
      <c r="TF3" s="350"/>
      <c r="TG3" s="350"/>
      <c r="TH3" s="350"/>
      <c r="TI3" s="351"/>
      <c r="TJ3" s="16"/>
      <c r="TK3" s="349" t="str">
        <f>TK6</f>
        <v>HIV/AIDS Program - Established Non Medically Complex</v>
      </c>
      <c r="TL3" s="350"/>
      <c r="TM3" s="350"/>
      <c r="TN3" s="350"/>
      <c r="TO3" s="350"/>
      <c r="TP3" s="350"/>
      <c r="TQ3" s="350"/>
      <c r="TR3" s="350"/>
      <c r="TS3" s="350"/>
      <c r="TT3" s="350"/>
      <c r="TU3" s="350"/>
      <c r="TV3" s="350"/>
      <c r="TW3" s="350"/>
      <c r="TX3" s="350"/>
      <c r="TY3" s="350"/>
      <c r="TZ3" s="350"/>
      <c r="UA3" s="350"/>
      <c r="UB3" s="350"/>
      <c r="UC3" s="350"/>
      <c r="UD3" s="350"/>
      <c r="UE3" s="351"/>
      <c r="UG3" s="349" t="str">
        <f>UG6</f>
        <v>HIV/AIDS Program - PMTCT</v>
      </c>
      <c r="UH3" s="350"/>
      <c r="UI3" s="350"/>
      <c r="UJ3" s="350"/>
      <c r="UK3" s="350"/>
      <c r="UL3" s="350"/>
      <c r="UM3" s="350"/>
      <c r="UN3" s="350"/>
      <c r="UO3" s="350"/>
      <c r="UP3" s="350"/>
      <c r="UQ3" s="350"/>
      <c r="UR3" s="350"/>
      <c r="US3" s="350"/>
      <c r="UT3" s="350"/>
      <c r="UU3" s="350"/>
      <c r="UV3" s="350"/>
      <c r="UW3" s="350"/>
      <c r="UX3" s="350"/>
      <c r="UY3" s="350"/>
      <c r="UZ3" s="350"/>
      <c r="VA3" s="351"/>
      <c r="VB3" s="16"/>
      <c r="VC3" s="349" t="str">
        <f>VC6</f>
        <v>HIV/AIDS Program - Pediatric</v>
      </c>
      <c r="VD3" s="350"/>
      <c r="VE3" s="350"/>
      <c r="VF3" s="350"/>
      <c r="VG3" s="350"/>
      <c r="VH3" s="350"/>
      <c r="VI3" s="350"/>
      <c r="VJ3" s="350"/>
      <c r="VK3" s="350"/>
      <c r="VL3" s="350"/>
      <c r="VM3" s="350"/>
      <c r="VN3" s="350"/>
      <c r="VO3" s="350"/>
      <c r="VP3" s="350"/>
      <c r="VQ3" s="350"/>
      <c r="VR3" s="350"/>
      <c r="VS3" s="350"/>
      <c r="VT3" s="350"/>
      <c r="VU3" s="350"/>
      <c r="VV3" s="350"/>
      <c r="VW3" s="351"/>
      <c r="VY3" s="352" t="s">
        <v>103</v>
      </c>
      <c r="VZ3" s="353"/>
      <c r="WA3" s="353"/>
      <c r="WB3" s="353"/>
      <c r="WC3" s="353"/>
      <c r="WD3" s="353"/>
      <c r="WE3" s="353"/>
      <c r="WF3" s="353"/>
      <c r="WG3" s="353"/>
      <c r="WH3" s="353"/>
      <c r="WI3" s="353"/>
      <c r="WJ3" s="353"/>
      <c r="WK3" s="353"/>
      <c r="WL3" s="353"/>
      <c r="WM3" s="353"/>
      <c r="WN3" s="353"/>
      <c r="WO3" s="353"/>
      <c r="WP3" s="353"/>
      <c r="WQ3" s="353"/>
      <c r="WR3" s="353"/>
      <c r="WS3" s="354"/>
      <c r="WT3" s="16"/>
      <c r="WU3" s="342" t="str">
        <f>WU6</f>
        <v>Laboratory - POC</v>
      </c>
      <c r="WV3" s="343"/>
      <c r="WW3" s="343"/>
      <c r="WX3" s="343"/>
      <c r="WY3" s="343"/>
      <c r="WZ3" s="343"/>
      <c r="XA3" s="343"/>
      <c r="XB3" s="343"/>
      <c r="XC3" s="343"/>
      <c r="XD3" s="343"/>
      <c r="XE3" s="343"/>
      <c r="XF3" s="343"/>
      <c r="XG3" s="343"/>
      <c r="XH3" s="343"/>
      <c r="XI3" s="343"/>
      <c r="XJ3" s="343"/>
      <c r="XK3" s="343"/>
      <c r="XL3" s="343"/>
      <c r="XM3" s="343"/>
      <c r="XN3" s="343"/>
      <c r="XO3" s="344"/>
      <c r="XP3" s="16"/>
      <c r="XQ3" s="342" t="str">
        <f>XQ6</f>
        <v>Laboratory - Parasitology</v>
      </c>
      <c r="XR3" s="343"/>
      <c r="XS3" s="343"/>
      <c r="XT3" s="343"/>
      <c r="XU3" s="343"/>
      <c r="XV3" s="343"/>
      <c r="XW3" s="343"/>
      <c r="XX3" s="343"/>
      <c r="XY3" s="343"/>
      <c r="XZ3" s="343"/>
      <c r="YA3" s="343"/>
      <c r="YB3" s="343"/>
      <c r="YC3" s="343"/>
      <c r="YD3" s="343"/>
      <c r="YE3" s="343"/>
      <c r="YF3" s="343"/>
      <c r="YG3" s="343"/>
      <c r="YH3" s="343"/>
      <c r="YI3" s="343"/>
      <c r="YJ3" s="343"/>
      <c r="YK3" s="344"/>
      <c r="YM3" s="342" t="str">
        <f>YM6</f>
        <v>Laboratory - Biochemistry</v>
      </c>
      <c r="YN3" s="343"/>
      <c r="YO3" s="343"/>
      <c r="YP3" s="343"/>
      <c r="YQ3" s="343"/>
      <c r="YR3" s="343"/>
      <c r="YS3" s="343"/>
      <c r="YT3" s="343"/>
      <c r="YU3" s="343"/>
      <c r="YV3" s="343"/>
      <c r="YW3" s="343"/>
      <c r="YX3" s="343"/>
      <c r="YY3" s="343"/>
      <c r="YZ3" s="343"/>
      <c r="ZA3" s="343"/>
      <c r="ZB3" s="343"/>
      <c r="ZC3" s="343"/>
      <c r="ZD3" s="343"/>
      <c r="ZE3" s="343"/>
      <c r="ZF3" s="343"/>
      <c r="ZG3" s="344"/>
      <c r="ZI3" s="342" t="str">
        <f>ZI6</f>
        <v>Laboratory - Microbiology</v>
      </c>
      <c r="ZJ3" s="343"/>
      <c r="ZK3" s="343"/>
      <c r="ZL3" s="343"/>
      <c r="ZM3" s="343"/>
      <c r="ZN3" s="343"/>
      <c r="ZO3" s="343"/>
      <c r="ZP3" s="343"/>
      <c r="ZQ3" s="343"/>
      <c r="ZR3" s="343"/>
      <c r="ZS3" s="343"/>
      <c r="ZT3" s="343"/>
      <c r="ZU3" s="343"/>
      <c r="ZV3" s="343"/>
      <c r="ZW3" s="343"/>
      <c r="ZX3" s="343"/>
      <c r="ZY3" s="343"/>
      <c r="ZZ3" s="343"/>
      <c r="AAA3" s="343"/>
      <c r="AAB3" s="343"/>
      <c r="AAC3" s="344"/>
      <c r="AAE3" s="342" t="str">
        <f>AAE6</f>
        <v>Laboratory - Molecular</v>
      </c>
      <c r="AAF3" s="343"/>
      <c r="AAG3" s="343"/>
      <c r="AAH3" s="343"/>
      <c r="AAI3" s="343"/>
      <c r="AAJ3" s="343"/>
      <c r="AAK3" s="343"/>
      <c r="AAL3" s="343"/>
      <c r="AAM3" s="343"/>
      <c r="AAN3" s="343"/>
      <c r="AAO3" s="343"/>
      <c r="AAP3" s="343"/>
      <c r="AAQ3" s="343"/>
      <c r="AAR3" s="343"/>
      <c r="AAS3" s="343"/>
      <c r="AAT3" s="343"/>
      <c r="AAU3" s="343"/>
      <c r="AAV3" s="343"/>
      <c r="AAW3" s="343"/>
      <c r="AAX3" s="343"/>
      <c r="AAY3" s="344"/>
      <c r="ABA3" s="342" t="str">
        <f>ABA6</f>
        <v>Laboratory - TB Microscopy</v>
      </c>
      <c r="ABB3" s="343"/>
      <c r="ABC3" s="343"/>
      <c r="ABD3" s="343"/>
      <c r="ABE3" s="343"/>
      <c r="ABF3" s="343"/>
      <c r="ABG3" s="343"/>
      <c r="ABH3" s="343"/>
      <c r="ABI3" s="343"/>
      <c r="ABJ3" s="343"/>
      <c r="ABK3" s="343"/>
      <c r="ABL3" s="343"/>
      <c r="ABM3" s="343"/>
      <c r="ABN3" s="343"/>
      <c r="ABO3" s="343"/>
      <c r="ABP3" s="343"/>
      <c r="ABQ3" s="343"/>
      <c r="ABR3" s="343"/>
      <c r="ABS3" s="343"/>
      <c r="ABT3" s="343"/>
      <c r="ABU3" s="344"/>
      <c r="ABW3" s="342" t="str">
        <f>ABW6</f>
        <v>Laboratory - Serology</v>
      </c>
      <c r="ABX3" s="343"/>
      <c r="ABY3" s="343"/>
      <c r="ABZ3" s="343"/>
      <c r="ACA3" s="343"/>
      <c r="ACB3" s="343"/>
      <c r="ACC3" s="343"/>
      <c r="ACD3" s="343"/>
      <c r="ACE3" s="343"/>
      <c r="ACF3" s="343"/>
      <c r="ACG3" s="343"/>
      <c r="ACH3" s="343"/>
      <c r="ACI3" s="343"/>
      <c r="ACJ3" s="343"/>
      <c r="ACK3" s="343"/>
      <c r="ACL3" s="343"/>
      <c r="ACM3" s="343"/>
      <c r="ACN3" s="343"/>
      <c r="ACO3" s="343"/>
      <c r="ACP3" s="343"/>
      <c r="ACQ3" s="344"/>
      <c r="ACS3" s="342" t="str">
        <f>ACS6</f>
        <v>Laboratory - Cytology</v>
      </c>
      <c r="ACT3" s="343"/>
      <c r="ACU3" s="343"/>
      <c r="ACV3" s="343"/>
      <c r="ACW3" s="343"/>
      <c r="ACX3" s="343"/>
      <c r="ACY3" s="343"/>
      <c r="ACZ3" s="343"/>
      <c r="ADA3" s="343"/>
      <c r="ADB3" s="343"/>
      <c r="ADC3" s="343"/>
      <c r="ADD3" s="343"/>
      <c r="ADE3" s="343"/>
      <c r="ADF3" s="343"/>
      <c r="ADG3" s="343"/>
      <c r="ADH3" s="343"/>
      <c r="ADI3" s="343"/>
      <c r="ADJ3" s="343"/>
      <c r="ADK3" s="343"/>
      <c r="ADL3" s="343"/>
      <c r="ADM3" s="344"/>
      <c r="ADO3" s="342" t="str">
        <f>ADO6</f>
        <v>Laboratory - Histology</v>
      </c>
      <c r="ADP3" s="343"/>
      <c r="ADQ3" s="343"/>
      <c r="ADR3" s="343"/>
      <c r="ADS3" s="343"/>
      <c r="ADT3" s="343"/>
      <c r="ADU3" s="343"/>
      <c r="ADV3" s="343"/>
      <c r="ADW3" s="343"/>
      <c r="ADX3" s="343"/>
      <c r="ADY3" s="343"/>
      <c r="ADZ3" s="343"/>
      <c r="AEA3" s="343"/>
      <c r="AEB3" s="343"/>
      <c r="AEC3" s="343"/>
      <c r="AED3" s="343"/>
      <c r="AEE3" s="343"/>
      <c r="AEF3" s="343"/>
      <c r="AEG3" s="343"/>
      <c r="AEH3" s="343"/>
      <c r="AEI3" s="344"/>
      <c r="AEK3" s="342" t="str">
        <f>AEK6</f>
        <v>Laboratory - Blood Transfusion Lab Analysis</v>
      </c>
      <c r="AEL3" s="343"/>
      <c r="AEM3" s="343"/>
      <c r="AEN3" s="343"/>
      <c r="AEO3" s="343"/>
      <c r="AEP3" s="343"/>
      <c r="AEQ3" s="343"/>
      <c r="AER3" s="343"/>
      <c r="AES3" s="343"/>
      <c r="AET3" s="343"/>
      <c r="AEU3" s="343"/>
      <c r="AEV3" s="343"/>
      <c r="AEW3" s="343"/>
      <c r="AEX3" s="343"/>
      <c r="AEY3" s="343"/>
      <c r="AEZ3" s="343"/>
      <c r="AFA3" s="343"/>
      <c r="AFB3" s="343"/>
      <c r="AFC3" s="343"/>
      <c r="AFD3" s="343"/>
      <c r="AFE3" s="344"/>
      <c r="AFG3" s="345" t="s">
        <v>125</v>
      </c>
      <c r="AFH3" s="337"/>
      <c r="AFI3" s="337"/>
      <c r="AFJ3" s="337"/>
      <c r="AFK3" s="337"/>
      <c r="AFL3" s="337"/>
      <c r="AFM3" s="337"/>
      <c r="AFN3" s="337"/>
      <c r="AFO3" s="337"/>
      <c r="AFP3" s="337"/>
      <c r="AFQ3" s="337"/>
      <c r="AFR3" s="337"/>
      <c r="AFS3" s="337"/>
      <c r="AFT3" s="337"/>
      <c r="AFU3" s="337"/>
      <c r="AFV3" s="337"/>
      <c r="AFW3" s="337"/>
      <c r="AFX3" s="337"/>
      <c r="AFY3" s="337"/>
      <c r="AFZ3" s="337"/>
      <c r="AGA3" s="338"/>
      <c r="AGB3" s="141"/>
      <c r="AGC3" s="336" t="str">
        <f>AGC6</f>
        <v>Mammography</v>
      </c>
      <c r="AGD3" s="337"/>
      <c r="AGE3" s="337"/>
      <c r="AGF3" s="337"/>
      <c r="AGG3" s="337"/>
      <c r="AGH3" s="337"/>
      <c r="AGI3" s="337"/>
      <c r="AGJ3" s="337"/>
      <c r="AGK3" s="337"/>
      <c r="AGL3" s="337"/>
      <c r="AGM3" s="337"/>
      <c r="AGN3" s="337"/>
      <c r="AGO3" s="337"/>
      <c r="AGP3" s="337"/>
      <c r="AGQ3" s="337"/>
      <c r="AGR3" s="337"/>
      <c r="AGS3" s="337"/>
      <c r="AGT3" s="337"/>
      <c r="AGU3" s="337"/>
      <c r="AGV3" s="337"/>
      <c r="AGW3" s="338"/>
      <c r="AGX3" s="141"/>
      <c r="AGY3" s="336" t="str">
        <f>AGY6</f>
        <v>MRI</v>
      </c>
      <c r="AGZ3" s="337"/>
      <c r="AHA3" s="337"/>
      <c r="AHB3" s="337"/>
      <c r="AHC3" s="337"/>
      <c r="AHD3" s="337"/>
      <c r="AHE3" s="337"/>
      <c r="AHF3" s="337"/>
      <c r="AHG3" s="337"/>
      <c r="AHH3" s="337"/>
      <c r="AHI3" s="337"/>
      <c r="AHJ3" s="337"/>
      <c r="AHK3" s="337"/>
      <c r="AHL3" s="337"/>
      <c r="AHM3" s="337"/>
      <c r="AHN3" s="337"/>
      <c r="AHO3" s="337"/>
      <c r="AHP3" s="337"/>
      <c r="AHQ3" s="337"/>
      <c r="AHR3" s="337"/>
      <c r="AHS3" s="338"/>
      <c r="AHT3" s="141"/>
      <c r="AHU3" s="336" t="str">
        <f>AHU6</f>
        <v>Tomography</v>
      </c>
      <c r="AHV3" s="337"/>
      <c r="AHW3" s="337"/>
      <c r="AHX3" s="337"/>
      <c r="AHY3" s="337"/>
      <c r="AHZ3" s="337"/>
      <c r="AIA3" s="337"/>
      <c r="AIB3" s="337"/>
      <c r="AIC3" s="337"/>
      <c r="AID3" s="337"/>
      <c r="AIE3" s="337"/>
      <c r="AIF3" s="337"/>
      <c r="AIG3" s="337"/>
      <c r="AIH3" s="337"/>
      <c r="AII3" s="337"/>
      <c r="AIJ3" s="337"/>
      <c r="AIK3" s="337"/>
      <c r="AIL3" s="337"/>
      <c r="AIM3" s="337"/>
      <c r="AIN3" s="337"/>
      <c r="AIO3" s="338"/>
      <c r="AIP3" s="141"/>
      <c r="AIQ3" s="336" t="str">
        <f>AIQ6</f>
        <v>Radiotherapy</v>
      </c>
      <c r="AIR3" s="337"/>
      <c r="AIS3" s="337"/>
      <c r="AIT3" s="337"/>
      <c r="AIU3" s="337"/>
      <c r="AIV3" s="337"/>
      <c r="AIW3" s="337"/>
      <c r="AIX3" s="337"/>
      <c r="AIY3" s="337"/>
      <c r="AIZ3" s="337"/>
      <c r="AJA3" s="337"/>
      <c r="AJB3" s="337"/>
      <c r="AJC3" s="337"/>
      <c r="AJD3" s="337"/>
      <c r="AJE3" s="337"/>
      <c r="AJF3" s="337"/>
      <c r="AJG3" s="337"/>
      <c r="AJH3" s="337"/>
      <c r="AJI3" s="337"/>
      <c r="AJJ3" s="337"/>
      <c r="AJK3" s="338"/>
      <c r="AJL3" s="141"/>
      <c r="AJM3" s="336" t="str">
        <f>AJM6</f>
        <v>Diagnostic Radiography Procedures</v>
      </c>
      <c r="AJN3" s="337"/>
      <c r="AJO3" s="337"/>
      <c r="AJP3" s="337"/>
      <c r="AJQ3" s="337"/>
      <c r="AJR3" s="337"/>
      <c r="AJS3" s="337"/>
      <c r="AJT3" s="337"/>
      <c r="AJU3" s="337"/>
      <c r="AJV3" s="337"/>
      <c r="AJW3" s="337"/>
      <c r="AJX3" s="337"/>
      <c r="AJY3" s="337"/>
      <c r="AJZ3" s="337"/>
      <c r="AKA3" s="337"/>
      <c r="AKB3" s="337"/>
      <c r="AKC3" s="337"/>
      <c r="AKD3" s="337"/>
      <c r="AKE3" s="337"/>
      <c r="AKF3" s="337"/>
      <c r="AKG3" s="338"/>
      <c r="AKI3" s="339" t="str">
        <f>AKI6</f>
        <v>Dental Accidents and Emergencies</v>
      </c>
      <c r="AKJ3" s="340"/>
      <c r="AKK3" s="340"/>
      <c r="AKL3" s="340"/>
      <c r="AKM3" s="340"/>
      <c r="AKN3" s="340"/>
      <c r="AKO3" s="340"/>
      <c r="AKP3" s="340"/>
      <c r="AKQ3" s="340"/>
      <c r="AKR3" s="340"/>
      <c r="AKS3" s="340"/>
      <c r="AKT3" s="340"/>
      <c r="AKU3" s="340"/>
      <c r="AKV3" s="340"/>
      <c r="AKW3" s="340"/>
      <c r="AKX3" s="340"/>
      <c r="AKY3" s="340"/>
      <c r="AKZ3" s="340"/>
      <c r="ALA3" s="340"/>
      <c r="ALB3" s="340"/>
      <c r="ALC3" s="341"/>
      <c r="ALD3" s="141"/>
      <c r="ALE3" s="339" t="str">
        <f>ALE6</f>
        <v>Dental Surgical Procedures</v>
      </c>
      <c r="ALF3" s="340"/>
      <c r="ALG3" s="340"/>
      <c r="ALH3" s="340"/>
      <c r="ALI3" s="340"/>
      <c r="ALJ3" s="340"/>
      <c r="ALK3" s="340"/>
      <c r="ALL3" s="340"/>
      <c r="ALM3" s="340"/>
      <c r="ALN3" s="340"/>
      <c r="ALO3" s="340"/>
      <c r="ALP3" s="340"/>
      <c r="ALQ3" s="340"/>
      <c r="ALR3" s="340"/>
      <c r="ALS3" s="340"/>
      <c r="ALT3" s="340"/>
      <c r="ALU3" s="340"/>
      <c r="ALV3" s="340"/>
      <c r="ALW3" s="340"/>
      <c r="ALX3" s="340"/>
      <c r="ALY3" s="341"/>
      <c r="ALZ3" s="141"/>
      <c r="AMA3" s="339" t="str">
        <f>AMA6</f>
        <v>Dental under 5 outpatient visits</v>
      </c>
      <c r="AMB3" s="340"/>
      <c r="AMC3" s="340"/>
      <c r="AMD3" s="340"/>
      <c r="AME3" s="340"/>
      <c r="AMF3" s="340"/>
      <c r="AMG3" s="340"/>
      <c r="AMH3" s="340"/>
      <c r="AMI3" s="340"/>
      <c r="AMJ3" s="340"/>
      <c r="AMK3" s="340"/>
      <c r="AML3" s="340"/>
      <c r="AMM3" s="340"/>
      <c r="AMN3" s="340"/>
      <c r="AMO3" s="340"/>
      <c r="AMP3" s="340"/>
      <c r="AMQ3" s="340"/>
      <c r="AMR3" s="340"/>
      <c r="AMS3" s="340"/>
      <c r="AMT3" s="340"/>
      <c r="AMU3" s="341"/>
      <c r="AMV3" s="141"/>
      <c r="AMW3" s="339" t="str">
        <f>AMW6</f>
        <v>Dental over 5 outpatient visits</v>
      </c>
      <c r="AMX3" s="340"/>
      <c r="AMY3" s="340"/>
      <c r="AMZ3" s="340"/>
      <c r="ANA3" s="340"/>
      <c r="ANB3" s="340"/>
      <c r="ANC3" s="340"/>
      <c r="AND3" s="340"/>
      <c r="ANE3" s="340"/>
      <c r="ANF3" s="340"/>
      <c r="ANG3" s="340"/>
      <c r="ANH3" s="340"/>
      <c r="ANI3" s="340"/>
      <c r="ANJ3" s="340"/>
      <c r="ANK3" s="340"/>
      <c r="ANL3" s="340"/>
      <c r="ANM3" s="340"/>
      <c r="ANN3" s="340"/>
      <c r="ANO3" s="340"/>
      <c r="ANP3" s="340"/>
      <c r="ANQ3" s="341"/>
      <c r="ANS3" s="333" t="str">
        <f>ANS6</f>
        <v>Mental Health OPD</v>
      </c>
      <c r="ANT3" s="334"/>
      <c r="ANU3" s="334"/>
      <c r="ANV3" s="334"/>
      <c r="ANW3" s="334"/>
      <c r="ANX3" s="334"/>
      <c r="ANY3" s="334"/>
      <c r="ANZ3" s="334"/>
      <c r="AOA3" s="334"/>
      <c r="AOB3" s="334"/>
      <c r="AOC3" s="334"/>
      <c r="AOD3" s="334"/>
      <c r="AOE3" s="334"/>
      <c r="AOF3" s="334"/>
      <c r="AOG3" s="334"/>
      <c r="AOH3" s="334"/>
      <c r="AOI3" s="334"/>
      <c r="AOJ3" s="334"/>
      <c r="AOK3" s="334"/>
      <c r="AOL3" s="334"/>
      <c r="AOM3" s="335"/>
      <c r="AON3" s="141"/>
      <c r="AOO3" s="333" t="str">
        <f>AOO6</f>
        <v>Mental Health Clinic Visit</v>
      </c>
      <c r="AOP3" s="334"/>
      <c r="AOQ3" s="334"/>
      <c r="AOR3" s="334"/>
      <c r="AOS3" s="334"/>
      <c r="AOT3" s="334"/>
      <c r="AOU3" s="334"/>
      <c r="AOV3" s="334"/>
      <c r="AOW3" s="334"/>
      <c r="AOX3" s="334"/>
      <c r="AOY3" s="334"/>
      <c r="AOZ3" s="334"/>
      <c r="APA3" s="334"/>
      <c r="APB3" s="334"/>
      <c r="APC3" s="334"/>
      <c r="APD3" s="334"/>
      <c r="APE3" s="334"/>
      <c r="APF3" s="334"/>
      <c r="APG3" s="334"/>
      <c r="APH3" s="334"/>
      <c r="API3" s="335"/>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 ref="NM3:OG3"/>
    <mergeCell ref="EE3:EY3"/>
    <mergeCell ref="FA3:FU3"/>
    <mergeCell ref="FW3:GQ3"/>
    <mergeCell ref="GS3:HM3"/>
    <mergeCell ref="HO3:II3"/>
    <mergeCell ref="IK3:JE3"/>
    <mergeCell ref="JG3:KA3"/>
    <mergeCell ref="KC3:KW3"/>
    <mergeCell ref="KY3:LS3"/>
    <mergeCell ref="LU3:MO3"/>
    <mergeCell ref="MQ3:NK3"/>
    <mergeCell ref="XQ3:YK3"/>
    <mergeCell ref="OI3:PC3"/>
    <mergeCell ref="PE3:PY3"/>
    <mergeCell ref="QA3:QU3"/>
    <mergeCell ref="QW3:RQ3"/>
    <mergeCell ref="RS3:SM3"/>
    <mergeCell ref="SO3:TI3"/>
    <mergeCell ref="TK3:UE3"/>
    <mergeCell ref="UG3:VA3"/>
    <mergeCell ref="VC3:VW3"/>
    <mergeCell ref="VY3:WS3"/>
    <mergeCell ref="WU3:XO3"/>
    <mergeCell ref="AHU3:AIO3"/>
    <mergeCell ref="YM3:ZG3"/>
    <mergeCell ref="ZI3:AAC3"/>
    <mergeCell ref="AAE3:AAY3"/>
    <mergeCell ref="ABA3:ABU3"/>
    <mergeCell ref="ABW3:ACQ3"/>
    <mergeCell ref="ACS3:ADM3"/>
    <mergeCell ref="ADO3:AEI3"/>
    <mergeCell ref="AEK3:AFE3"/>
    <mergeCell ref="AFG3:AGA3"/>
    <mergeCell ref="AGC3:AGW3"/>
    <mergeCell ref="AGY3:AHS3"/>
    <mergeCell ref="ANS3:AOM3"/>
    <mergeCell ref="AOO3:API3"/>
    <mergeCell ref="AIQ3:AJK3"/>
    <mergeCell ref="AJM3:AKG3"/>
    <mergeCell ref="AKI3:ALC3"/>
    <mergeCell ref="ALE3:ALY3"/>
    <mergeCell ref="AMA3:AMU3"/>
    <mergeCell ref="AMW3:ANQ3"/>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2022-12-07T12:51:42Z</dcterms:modified>
</cp:coreProperties>
</file>