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<sst xmlns="http://schemas.openxmlformats.org/spreadsheetml/2006/main" count="33" uniqueCount="33">
  <si>
    <t>Item</t>
  </si>
  <si>
    <t>Website</t>
  </si>
  <si>
    <t>Individual Price</t>
  </si>
  <si>
    <t>Quantity</t>
  </si>
  <si>
    <t>Total Price</t>
  </si>
  <si>
    <t>Stepper motor driver: DM420A. Alternative: HY-DIV268N-5A</t>
  </si>
  <si>
    <t>https://www.aliexpress.com/item/CNC-router-1pcs-stepper-driver-DM420A-1-7A-12-36V-128micsteps-high-quality-CE-ISO-ROHS/937958440.html</t>
  </si>
  <si>
    <t>NEMA23, torque: 25 Kg cm (350 oz. in) (example: Wantai 57BYGH115-003 / 3.0A,</t>
  </si>
  <si>
    <t>https://www.ebay.com/i/253820793590?chn=ps</t>
  </si>
  <si>
    <t>M5 30mm socket head screws - for the NEMA23 motor mount.</t>
  </si>
  <si>
    <t>https://www.amazon.com/Alloy-Steel-Socket-Screws-Black/dp/B015A36NXO</t>
  </si>
  <si>
    <t>MXL aluminum pulley 40T 8mm bore (anything between 20T and 40T works - bore has to match the motor. GT2 also works)</t>
  </si>
  <si>
    <t>https://www.amazon.com/uxcell-Aluminum-Timing-Synchronous-Printer/dp/B0747LYHZQ</t>
  </si>
  <si>
    <t>962MXL Timing Belt, .080" Pitch, 77" Outer Circle, 1/4" Wide (McMaster 1679K686, alternative 3/16" 1679K685)</t>
  </si>
  <si>
    <t>https://www.mcmaster.com/1679k686</t>
  </si>
  <si>
    <t>F623ZZ: 3x10x4mm flanged bearing for the belt tensioner</t>
  </si>
  <si>
    <t>https://www.amazon.com/Bushing-Bearings-3x10x4mm-Miniature-Bearing/dp/B073NNZ9KH</t>
  </si>
  <si>
    <t>M3 20mm with 1 nut and 2 washers each. Holds the bearings in the belt tensioner (will be M4 for F634zz)</t>
  </si>
  <si>
    <t>https://www.mcmaster.com/hex-locknuts</t>
  </si>
  <si>
    <t>1" 8020 72" aluminum extrusion (1010 profile). Will need to be cut in 32"+20"+20". Alternative: metric t-slot extrusion of 20mm or larger</t>
  </si>
  <si>
    <t>https://www.amazon.com/80-20-Inc-T-Slotted-Extrusion/dp/B001F0K4KA</t>
  </si>
  <si>
    <t>1/4-20 1/2" pan head screws and t-slot nuts - attach the printed parts (motor mount and tensioner) to the aluminum extrusion. Alternative: use M4-12mm + t-nuts</t>
  </si>
  <si>
    <t>M4 16mm screws + t-slot nuts (Can use 8-24 t-slot nuts, part number 3275 at 8020.inc). Mounts the bearing to the 8020 extrusion</t>
  </si>
  <si>
    <t>#6-1" wood screws - mounts a wooden platform to the bearing</t>
  </si>
  <si>
    <t xml:space="preserve">2+ meters (6+ feet) of 6 wire cable to transmit signal: low voltage: Enable/Pulse/Direction/Ground (3.3-5vcc) and 12V DC power to the stepper controller. </t>
  </si>
  <si>
    <t>M4 washers</t>
  </si>
  <si>
    <t>https://www.mcmaster.com/93475a230</t>
  </si>
  <si>
    <t>wood board</t>
  </si>
  <si>
    <t>https://www.mcmaster.com/1125t33</t>
  </si>
  <si>
    <t>Raspberry Pi Camera Board v2 - 8 Megapixels</t>
  </si>
  <si>
    <t>https://www.adafruit.com/product/3099?gclid=Cj0KCQiA3IPgBRCAARIsABb-iGII4ycFTKvTszGQuAN-Rx9DIT2WhT8yujgSe7eTRXg7J2PFx1KGehkaAlv-EALw_wcB</t>
  </si>
  <si>
    <t>Total</t>
  </si>
  <si>
    <t>https://www.amazon.com/Adapter-100-240V-Transformers-Switching-Adaptor/dp/B019Q3U72M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</si>
</sst>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/>
    <font>
      <sz val="12.0"/>
      <color rgb="FF24292E"/>
      <name val="-apple-system"/>
    </font>
    <font>
      <sz val="12.0"/>
      <color rgb="FF24292E"/>
      <name val="Arial"/>
    </font>
    <font>
      <u/>
      <color rgb="FF0000FF"/>
    </font>
    <font>
      <color rgb="FF000000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0" fontId="1" numFmtId="164" xfId="0" applyFont="1" applyNumberFormat="1"/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3099?gclid=Cj0KCQiA3IPgBRCAARIsABb-iGII4ycFTKvTszGQuAN-Rx9DIT2WhT8yujgSe7eTRXg7J2PFx1KGehkaAlv-EALw_wcB" TargetMode="External"/><Relationship Id="rId10" Type="http://schemas.openxmlformats.org/officeDocument/2006/relationships/hyperlink" Target="https://www.mcmaster.com/1125t33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om/Adapter-100-240V-Transformers-Switching-Adaptor/dp/B019Q3U72M" TargetMode="External"/><Relationship Id="rId1" Type="http://schemas.openxmlformats.org/officeDocument/2006/relationships/hyperlink" Target="https://www.aliexpress.com/item/CNC-router-1pcs-stepper-driver-DM420A-1-7A-12-36V-128micsteps-high-quality-CE-ISO-ROHS/937958440.html" TargetMode="External"/><Relationship Id="rId2" Type="http://schemas.openxmlformats.org/officeDocument/2006/relationships/hyperlink" Target="https://www.ebay.com/i/253820793590?chn=ps" TargetMode="External"/><Relationship Id="rId3" Type="http://schemas.openxmlformats.org/officeDocument/2006/relationships/hyperlink" Target="https://www.amazon.com/Alloy-Steel-Socket-Screws-Black/dp/B015A36NXO" TargetMode="External"/><Relationship Id="rId4" Type="http://schemas.openxmlformats.org/officeDocument/2006/relationships/hyperlink" Target="https://www.amazon.com/uxcell-Aluminum-Timing-Synchronous-Printer/dp/B0747LYHZQ" TargetMode="External"/><Relationship Id="rId9" Type="http://schemas.openxmlformats.org/officeDocument/2006/relationships/hyperlink" Target="https://www.mcmaster.com/93475a230" TargetMode="External"/><Relationship Id="rId5" Type="http://schemas.openxmlformats.org/officeDocument/2006/relationships/hyperlink" Target="https://www.mcmaster.com/1679k686" TargetMode="External"/><Relationship Id="rId6" Type="http://schemas.openxmlformats.org/officeDocument/2006/relationships/hyperlink" Target="https://www.amazon.com/Bushing-Bearings-3x10x4mm-Miniature-Bearing/dp/B073NNZ9KH" TargetMode="External"/><Relationship Id="rId7" Type="http://schemas.openxmlformats.org/officeDocument/2006/relationships/hyperlink" Target="https://www.mcmaster.com/hex-locknuts" TargetMode="External"/><Relationship Id="rId8" Type="http://schemas.openxmlformats.org/officeDocument/2006/relationships/hyperlink" Target="https://www.amazon.com/80-20-Inc-T-Slotted-Extrusion/dp/B001F0K4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4.86"/>
    <col customWidth="1" min="2" max="3" width="35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/>
      <c r="C3" s="3"/>
    </row>
    <row r="4">
      <c r="A4" s="4" t="s">
        <v>5</v>
      </c>
      <c r="B4" s="5" t="s">
        <v>6</v>
      </c>
      <c r="C4" s="6">
        <v>19.0</v>
      </c>
      <c r="D4" s="1">
        <v>1.0</v>
      </c>
      <c r="E4" s="7">
        <f t="shared" ref="E4:E14" si="1">C4*D4</f>
        <v>19</v>
      </c>
    </row>
    <row r="5">
      <c r="A5" s="8" t="s">
        <v>7</v>
      </c>
      <c r="B5" s="5" t="s">
        <v>8</v>
      </c>
      <c r="C5" s="9">
        <v>58.97</v>
      </c>
      <c r="D5" s="1">
        <v>1.0</v>
      </c>
      <c r="E5" s="7">
        <f t="shared" si="1"/>
        <v>58.97</v>
      </c>
    </row>
    <row r="6">
      <c r="A6" s="4" t="s">
        <v>9</v>
      </c>
      <c r="B6" s="5" t="s">
        <v>10</v>
      </c>
      <c r="C6" s="6">
        <v>9.31</v>
      </c>
      <c r="D6" s="1">
        <v>1.0</v>
      </c>
      <c r="E6" s="7">
        <f t="shared" si="1"/>
        <v>9.31</v>
      </c>
    </row>
    <row r="7">
      <c r="A7" s="8" t="s">
        <v>11</v>
      </c>
      <c r="B7" s="5" t="s">
        <v>12</v>
      </c>
      <c r="C7" s="9">
        <v>5.23</v>
      </c>
      <c r="D7" s="1">
        <v>1.0</v>
      </c>
      <c r="E7" s="7">
        <f t="shared" si="1"/>
        <v>5.23</v>
      </c>
    </row>
    <row r="8">
      <c r="A8" s="4" t="s">
        <v>13</v>
      </c>
      <c r="B8" s="5" t="s">
        <v>14</v>
      </c>
      <c r="C8" s="6">
        <v>10.1</v>
      </c>
      <c r="D8" s="1">
        <v>1.0</v>
      </c>
      <c r="E8" s="7">
        <f t="shared" si="1"/>
        <v>10.1</v>
      </c>
    </row>
    <row r="9">
      <c r="A9" s="8" t="s">
        <v>15</v>
      </c>
      <c r="B9" s="5" t="s">
        <v>16</v>
      </c>
      <c r="C9" s="1">
        <v>9.18</v>
      </c>
      <c r="D9" s="1">
        <v>1.0</v>
      </c>
      <c r="E9">
        <f t="shared" si="1"/>
        <v>9.18</v>
      </c>
    </row>
    <row r="10">
      <c r="A10" s="4" t="s">
        <v>17</v>
      </c>
      <c r="B10" s="5" t="s">
        <v>18</v>
      </c>
      <c r="C10" s="1">
        <v>5.49</v>
      </c>
      <c r="D10" s="1">
        <v>2.0</v>
      </c>
      <c r="E10">
        <f t="shared" si="1"/>
        <v>10.98</v>
      </c>
    </row>
    <row r="11">
      <c r="A11" s="4" t="s">
        <v>19</v>
      </c>
      <c r="B11" s="5" t="s">
        <v>20</v>
      </c>
      <c r="C11" s="1">
        <v>18.51</v>
      </c>
      <c r="D11" s="1">
        <v>1.0</v>
      </c>
      <c r="E11">
        <f t="shared" si="1"/>
        <v>18.51</v>
      </c>
    </row>
    <row r="12">
      <c r="A12" s="8" t="s">
        <v>21</v>
      </c>
      <c r="C12" s="1">
        <v>0.0</v>
      </c>
      <c r="D12" s="1">
        <v>4.0</v>
      </c>
      <c r="E12">
        <f t="shared" si="1"/>
        <v>0</v>
      </c>
    </row>
    <row r="13">
      <c r="A13" s="4" t="s">
        <v>22</v>
      </c>
      <c r="C13" s="1">
        <v>0.0</v>
      </c>
      <c r="D13" s="1">
        <v>6.0</v>
      </c>
      <c r="E13">
        <f t="shared" si="1"/>
        <v>0</v>
      </c>
    </row>
    <row r="14">
      <c r="A14" s="10" t="s">
        <v>23</v>
      </c>
      <c r="B14" s="11"/>
      <c r="C14" s="1">
        <v>0.0</v>
      </c>
      <c r="D14" s="1">
        <v>6.0</v>
      </c>
      <c r="E14">
        <f t="shared" si="1"/>
        <v>0</v>
      </c>
    </row>
    <row r="15">
      <c r="A15" s="4" t="s">
        <v>24</v>
      </c>
      <c r="E15" s="1">
        <v>0.0</v>
      </c>
    </row>
    <row r="16">
      <c r="A16" s="4" t="s">
        <v>25</v>
      </c>
      <c r="B16" s="5" t="s">
        <v>26</v>
      </c>
      <c r="C16" s="1">
        <v>1.86</v>
      </c>
      <c r="D16" s="1">
        <v>0.0</v>
      </c>
      <c r="E16" s="1">
        <v>0.0</v>
      </c>
    </row>
    <row r="17">
      <c r="A17" s="1" t="s">
        <v>27</v>
      </c>
      <c r="B17" s="5" t="s">
        <v>28</v>
      </c>
      <c r="C17" s="12">
        <v>28.12</v>
      </c>
      <c r="D17" s="1">
        <v>1.0</v>
      </c>
      <c r="E17" s="1">
        <v>28.12</v>
      </c>
    </row>
    <row r="18">
      <c r="A18" s="13" t="s">
        <v>29</v>
      </c>
      <c r="B18" s="5" t="s">
        <v>30</v>
      </c>
      <c r="C18" s="1">
        <v>29.95</v>
      </c>
    </row>
    <row r="19">
      <c r="D19" s="1" t="s">
        <v>31</v>
      </c>
      <c r="E19" s="7">
        <f>sum(E4:E17)</f>
        <v>169.4</v>
      </c>
    </row>
    <row r="20">
      <c r="B20" s="5" t="s">
        <v>32</v>
      </c>
      <c r="C20" s="1">
        <v>10.99</v>
      </c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6"/>
    <hyperlink r:id="rId10" ref="B17"/>
    <hyperlink r:id="rId11" ref="B18"/>
    <hyperlink r:id="rId12" ref="B20"/>
  </hyperlinks>
  <drawing r:id="rId13"/>
</worksheet>
</file>