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2_01_21_temprisk_Power_B2C_P2H/"/>
    </mc:Choice>
  </mc:AlternateContent>
  <xr:revisionPtr revIDLastSave="78" documentId="11_F170E1151E30921FD2FE31D2F861F342C49154B4" xr6:coauthVersionLast="47" xr6:coauthVersionMax="47" xr10:uidLastSave="{C5F9E982-5261-40EC-966F-F1087F232BDA}"/>
  <bookViews>
    <workbookView xWindow="1875" yWindow="-120" windowWidth="27045" windowHeight="1644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E17" i="1"/>
  <c r="D17" i="1"/>
  <c r="E16" i="1"/>
  <c r="D16" i="1"/>
  <c r="E15" i="1"/>
  <c r="D15" i="1"/>
  <c r="E14" i="1"/>
  <c r="D14" i="1"/>
  <c r="C16" i="1"/>
  <c r="C15" i="1"/>
  <c r="C14" i="1"/>
  <c r="B14" i="1"/>
  <c r="B15" i="1"/>
  <c r="B16" i="1"/>
  <c r="B17" i="1"/>
  <c r="B18" i="1"/>
  <c r="C18" i="1" l="1"/>
  <c r="E18" i="1"/>
  <c r="D18" i="1"/>
</calcChain>
</file>

<file path=xl/sharedStrings.xml><?xml version="1.0" encoding="utf-8"?>
<sst xmlns="http://schemas.openxmlformats.org/spreadsheetml/2006/main" count="17" uniqueCount="9">
  <si>
    <t>80%</t>
  </si>
  <si>
    <t>90%</t>
  </si>
  <si>
    <t>95%</t>
  </si>
  <si>
    <t>Short-term</t>
  </si>
  <si>
    <t>Long-term</t>
  </si>
  <si>
    <t>Q</t>
  </si>
  <si>
    <t>Total</t>
  </si>
  <si>
    <t>MWH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</si>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</sst>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%;\-#,##0.00%"/>
    <numFmt numFmtId="165" formatCode="#,##0%;\-#,##0%"/>
    <numFmt numFmtId="166" formatCode="#,##0.0000;\-#,##0.0000"/>
    <numFmt numFmtId="167" formatCode="yyyy\-mm\-dd\ hh:mm;;"/>
    <numFmt numFmtId="168" formatCode="yyyy\-mm\-dd;;"/>
    <numFmt numFmtId="169" formatCode="mmm\ yyyy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Font="0" applyFill="0" applyBorder="0" applyProtection="0">
      <alignment vertical="top"/>
    </xf>
    <xf numFmtId="39" fontId="2" fillId="0" borderId="0" applyFont="0" applyFill="0" applyBorder="0" applyProtection="0">
      <alignment vertical="top"/>
    </xf>
    <xf numFmtId="37" fontId="2" fillId="0" borderId="0" applyFont="0" applyFill="0" applyBorder="0" applyProtection="0">
      <alignment vertical="top"/>
    </xf>
    <xf numFmtId="164" fontId="2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</cellStyleXfs>
  <cellXfs count="7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39" fontId="0" fillId="0" borderId="0" xfId="1" applyFont="1">
      <alignment vertical="top"/>
    </xf>
    <xf numFmtId="0" fontId="1" fillId="0" borderId="0" xfId="0" applyFont="1" applyFill="1" applyBorder="1" applyAlignment="1">
      <alignment horizontal="center" vertical="top"/>
    </xf>
    <xf numFmtId="39" fontId="0" fillId="0" borderId="0" xfId="1" applyFont="1" applyFill="1" applyBorder="1">
      <alignment vertical="top"/>
    </xf>
    <xf numFmtId="9" fontId="1" fillId="0" borderId="1" xfId="0" applyNumberFormat="1" applyFont="1" applyBorder="1" applyAlignment="1">
      <alignment horizontal="center" vertical="top"/>
    </xf>
    <xf numFmtId="39" fontId="0" fillId="0" borderId="0" xfId="0" applyNumberFormat="1">
      <alignment vertical="top"/>
    </xf>
  </cellXfs>
  <cellStyles count="9">
    <cellStyle name="​​Date" xfId="7" xr:uid="{1F25705C-3BE4-46BE-A73D-5E6579A03899}"/>
    <cellStyle name="​​Month" xfId="8" xr:uid="{8B7CB818-C25F-4E40-B601-F667DF7B8F1D}"/>
    <cellStyle name="​​Timestamp" xfId="6" xr:uid="{1FEFB892-F30D-49A5-954D-D1277F8AD344}"/>
    <cellStyle name="​Factor [4]" xfId="5" xr:uid="{0FD88F19-088A-44AF-B3D6-565B27C1169C}"/>
    <cellStyle name="​Percentage [0]" xfId="4" xr:uid="{86BCC28D-C089-4904-A277-E5337D7ABA7F}"/>
    <cellStyle name="​Percentage [2]" xfId="3" xr:uid="{6F32BB5C-6224-4F4F-BFDE-A932EC022B85}"/>
    <cellStyle name="Normal" xfId="0" builtinId="0" customBuiltin="1"/>
    <cellStyle name="Number [0]" xfId="2" xr:uid="{EF03CF7D-896D-406D-96FF-2180C1DE8472}"/>
    <cellStyle name="Number [2]" xfId="1" xr:uid="{C753FE20-F580-408F-BC70-73F400008CF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M22" sqref="C22:M22"/>
    </sheetView>
  </sheetViews>
  <sheetFormatPr defaultRowHeight="15" x14ac:dyDescent="0.25"/>
  <sheetData>
    <row r="1" spans="1:8" x14ac:dyDescent="0.25">
      <c r="A1" s="1" t="s">
        <v>5</v>
      </c>
      <c r="B1" s="5">
        <v>0.5</v>
      </c>
      <c r="C1" s="1" t="s">
        <v>0</v>
      </c>
      <c r="D1" s="1" t="s">
        <v>1</v>
      </c>
      <c r="E1" s="1" t="s">
        <v>2</v>
      </c>
    </row>
    <row r="2" spans="1:8" x14ac:dyDescent="0.25">
      <c r="A2" s="1">
        <v>1</v>
      </c>
      <c r="B2" s="2">
        <v>1.5972553811956609</v>
      </c>
      <c r="C2" s="2">
        <v>4.2374357179931401</v>
      </c>
      <c r="D2" s="2">
        <v>5.6175047629500554</v>
      </c>
      <c r="E2" s="2">
        <v>6.7571896004777603</v>
      </c>
      <c r="G2" t="s">
        <v>3</v>
      </c>
    </row>
    <row r="3" spans="1:8" x14ac:dyDescent="0.25">
      <c r="A3" s="1">
        <v>2</v>
      </c>
      <c r="B3" s="2">
        <v>0.1208378007966097</v>
      </c>
      <c r="C3" s="2">
        <v>1.5810608700077871</v>
      </c>
      <c r="D3" s="2">
        <v>2.3443453428384431</v>
      </c>
      <c r="E3" s="2">
        <v>2.9746788349084601</v>
      </c>
    </row>
    <row r="4" spans="1:8" x14ac:dyDescent="0.25">
      <c r="A4" s="1">
        <v>3</v>
      </c>
      <c r="B4" s="2">
        <v>-4.6101715151745211</v>
      </c>
      <c r="C4" s="2">
        <v>-1.4908699364910341</v>
      </c>
      <c r="D4" s="2">
        <v>0.1396442714316235</v>
      </c>
      <c r="E4" s="2">
        <v>1.486151047258164</v>
      </c>
    </row>
    <row r="5" spans="1:8" x14ac:dyDescent="0.25">
      <c r="A5" s="1">
        <v>4</v>
      </c>
      <c r="B5" s="2">
        <v>1.431431451924245</v>
      </c>
      <c r="C5" s="2">
        <v>3.8324795925930442</v>
      </c>
      <c r="D5" s="2">
        <v>5.0875500013090473</v>
      </c>
      <c r="E5" s="2">
        <v>6.1240088075334738</v>
      </c>
    </row>
    <row r="7" spans="1:8" x14ac:dyDescent="0.25">
      <c r="A7" s="1" t="s">
        <v>5</v>
      </c>
      <c r="B7" s="5">
        <v>0.5</v>
      </c>
      <c r="C7" s="1" t="s">
        <v>0</v>
      </c>
      <c r="D7" s="1" t="s">
        <v>1</v>
      </c>
      <c r="E7" s="1" t="s">
        <v>2</v>
      </c>
    </row>
    <row r="8" spans="1:8" x14ac:dyDescent="0.25">
      <c r="A8" s="1">
        <v>1</v>
      </c>
      <c r="B8" s="2">
        <v>-0.50115434712942886</v>
      </c>
      <c r="C8" s="2">
        <v>6.72042769969128</v>
      </c>
      <c r="D8" s="2">
        <v>10.000629672908239</v>
      </c>
      <c r="E8" s="2">
        <v>13.49113176794625</v>
      </c>
      <c r="G8" t="s">
        <v>4</v>
      </c>
    </row>
    <row r="9" spans="1:8" x14ac:dyDescent="0.25">
      <c r="A9" s="1">
        <v>2</v>
      </c>
      <c r="B9" s="2">
        <v>3.9043778346555449</v>
      </c>
      <c r="C9" s="2">
        <v>16.097708758468571</v>
      </c>
      <c r="D9" s="2">
        <v>26.723458493285491</v>
      </c>
      <c r="E9" s="2">
        <v>35.92496023773716</v>
      </c>
    </row>
    <row r="10" spans="1:8" x14ac:dyDescent="0.25">
      <c r="A10" s="1">
        <v>3</v>
      </c>
      <c r="B10" s="2">
        <v>-3.4193089074350498</v>
      </c>
      <c r="C10" s="2">
        <v>21.772110127350778</v>
      </c>
      <c r="D10" s="2">
        <v>40.969581205457331</v>
      </c>
      <c r="E10" s="2">
        <v>66.007653714931322</v>
      </c>
    </row>
    <row r="11" spans="1:8" x14ac:dyDescent="0.25">
      <c r="A11" s="1">
        <v>4</v>
      </c>
      <c r="B11" s="2">
        <v>2.0061528727180722</v>
      </c>
      <c r="C11" s="2">
        <v>7.2166054745212183</v>
      </c>
      <c r="D11" s="2">
        <v>16.45647006278968</v>
      </c>
      <c r="E11" s="2">
        <v>27.460922981778779</v>
      </c>
    </row>
    <row r="13" spans="1:8" x14ac:dyDescent="0.25">
      <c r="A13" s="1" t="s">
        <v>5</v>
      </c>
      <c r="B13" s="5">
        <v>0.5</v>
      </c>
      <c r="C13" s="1" t="s">
        <v>0</v>
      </c>
      <c r="D13" s="1" t="s">
        <v>1</v>
      </c>
      <c r="E13" s="1" t="s">
        <v>2</v>
      </c>
      <c r="H13" s="3" t="s">
        <v>7</v>
      </c>
    </row>
    <row r="14" spans="1:8" x14ac:dyDescent="0.25">
      <c r="A14" s="1">
        <v>1</v>
      </c>
      <c r="B14" s="2">
        <f>SQRT(B8^2+B2^2)</f>
        <v>1.6740311921840703</v>
      </c>
      <c r="C14" s="2">
        <f>ABS(C2)+ABS(C8)</f>
        <v>10.95786341768442</v>
      </c>
      <c r="D14" s="2">
        <f t="shared" ref="D14:E14" si="0">ABS(D2)+ABS(D8)</f>
        <v>15.618134435858295</v>
      </c>
      <c r="E14" s="2">
        <f t="shared" si="0"/>
        <v>20.248321368424008</v>
      </c>
      <c r="G14" t="s">
        <v>6</v>
      </c>
      <c r="H14">
        <v>450238.48100000003</v>
      </c>
    </row>
    <row r="15" spans="1:8" x14ac:dyDescent="0.25">
      <c r="A15" s="1">
        <v>2</v>
      </c>
      <c r="B15" s="2">
        <f t="shared" ref="B15" si="1">SQRT(B9^2+B3^2)</f>
        <v>3.9062473103799871</v>
      </c>
      <c r="C15" s="2">
        <f t="shared" ref="C15:E17" si="2">ABS(C3)+ABS(C9)</f>
        <v>17.678769628476356</v>
      </c>
      <c r="D15" s="2">
        <f t="shared" si="2"/>
        <v>29.067803836123936</v>
      </c>
      <c r="E15" s="2">
        <f t="shared" si="2"/>
        <v>38.89963907264562</v>
      </c>
      <c r="H15">
        <v>245972.647</v>
      </c>
    </row>
    <row r="16" spans="1:8" x14ac:dyDescent="0.25">
      <c r="A16" s="1">
        <v>3</v>
      </c>
      <c r="B16" s="2">
        <f t="shared" ref="B16" si="3">SQRT(B10^2+B4^2)</f>
        <v>5.7398044220854088</v>
      </c>
      <c r="C16" s="2">
        <f t="shared" si="2"/>
        <v>23.262980063841812</v>
      </c>
      <c r="D16" s="2">
        <f t="shared" si="2"/>
        <v>41.109225476888952</v>
      </c>
      <c r="E16" s="2">
        <f t="shared" si="2"/>
        <v>67.493804762189484</v>
      </c>
      <c r="H16">
        <v>108635.68000000001</v>
      </c>
    </row>
    <row r="17" spans="1:13" x14ac:dyDescent="0.25">
      <c r="A17" s="1">
        <v>4</v>
      </c>
      <c r="B17" s="2">
        <f t="shared" ref="B17" si="4">SQRT(B11^2+B5^2)</f>
        <v>2.4644766889286913</v>
      </c>
      <c r="C17" s="2">
        <f>ABS(C5)+ABS(C11)</f>
        <v>11.049085067114262</v>
      </c>
      <c r="D17" s="2">
        <f t="shared" si="2"/>
        <v>21.544020064098728</v>
      </c>
      <c r="E17" s="2">
        <f t="shared" si="2"/>
        <v>33.58493178931225</v>
      </c>
      <c r="H17">
        <v>508279.78600000002</v>
      </c>
    </row>
    <row r="18" spans="1:13" x14ac:dyDescent="0.25">
      <c r="A18" t="s">
        <v>8</v>
      </c>
      <c r="B18" s="4">
        <f>SUMPRODUCT(B14:B17,$H$14:$H$17)/SUM($H$14:$H$17)</f>
        <v>2.7344922483515632</v>
      </c>
      <c r="C18" s="4">
        <f>SUMPRODUCT(C14:C17,$H$14:$H$17)/SUM($H$14:$H$17)</f>
        <v>13.270130901692612</v>
      </c>
      <c r="D18" s="4">
        <f t="shared" ref="D18:E18" si="5">SUMPRODUCT(D14:D17,$H$14:$H$17)/SUM($H$14:$H$17)</f>
        <v>22.540163670021411</v>
      </c>
      <c r="E18" s="4">
        <f t="shared" si="5"/>
        <v>32.812980988629839</v>
      </c>
    </row>
    <row r="22" spans="1:13" x14ac:dyDescent="0.2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</sheetData>
  <pageMargins left="0.7" right="0.7" top="0.75" bottom="0.75" header="0.3" footer="0.3"/>
  <pageSetup paperSize="9" orientation="portrait" horizontalDpi="300" verticalDpi="300" r:id="rId1"/>
  <customProperties>
    <customPr name="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2022-01-24T16:28:10Z</dcterms:created>
  <dcterms:modified xsi:type="dcterms:W3CDTF">2022-01-27T17:42:23Z</dcterms:modified>
</cp:coreProperties>
</file>