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/2022_03_22_heatmap_p2h_temprisk/"/>
    </mc:Choice>
  </mc:AlternateContent>
  <xr:revisionPtr revIDLastSave="59" documentId="11_DE9443E546119F73675D4D479D23E95866EA9402" xr6:coauthVersionLast="47" xr6:coauthVersionMax="47" xr10:uidLastSave="{EF22E657-0911-490D-AFCF-65251F92B1F8}"/>
  <bookViews>
    <workbookView xWindow="1890" yWindow="-110" windowWidth="36620" windowHeight="21820" xr2:uid="{00000000-000D-0000-FFFF-FFFF00000000}"/>
  </bookViews>
  <sheets>
    <sheet name="q" sheetId="1" r:id="rId1"/>
    <sheet name="r" sheetId="2" r:id="rId2"/>
    <sheet name="delta_r" sheetId="4" r:id="rId3"/>
    <sheet name="p" sheetId="5" r:id="rId4"/>
  </sheets>
  <externalReferences>
    <externalReference r:id="rId5"/>
  </externalReferences>
  <definedNames>
    <definedName name="res_h">[1]Standardized_Formulas!$J$1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<sst xmlns="http://schemas.openxmlformats.org/spreadsheetml/2006/main" count="5" uniqueCount="5">
  <si>
    <t>market</t>
  </si>
  <si>
    <t>price</t>
  </si>
  <si>
    <t>change</t>
  </si>
  <si>
    <t>[Eur/MWh]</t>
  </si>
  <si>
    <t>temperature vs norm [degC]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</si>
</sst>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  <numFmt numFmtId="170" formatCode="yyyy\-mm\-dd"/>
    <numFmt numFmtId="171" formatCode="#,##0.00;\-#,##0.00"/>
    <numFmt numFmtId="172" formatCode="#,##0;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  <xf numFmtId="164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</cellStyleXfs>
  <cellXfs count="6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72" fontId="0" fillId="0" borderId="0" xfId="2" applyFont="1">
      <alignment vertical="top"/>
    </xf>
    <xf numFmtId="171" fontId="0" fillId="0" borderId="0" xfId="1" applyFont="1">
      <alignment vertical="top"/>
    </xf>
    <xf numFmtId="171" fontId="0" fillId="0" borderId="1" xfId="1" applyFont="1" applyBorder="1">
      <alignment vertical="top"/>
    </xf>
    <xf numFmtId="165" fontId="0" fillId="0" borderId="0" xfId="4" applyFont="1">
      <alignment vertical="top"/>
    </xf>
  </cellXfs>
  <cellStyles count="11">
    <cellStyle name="​​Date" xfId="7" xr:uid="{BF4DB48B-A8FC-40C8-B637-C483A32EFA94}"/>
    <cellStyle name="​​Date 2" xfId="9" xr:uid="{8066658A-6128-4651-8CB4-50A042FB933A}"/>
    <cellStyle name="​​Month" xfId="8" xr:uid="{9BCC8C9C-3343-44BF-BE64-EFDF0A8D590D}"/>
    <cellStyle name="​​Timestamp" xfId="6" xr:uid="{84451D3B-5186-4BE9-8770-03FCB442A1A6}"/>
    <cellStyle name="​Factor [4]" xfId="5" xr:uid="{4871CB94-AE16-4EDF-8DF4-0A05868B610F}"/>
    <cellStyle name="​Percentage [0]" xfId="4" xr:uid="{8FAB139D-BB54-4F1F-B52E-08163865723A}"/>
    <cellStyle name="​Percentage [2]" xfId="3" xr:uid="{ABC0453C-BBE7-4312-8F19-523411D1CEDC}"/>
    <cellStyle name="Normal" xfId="0" builtinId="0" customBuiltin="1"/>
    <cellStyle name="Number [0]" xfId="2" xr:uid="{59091DC6-79AE-4CE7-BD42-B07C8B253354}"/>
    <cellStyle name="Number [2]" xfId="1" xr:uid="{4F40F658-0699-4076-8B63-2CF2FEF221A5}"/>
    <cellStyle name="Number [2] 2" xfId="10" xr:uid="{9B94FC71-666D-481C-9825-87461C9A61C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AlternateStartup" Target="us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s"/>
      <sheetName val="readme"/>
      <sheetName val="documentation"/>
      <sheetName val="Standardized_Formulas"/>
      <sheetName val="model_template"/>
      <sheetName val="readme_template"/>
    </sheetNames>
    <sheetDataSet>
      <sheetData sheetId="0"/>
      <sheetData sheetId="1"/>
      <sheetData sheetId="2"/>
      <sheetData sheetId="3">
        <row r="1">
          <cell r="J1">
            <v>1.0000000001164153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4" sqref="B14"/>
    </sheetView>
  </sheetViews>
  <sheetFormatPr defaultRowHeight="15" x14ac:dyDescent="0.25"/>
  <cols>
    <col min="1" max="1" width="20.85546875" customWidth="1"/>
    <col min="2" max="2" width="12" bestFit="1" customWidth="1"/>
    <col min="3" max="10" width="9.85546875" bestFit="1" customWidth="1"/>
  </cols>
  <sheetData>
    <row r="1" spans="1:10" x14ac:dyDescent="0.25">
      <c r="B1" s="1">
        <v>-4</v>
      </c>
      <c r="C1" s="1">
        <v>-3</v>
      </c>
      <c r="D1" s="1">
        <v>-2</v>
      </c>
      <c r="E1" s="1">
        <v>-1</v>
      </c>
      <c r="F1" s="1">
        <v>0</v>
      </c>
      <c r="G1" s="1">
        <v>1</v>
      </c>
      <c r="H1" s="1">
        <v>2</v>
      </c>
      <c r="I1" s="1">
        <v>3</v>
      </c>
      <c r="J1" s="1">
        <v>4</v>
      </c>
    </row>
    <row r="2" spans="1:10" x14ac:dyDescent="0.25">
      <c r="A2" s="1">
        <v>-200</v>
      </c>
      <c r="B2" s="2">
        <v>901146.29480568599</v>
      </c>
      <c r="C2" s="2">
        <v>815506.32527019852</v>
      </c>
      <c r="D2" s="2">
        <v>735303.90077366156</v>
      </c>
      <c r="E2" s="2">
        <v>661007.83625614829</v>
      </c>
      <c r="F2" s="2">
        <v>593336.97999999917</v>
      </c>
      <c r="G2" s="2">
        <v>531592.03285230557</v>
      </c>
      <c r="H2" s="2">
        <v>475620.80319978169</v>
      </c>
      <c r="I2" s="2">
        <v>425288.8503271183</v>
      </c>
      <c r="J2" s="2">
        <v>379691.33532599412</v>
      </c>
    </row>
    <row r="3" spans="1:10" x14ac:dyDescent="0.25">
      <c r="A3" s="1">
        <v>-150</v>
      </c>
      <c r="B3" s="2">
        <v>901146.29480568599</v>
      </c>
      <c r="C3" s="2">
        <v>815506.32527019852</v>
      </c>
      <c r="D3" s="2">
        <v>735303.90077366156</v>
      </c>
      <c r="E3" s="2">
        <v>661007.83625614829</v>
      </c>
      <c r="F3" s="2">
        <v>593336.97999999917</v>
      </c>
      <c r="G3" s="2">
        <v>531592.03285230557</v>
      </c>
      <c r="H3" s="2">
        <v>475620.80319978169</v>
      </c>
      <c r="I3" s="2">
        <v>425288.8503271183</v>
      </c>
      <c r="J3" s="2">
        <v>379691.33532599412</v>
      </c>
    </row>
    <row r="4" spans="1:10" x14ac:dyDescent="0.25">
      <c r="A4" s="1">
        <v>-100</v>
      </c>
      <c r="B4" s="2">
        <v>901146.29480568599</v>
      </c>
      <c r="C4" s="2">
        <v>815506.32527019852</v>
      </c>
      <c r="D4" s="2">
        <v>735303.90077366156</v>
      </c>
      <c r="E4" s="2">
        <v>661007.83625614829</v>
      </c>
      <c r="F4" s="2">
        <v>593336.97999999917</v>
      </c>
      <c r="G4" s="2">
        <v>531592.03285230557</v>
      </c>
      <c r="H4" s="2">
        <v>475620.80319978169</v>
      </c>
      <c r="I4" s="2">
        <v>425288.8503271183</v>
      </c>
      <c r="J4" s="2">
        <v>379691.33532599412</v>
      </c>
    </row>
    <row r="5" spans="1:10" x14ac:dyDescent="0.25">
      <c r="A5" s="1">
        <v>-50</v>
      </c>
      <c r="B5" s="2">
        <v>901146.29480568599</v>
      </c>
      <c r="C5" s="2">
        <v>815506.32527019852</v>
      </c>
      <c r="D5" s="2">
        <v>735303.90077366156</v>
      </c>
      <c r="E5" s="2">
        <v>661007.83625614829</v>
      </c>
      <c r="F5" s="2">
        <v>593336.97999999917</v>
      </c>
      <c r="G5" s="2">
        <v>531592.03285230557</v>
      </c>
      <c r="H5" s="2">
        <v>475620.80319978169</v>
      </c>
      <c r="I5" s="2">
        <v>425288.8503271183</v>
      </c>
      <c r="J5" s="2">
        <v>379691.33532599412</v>
      </c>
    </row>
    <row r="6" spans="1:10" x14ac:dyDescent="0.25">
      <c r="A6" s="1">
        <v>0</v>
      </c>
      <c r="B6" s="2">
        <v>901146.29480568599</v>
      </c>
      <c r="C6" s="2">
        <v>815506.32527019852</v>
      </c>
      <c r="D6" s="2">
        <v>735303.90077366156</v>
      </c>
      <c r="E6" s="2">
        <v>661007.83625614829</v>
      </c>
      <c r="F6" s="2">
        <v>593336.97999999917</v>
      </c>
      <c r="G6" s="2">
        <v>531592.03285230557</v>
      </c>
      <c r="H6" s="2">
        <v>475620.80319978169</v>
      </c>
      <c r="I6" s="2">
        <v>425288.8503271183</v>
      </c>
      <c r="J6" s="2">
        <v>379691.33532599412</v>
      </c>
    </row>
    <row r="7" spans="1:10" x14ac:dyDescent="0.25">
      <c r="A7" s="1">
        <v>50</v>
      </c>
      <c r="B7" s="2">
        <v>901146.29480568599</v>
      </c>
      <c r="C7" s="2">
        <v>815506.32527019852</v>
      </c>
      <c r="D7" s="2">
        <v>735303.90077366156</v>
      </c>
      <c r="E7" s="2">
        <v>661007.83625614829</v>
      </c>
      <c r="F7" s="2">
        <v>593336.97999999917</v>
      </c>
      <c r="G7" s="2">
        <v>531592.03285230557</v>
      </c>
      <c r="H7" s="2">
        <v>475620.80319978169</v>
      </c>
      <c r="I7" s="2">
        <v>425288.8503271183</v>
      </c>
      <c r="J7" s="2">
        <v>379691.33532599412</v>
      </c>
    </row>
    <row r="8" spans="1:10" x14ac:dyDescent="0.25">
      <c r="A8" s="1">
        <v>100</v>
      </c>
      <c r="B8" s="2">
        <v>901146.29480568599</v>
      </c>
      <c r="C8" s="2">
        <v>815506.32527019852</v>
      </c>
      <c r="D8" s="2">
        <v>735303.90077366156</v>
      </c>
      <c r="E8" s="2">
        <v>661007.83625614829</v>
      </c>
      <c r="F8" s="2">
        <v>593336.97999999917</v>
      </c>
      <c r="G8" s="2">
        <v>531592.03285230557</v>
      </c>
      <c r="H8" s="2">
        <v>475620.80319978169</v>
      </c>
      <c r="I8" s="2">
        <v>425288.8503271183</v>
      </c>
      <c r="J8" s="2">
        <v>379691.33532599412</v>
      </c>
    </row>
    <row r="9" spans="1:10" x14ac:dyDescent="0.25">
      <c r="A9" s="1">
        <v>150</v>
      </c>
      <c r="B9" s="2">
        <v>901146.29480568599</v>
      </c>
      <c r="C9" s="2">
        <v>815506.32527019852</v>
      </c>
      <c r="D9" s="2">
        <v>735303.90077366156</v>
      </c>
      <c r="E9" s="2">
        <v>661007.83625614829</v>
      </c>
      <c r="F9" s="2">
        <v>593336.97999999917</v>
      </c>
      <c r="G9" s="2">
        <v>531592.03285230557</v>
      </c>
      <c r="H9" s="2">
        <v>475620.80319978169</v>
      </c>
      <c r="I9" s="2">
        <v>425288.8503271183</v>
      </c>
      <c r="J9" s="2">
        <v>379691.33532599412</v>
      </c>
    </row>
    <row r="10" spans="1:10" x14ac:dyDescent="0.25">
      <c r="A10" s="1">
        <v>200</v>
      </c>
      <c r="B10" s="2">
        <v>901146.29480568599</v>
      </c>
      <c r="C10" s="2">
        <v>815506.32527019852</v>
      </c>
      <c r="D10" s="2">
        <v>735303.90077366156</v>
      </c>
      <c r="E10" s="2">
        <v>661007.83625614829</v>
      </c>
      <c r="F10" s="2">
        <v>593336.97999999917</v>
      </c>
      <c r="G10" s="2">
        <v>531592.03285230557</v>
      </c>
      <c r="H10" s="2">
        <v>475620.80319978169</v>
      </c>
      <c r="I10" s="2">
        <v>425288.8503271183</v>
      </c>
      <c r="J10" s="2">
        <v>379691.33532599412</v>
      </c>
    </row>
    <row r="12" spans="1:10" x14ac:dyDescent="0.25">
      <c r="B12" s="5">
        <f>B10/$F$10-1</f>
        <v>0.51877655561884461</v>
      </c>
      <c r="C12" s="5">
        <f t="shared" ref="C12:J12" si="0">C10/$F$10-1</f>
        <v>0.37444041541149131</v>
      </c>
      <c r="D12" s="5">
        <f t="shared" si="0"/>
        <v>0.23926862063049326</v>
      </c>
      <c r="E12" s="5">
        <f t="shared" si="0"/>
        <v>0.11405130395909113</v>
      </c>
      <c r="F12" s="5">
        <f t="shared" si="0"/>
        <v>0</v>
      </c>
      <c r="G12" s="5">
        <f t="shared" si="0"/>
        <v>-0.104063878081042</v>
      </c>
      <c r="H12" s="5">
        <f t="shared" si="0"/>
        <v>-0.19839683142658271</v>
      </c>
      <c r="I12" s="5">
        <f t="shared" si="0"/>
        <v>-0.28322544411926098</v>
      </c>
      <c r="J12" s="5">
        <f t="shared" si="0"/>
        <v>-0.3600747161823713</v>
      </c>
    </row>
  </sheetData>
  <pageMargins left="0.7" right="0.7" top="0.75" bottom="0.75" header="0.3" footer="0.3"/>
  <customProperties>
    <customPr name="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B2" sqref="B2:J10"/>
    </sheetView>
  </sheetViews>
  <sheetFormatPr defaultRowHeight="15" x14ac:dyDescent="0.25"/>
  <cols>
    <col min="1" max="10" width="12.28515625" customWidth="1"/>
  </cols>
  <sheetData>
    <row r="1" spans="1:10" x14ac:dyDescent="0.25">
      <c r="B1" s="1">
        <v>-4</v>
      </c>
      <c r="C1" s="1">
        <v>-3</v>
      </c>
      <c r="D1" s="1">
        <v>-2</v>
      </c>
      <c r="E1" s="1">
        <v>-1</v>
      </c>
      <c r="F1" s="1">
        <v>0</v>
      </c>
      <c r="G1" s="1">
        <v>1</v>
      </c>
      <c r="H1" s="1">
        <v>2</v>
      </c>
      <c r="I1" s="1">
        <v>3</v>
      </c>
      <c r="J1" s="1">
        <v>4</v>
      </c>
    </row>
    <row r="2" spans="1:10" x14ac:dyDescent="0.25">
      <c r="A2" s="1">
        <v>-200</v>
      </c>
      <c r="B2">
        <v>29101311.206750281</v>
      </c>
      <c r="C2">
        <v>27871649.018725231</v>
      </c>
      <c r="D2">
        <v>26765680.642236039</v>
      </c>
      <c r="E2">
        <v>25789889.698503759</v>
      </c>
      <c r="F2">
        <v>24954734.302058849</v>
      </c>
      <c r="G2">
        <v>24260363.516726229</v>
      </c>
      <c r="H2">
        <v>23697449.014453761</v>
      </c>
      <c r="I2">
        <v>23248343.942557111</v>
      </c>
      <c r="J2">
        <v>22880019.37770696</v>
      </c>
    </row>
    <row r="3" spans="1:10" x14ac:dyDescent="0.25">
      <c r="A3" s="1">
        <v>-150</v>
      </c>
      <c r="B3">
        <v>44762538.397034578</v>
      </c>
      <c r="C3">
        <v>39250877.732235163</v>
      </c>
      <c r="D3">
        <v>34134788.130919106</v>
      </c>
      <c r="E3">
        <v>29444193.961311139</v>
      </c>
      <c r="F3">
        <v>25225495.752058789</v>
      </c>
      <c r="G3">
        <v>21443877.609341498</v>
      </c>
      <c r="H3">
        <v>18082401.624442849</v>
      </c>
      <c r="I3">
        <v>15116698.908913</v>
      </c>
      <c r="J3">
        <v>12468498.594006659</v>
      </c>
    </row>
    <row r="4" spans="1:10" x14ac:dyDescent="0.25">
      <c r="A4" s="1">
        <v>-100</v>
      </c>
      <c r="B4">
        <v>60423765.58731886</v>
      </c>
      <c r="C4">
        <v>50630106.445745133</v>
      </c>
      <c r="D4">
        <v>41503895.619602174</v>
      </c>
      <c r="E4">
        <v>33098498.224118549</v>
      </c>
      <c r="F4">
        <v>25496257.202058729</v>
      </c>
      <c r="G4">
        <v>18627391.701956801</v>
      </c>
      <c r="H4">
        <v>12467354.234431891</v>
      </c>
      <c r="I4">
        <v>6985053.8752689408</v>
      </c>
      <c r="J4">
        <v>2056977.8103063679</v>
      </c>
    </row>
    <row r="5" spans="1:10" x14ac:dyDescent="0.25">
      <c r="A5" s="1">
        <v>-50</v>
      </c>
      <c r="B5">
        <v>76084992.77760312</v>
      </c>
      <c r="C5">
        <v>62009335.159255043</v>
      </c>
      <c r="D5">
        <v>48873003.108285248</v>
      </c>
      <c r="E5">
        <v>36752802.486925907</v>
      </c>
      <c r="F5">
        <v>25767018.652058668</v>
      </c>
      <c r="G5">
        <v>15810905.794572091</v>
      </c>
      <c r="H5">
        <v>6852306.844421003</v>
      </c>
      <c r="I5">
        <v>-1146591.158375219</v>
      </c>
      <c r="J5">
        <v>-8354542.9733939543</v>
      </c>
    </row>
    <row r="6" spans="1:10" x14ac:dyDescent="0.25">
      <c r="A6" s="1">
        <v>0</v>
      </c>
      <c r="B6">
        <v>91746219.967887461</v>
      </c>
      <c r="C6">
        <v>73388563.872764945</v>
      </c>
      <c r="D6">
        <v>56242110.596968293</v>
      </c>
      <c r="E6">
        <v>40407106.749733351</v>
      </c>
      <c r="F6">
        <v>26037780.102058612</v>
      </c>
      <c r="G6">
        <v>12994419.887187351</v>
      </c>
      <c r="H6">
        <v>1237259.454410082</v>
      </c>
      <c r="I6">
        <v>-9278236.1920193005</v>
      </c>
      <c r="J6">
        <v>-18766063.757094219</v>
      </c>
    </row>
    <row r="7" spans="1:10" x14ac:dyDescent="0.25">
      <c r="A7" s="1">
        <v>50</v>
      </c>
      <c r="B7">
        <v>107407447.1581718</v>
      </c>
      <c r="C7">
        <v>84767792.586274877</v>
      </c>
      <c r="D7">
        <v>63611218.085651353</v>
      </c>
      <c r="E7">
        <v>44061411.012540758</v>
      </c>
      <c r="F7">
        <v>26308541.552058559</v>
      </c>
      <c r="G7">
        <v>10177933.97980262</v>
      </c>
      <c r="H7">
        <v>-4377787.9356008489</v>
      </c>
      <c r="I7">
        <v>-17409881.225663349</v>
      </c>
      <c r="J7">
        <v>-29177584.540794492</v>
      </c>
    </row>
    <row r="8" spans="1:10" x14ac:dyDescent="0.25">
      <c r="A8" s="1">
        <v>100</v>
      </c>
      <c r="B8">
        <v>123068674.3484561</v>
      </c>
      <c r="C8">
        <v>96147021.299784839</v>
      </c>
      <c r="D8">
        <v>70980325.574334428</v>
      </c>
      <c r="E8">
        <v>47715715.275348149</v>
      </c>
      <c r="F8">
        <v>26579303.002058469</v>
      </c>
      <c r="G8">
        <v>7361448.0724179</v>
      </c>
      <c r="H8">
        <v>-9992835.3256117385</v>
      </c>
      <c r="I8">
        <v>-25541526.259307571</v>
      </c>
      <c r="J8">
        <v>-39589105.324494697</v>
      </c>
    </row>
    <row r="9" spans="1:10" x14ac:dyDescent="0.25">
      <c r="A9" s="1">
        <v>150</v>
      </c>
      <c r="B9">
        <v>138729901.53874031</v>
      </c>
      <c r="C9">
        <v>107526250.0132947</v>
      </c>
      <c r="D9">
        <v>78349433.063017488</v>
      </c>
      <c r="E9">
        <v>51370019.538155504</v>
      </c>
      <c r="F9">
        <v>26850064.452058509</v>
      </c>
      <c r="G9">
        <v>4544962.1650331505</v>
      </c>
      <c r="H9">
        <v>-15607882.715622719</v>
      </c>
      <c r="I9">
        <v>-33673171.292951547</v>
      </c>
      <c r="J9">
        <v>-50000626.108195163</v>
      </c>
    </row>
    <row r="10" spans="1:10" x14ac:dyDescent="0.25">
      <c r="A10" s="1">
        <v>200</v>
      </c>
      <c r="B10">
        <v>154391128.72902471</v>
      </c>
      <c r="C10">
        <v>118905478.7268046</v>
      </c>
      <c r="D10">
        <v>85718540.551700532</v>
      </c>
      <c r="E10">
        <v>55024323.800962858</v>
      </c>
      <c r="F10">
        <v>27120825.902058411</v>
      </c>
      <c r="G10">
        <v>1728476.2576484161</v>
      </c>
      <c r="H10">
        <v>-21222930.10563362</v>
      </c>
      <c r="I10">
        <v>-41804816.326595724</v>
      </c>
      <c r="J10">
        <v>-60412146.891895369</v>
      </c>
    </row>
  </sheetData>
  <pageMargins left="0.7" right="0.7" top="0.75" bottom="0.75" header="0.3" footer="0.3"/>
  <customProperties>
    <customPr name="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G8" sqref="G8"/>
    </sheetView>
  </sheetViews>
  <sheetFormatPr defaultRowHeight="15" x14ac:dyDescent="0.25"/>
  <cols>
    <col min="1" max="1" width="11.85546875" customWidth="1"/>
    <col min="2" max="2" width="14.85546875" customWidth="1"/>
    <col min="3" max="5" width="16.28515625" bestFit="1" customWidth="1"/>
    <col min="6" max="6" width="15.42578125" bestFit="1" customWidth="1"/>
    <col min="7" max="10" width="17" bestFit="1" customWidth="1"/>
  </cols>
  <sheetData>
    <row r="1" spans="1:10" x14ac:dyDescent="0.25">
      <c r="B1" s="1">
        <v>-4</v>
      </c>
      <c r="C1" s="1">
        <v>-3</v>
      </c>
      <c r="D1" s="1">
        <v>-2</v>
      </c>
      <c r="E1" s="1">
        <v>-1</v>
      </c>
      <c r="F1" s="1">
        <v>0</v>
      </c>
      <c r="G1" s="1">
        <v>1</v>
      </c>
      <c r="H1" s="1">
        <v>2</v>
      </c>
      <c r="I1" s="1">
        <v>3</v>
      </c>
      <c r="J1" s="1">
        <v>4</v>
      </c>
    </row>
    <row r="2" spans="1:10" x14ac:dyDescent="0.25">
      <c r="A2" s="1">
        <v>-200</v>
      </c>
      <c r="B2" s="2">
        <v>3063531.1046916689</v>
      </c>
      <c r="C2" s="2">
        <v>1833868.916666616</v>
      </c>
      <c r="D2" s="2">
        <v>727900.54017743096</v>
      </c>
      <c r="E2" s="2">
        <v>-247890.40355485681</v>
      </c>
      <c r="F2" s="2">
        <v>-1083045.7999997621</v>
      </c>
      <c r="G2" s="2">
        <v>-1777416.585332379</v>
      </c>
      <c r="H2" s="2">
        <v>-2340331.087604851</v>
      </c>
      <c r="I2" s="2">
        <v>-2789436.1595015</v>
      </c>
      <c r="J2" s="2">
        <v>-3157760.7243516562</v>
      </c>
    </row>
    <row r="3" spans="1:10" x14ac:dyDescent="0.25">
      <c r="A3" s="1">
        <v>-150</v>
      </c>
      <c r="B3" s="2">
        <v>18724758.29497597</v>
      </c>
      <c r="C3" s="2">
        <v>13213097.63017655</v>
      </c>
      <c r="D3" s="2">
        <v>8097008.0288604936</v>
      </c>
      <c r="E3" s="2">
        <v>3406413.8592525311</v>
      </c>
      <c r="F3" s="2">
        <v>-812284.34999982268</v>
      </c>
      <c r="G3" s="2">
        <v>-4593902.4927171133</v>
      </c>
      <c r="H3" s="2">
        <v>-7955378.4776157662</v>
      </c>
      <c r="I3" s="2">
        <v>-10921081.19314561</v>
      </c>
      <c r="J3" s="2">
        <v>-13569281.50805195</v>
      </c>
    </row>
    <row r="4" spans="1:10" x14ac:dyDescent="0.25">
      <c r="A4" s="1">
        <v>-100</v>
      </c>
      <c r="B4" s="2">
        <v>34385985.485260248</v>
      </c>
      <c r="C4" s="2">
        <v>24592326.34368651</v>
      </c>
      <c r="D4" s="2">
        <v>15466115.51754356</v>
      </c>
      <c r="E4" s="2">
        <v>7060718.1220599338</v>
      </c>
      <c r="F4" s="2">
        <v>-541522.89999988675</v>
      </c>
      <c r="G4" s="2">
        <v>-7410388.4001018144</v>
      </c>
      <c r="H4" s="2">
        <v>-13570425.867626719</v>
      </c>
      <c r="I4" s="2">
        <v>-19052726.226789668</v>
      </c>
      <c r="J4" s="2">
        <v>-23980802.291752242</v>
      </c>
    </row>
    <row r="5" spans="1:10" x14ac:dyDescent="0.25">
      <c r="A5" s="1">
        <v>-50</v>
      </c>
      <c r="B5" s="2">
        <v>50047212.675544508</v>
      </c>
      <c r="C5" s="2">
        <v>35971555.057196423</v>
      </c>
      <c r="D5" s="2">
        <v>22835223.00622664</v>
      </c>
      <c r="E5" s="2">
        <v>10715022.384867299</v>
      </c>
      <c r="F5" s="2">
        <v>-270761.44999993971</v>
      </c>
      <c r="G5" s="2">
        <v>-10226874.30748653</v>
      </c>
      <c r="H5" s="2">
        <v>-19185473.257637609</v>
      </c>
      <c r="I5" s="2">
        <v>-27184371.26043383</v>
      </c>
      <c r="J5" s="2">
        <v>-34392323.075452574</v>
      </c>
    </row>
    <row r="6" spans="1:10" x14ac:dyDescent="0.25">
      <c r="A6" s="1">
        <v>0</v>
      </c>
      <c r="B6" s="2">
        <v>65708439.865828849</v>
      </c>
      <c r="C6" s="2">
        <v>47350783.770706333</v>
      </c>
      <c r="D6" s="2">
        <v>30204330.494909681</v>
      </c>
      <c r="E6" s="2">
        <v>14369326.647674739</v>
      </c>
      <c r="F6" s="2">
        <v>0</v>
      </c>
      <c r="G6" s="2">
        <v>-13043360.214871259</v>
      </c>
      <c r="H6" s="2">
        <v>-24800520.647648528</v>
      </c>
      <c r="I6" s="2">
        <v>-35316016.29407791</v>
      </c>
      <c r="J6" s="2">
        <v>-44803843.859152831</v>
      </c>
    </row>
    <row r="7" spans="1:10" x14ac:dyDescent="0.25">
      <c r="A7" s="1">
        <v>50</v>
      </c>
      <c r="B7" s="2">
        <v>81369667.056113154</v>
      </c>
      <c r="C7" s="2">
        <v>58730012.484216273</v>
      </c>
      <c r="D7" s="2">
        <v>37573437.983592741</v>
      </c>
      <c r="E7" s="2">
        <v>18023630.91048215</v>
      </c>
      <c r="F7" s="2">
        <v>270761.44999995083</v>
      </c>
      <c r="G7" s="2">
        <v>-15859846.12225599</v>
      </c>
      <c r="H7" s="2">
        <v>-30415568.037659459</v>
      </c>
      <c r="I7" s="2">
        <v>-43447661.327721953</v>
      </c>
      <c r="J7" s="2">
        <v>-55215364.642853104</v>
      </c>
    </row>
    <row r="8" spans="1:10" x14ac:dyDescent="0.25">
      <c r="A8" s="1">
        <v>100</v>
      </c>
      <c r="B8" s="2">
        <v>97030894.246397465</v>
      </c>
      <c r="C8" s="2">
        <v>70109241.19772622</v>
      </c>
      <c r="D8" s="2">
        <v>44942545.472275823</v>
      </c>
      <c r="E8" s="2">
        <v>21677935.173289541</v>
      </c>
      <c r="F8" s="2">
        <v>541522.89999985695</v>
      </c>
      <c r="G8" s="2">
        <v>-18676332.029640712</v>
      </c>
      <c r="H8" s="2">
        <v>-36030615.427670352</v>
      </c>
      <c r="I8" s="2">
        <v>-51579306.361366183</v>
      </c>
      <c r="J8" s="2">
        <v>-65626885.426553316</v>
      </c>
    </row>
    <row r="9" spans="1:10" x14ac:dyDescent="0.25">
      <c r="A9" s="1">
        <v>150</v>
      </c>
      <c r="B9" s="2">
        <v>112692121.4366817</v>
      </c>
      <c r="C9" s="2">
        <v>81488469.911236137</v>
      </c>
      <c r="D9" s="2">
        <v>52311652.960958883</v>
      </c>
      <c r="E9" s="2">
        <v>25332239.436096881</v>
      </c>
      <c r="F9" s="2">
        <v>812284.34999989718</v>
      </c>
      <c r="G9" s="2">
        <v>-21492817.937025461</v>
      </c>
      <c r="H9" s="2">
        <v>-41645662.817681327</v>
      </c>
      <c r="I9" s="2">
        <v>-59710951.395010173</v>
      </c>
      <c r="J9" s="2">
        <v>-76038406.210253775</v>
      </c>
    </row>
    <row r="10" spans="1:10" x14ac:dyDescent="0.25">
      <c r="A10" s="1">
        <v>200</v>
      </c>
      <c r="B10" s="2">
        <v>128353348.6269661</v>
      </c>
      <c r="C10" s="2">
        <v>92867698.624746025</v>
      </c>
      <c r="D10" s="2">
        <v>59680760.449641921</v>
      </c>
      <c r="E10" s="2">
        <v>28986543.69890425</v>
      </c>
      <c r="F10" s="2">
        <v>1083045.7999998</v>
      </c>
      <c r="G10" s="2">
        <v>-24309303.8444102</v>
      </c>
      <c r="H10" s="2">
        <v>-47260710.207692228</v>
      </c>
      <c r="I10" s="2">
        <v>-67842596.428654343</v>
      </c>
      <c r="J10" s="2">
        <v>-86449926.993953973</v>
      </c>
    </row>
  </sheetData>
  <pageMargins left="0.7" right="0.7" top="0.75" bottom="0.75" header="0.3" footer="0.3"/>
  <customProperties>
    <customPr name="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N20" sqref="N20"/>
    </sheetView>
  </sheetViews>
  <sheetFormatPr defaultRowHeight="15" x14ac:dyDescent="0.25"/>
  <cols>
    <col min="3" max="11" width="13.5703125" customWidth="1"/>
  </cols>
  <sheetData>
    <row r="1" spans="1:11" x14ac:dyDescent="0.25">
      <c r="C1" t="s">
        <v>4</v>
      </c>
    </row>
    <row r="2" spans="1:11" x14ac:dyDescent="0.25">
      <c r="C2" s="1">
        <v>-4</v>
      </c>
      <c r="D2" s="1">
        <v>-3</v>
      </c>
      <c r="E2" s="1">
        <v>-2</v>
      </c>
      <c r="F2" s="1">
        <v>-1</v>
      </c>
      <c r="G2" s="1">
        <v>0</v>
      </c>
      <c r="H2" s="1">
        <v>1</v>
      </c>
      <c r="I2" s="1">
        <v>2</v>
      </c>
      <c r="J2" s="1">
        <v>3</v>
      </c>
      <c r="K2" s="1">
        <v>4</v>
      </c>
    </row>
    <row r="3" spans="1:11" x14ac:dyDescent="0.25">
      <c r="A3" t="s">
        <v>0</v>
      </c>
      <c r="B3" s="1">
        <v>-200</v>
      </c>
      <c r="C3" s="3">
        <v>32.29365905901593</v>
      </c>
      <c r="D3" s="3">
        <v>34.177109551529988</v>
      </c>
      <c r="E3" s="3">
        <v>36.400841358347357</v>
      </c>
      <c r="F3" s="3">
        <v>39.016012040906993</v>
      </c>
      <c r="G3" s="3">
        <v>42.058282465486791</v>
      </c>
      <c r="H3" s="3">
        <v>45.637184189076422</v>
      </c>
      <c r="I3" s="3">
        <v>49.824248340331287</v>
      </c>
      <c r="J3" s="3">
        <v>54.664832912208361</v>
      </c>
      <c r="K3" s="3">
        <v>60.259524642727769</v>
      </c>
    </row>
    <row r="4" spans="1:11" x14ac:dyDescent="0.25">
      <c r="A4" t="s">
        <v>1</v>
      </c>
      <c r="B4" s="1">
        <v>-150</v>
      </c>
      <c r="C4" s="3">
        <v>49.672887360300052</v>
      </c>
      <c r="D4" s="3">
        <v>48.130684601655688</v>
      </c>
      <c r="E4" s="3">
        <v>46.42269420168131</v>
      </c>
      <c r="F4" s="3">
        <v>44.544394705029141</v>
      </c>
      <c r="G4" s="3">
        <v>42.514619183282363</v>
      </c>
      <c r="H4" s="3">
        <v>40.338974785386483</v>
      </c>
      <c r="I4" s="3">
        <v>38.018525478263072</v>
      </c>
      <c r="J4" s="3">
        <v>35.544545541896362</v>
      </c>
      <c r="K4" s="3">
        <v>32.838512322914873</v>
      </c>
    </row>
    <row r="5" spans="1:11" x14ac:dyDescent="0.25">
      <c r="A5" t="s">
        <v>2</v>
      </c>
      <c r="B5" s="1">
        <v>-100</v>
      </c>
      <c r="C5" s="3">
        <v>67.052115661584139</v>
      </c>
      <c r="D5" s="3">
        <v>62.084259651781423</v>
      </c>
      <c r="E5" s="3">
        <v>56.444547045015263</v>
      </c>
      <c r="F5" s="3">
        <v>50.072777369151318</v>
      </c>
      <c r="G5" s="3">
        <v>42.970955901077943</v>
      </c>
      <c r="H5" s="3">
        <v>35.040765381696623</v>
      </c>
      <c r="I5" s="3">
        <v>26.212802616194761</v>
      </c>
      <c r="J5" s="3">
        <v>16.42425817158448</v>
      </c>
      <c r="K5" s="3">
        <v>5.4175000031019804</v>
      </c>
    </row>
    <row r="6" spans="1:11" x14ac:dyDescent="0.25">
      <c r="A6" t="s">
        <v>3</v>
      </c>
      <c r="B6" s="1">
        <v>-50</v>
      </c>
      <c r="C6" s="3">
        <v>84.431343962868212</v>
      </c>
      <c r="D6" s="3">
        <v>76.037834701907087</v>
      </c>
      <c r="E6" s="3">
        <v>66.46639988834923</v>
      </c>
      <c r="F6" s="3">
        <v>55.601160033273452</v>
      </c>
      <c r="G6" s="3">
        <v>43.427292618873523</v>
      </c>
      <c r="H6" s="3">
        <v>29.74255597800672</v>
      </c>
      <c r="I6" s="3">
        <v>14.40707975412659</v>
      </c>
      <c r="J6" s="3">
        <v>-2.6960291987276359</v>
      </c>
      <c r="K6" s="3">
        <v>-22.003512316710989</v>
      </c>
    </row>
    <row r="7" spans="1:11" x14ac:dyDescent="0.25">
      <c r="B7" s="1">
        <v>0</v>
      </c>
      <c r="C7" s="3">
        <v>101.8105722641524</v>
      </c>
      <c r="D7" s="3">
        <v>89.991409752032766</v>
      </c>
      <c r="E7" s="3">
        <v>76.488252731683147</v>
      </c>
      <c r="F7" s="3">
        <v>61.129542697395692</v>
      </c>
      <c r="G7" s="4">
        <v>43.883629336669102</v>
      </c>
      <c r="H7" s="3">
        <v>24.444346574316789</v>
      </c>
      <c r="I7" s="3">
        <v>2.601356892058353</v>
      </c>
      <c r="J7" s="3">
        <v>-21.816316569039572</v>
      </c>
      <c r="K7" s="3">
        <v>-49.424524636523813</v>
      </c>
    </row>
    <row r="8" spans="1:11" x14ac:dyDescent="0.25">
      <c r="B8" s="1">
        <v>50</v>
      </c>
      <c r="C8" s="3">
        <v>119.1898005654365</v>
      </c>
      <c r="D8" s="3">
        <v>103.9449848021585</v>
      </c>
      <c r="E8" s="3">
        <v>86.510105575017093</v>
      </c>
      <c r="F8" s="3">
        <v>66.657925361517869</v>
      </c>
      <c r="G8" s="3">
        <v>44.339966054464703</v>
      </c>
      <c r="H8" s="3">
        <v>19.146137170626851</v>
      </c>
      <c r="I8" s="3">
        <v>-9.2043659700099045</v>
      </c>
      <c r="J8" s="3">
        <v>-40.936603939351407</v>
      </c>
      <c r="K8" s="3">
        <v>-76.845536956336645</v>
      </c>
    </row>
    <row r="9" spans="1:11" x14ac:dyDescent="0.25">
      <c r="B9" s="1">
        <v>100</v>
      </c>
      <c r="C9" s="3">
        <v>136.5690288667206</v>
      </c>
      <c r="D9" s="3">
        <v>117.89855985228419</v>
      </c>
      <c r="E9" s="3">
        <v>96.531958418351053</v>
      </c>
      <c r="F9" s="3">
        <v>72.186308025640031</v>
      </c>
      <c r="G9" s="3">
        <v>44.796302772260219</v>
      </c>
      <c r="H9" s="3">
        <v>13.84792776693695</v>
      </c>
      <c r="I9" s="3">
        <v>-21.010088832078079</v>
      </c>
      <c r="J9" s="3">
        <v>-60.056891309663683</v>
      </c>
      <c r="K9" s="3">
        <v>-104.26654927614931</v>
      </c>
    </row>
    <row r="10" spans="1:11" x14ac:dyDescent="0.25">
      <c r="B10" s="1">
        <v>150</v>
      </c>
      <c r="C10" s="3">
        <v>153.94825716800469</v>
      </c>
      <c r="D10" s="3">
        <v>131.85213490240989</v>
      </c>
      <c r="E10" s="3">
        <v>106.553811261685</v>
      </c>
      <c r="F10" s="3">
        <v>77.714690689762122</v>
      </c>
      <c r="G10" s="3">
        <v>45.252639490055962</v>
      </c>
      <c r="H10" s="3">
        <v>8.5497183632469831</v>
      </c>
      <c r="I10" s="3">
        <v>-32.815811694146447</v>
      </c>
      <c r="J10" s="3">
        <v>-79.177178679975384</v>
      </c>
      <c r="K10" s="3">
        <v>-131.68756159596259</v>
      </c>
    </row>
    <row r="11" spans="1:11" x14ac:dyDescent="0.25">
      <c r="B11" s="1">
        <v>200</v>
      </c>
      <c r="C11" s="3">
        <v>171.32748546928889</v>
      </c>
      <c r="D11" s="3">
        <v>145.80570995253549</v>
      </c>
      <c r="E11" s="3">
        <v>116.5756641050189</v>
      </c>
      <c r="F11" s="3">
        <v>83.243073353884242</v>
      </c>
      <c r="G11" s="3">
        <v>45.708976207851478</v>
      </c>
      <c r="H11" s="3">
        <v>3.251508959557047</v>
      </c>
      <c r="I11" s="3">
        <v>-44.621534556214627</v>
      </c>
      <c r="J11" s="3">
        <v>-98.297466050287525</v>
      </c>
      <c r="K11" s="3">
        <v>-159.10857391577531</v>
      </c>
    </row>
  </sheetData>
  <conditionalFormatting sqref="C3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</vt:lpstr>
      <vt:lpstr>r</vt:lpstr>
      <vt:lpstr>delta_r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cp:lastPrinted>2022-03-22T09:42:40Z</cp:lastPrinted>
  <dcterms:created xsi:type="dcterms:W3CDTF">2022-03-22T08:55:25Z</dcterms:created>
  <dcterms:modified xsi:type="dcterms:W3CDTF">2022-03-22T10:43:12Z</dcterms:modified>
</cp:coreProperties>
</file>