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_19_churnrisk/"/>
    </mc:Choice>
  </mc:AlternateContent>
  <xr:revisionPtr revIDLastSave="17" documentId="11_9D59C43D5831921FD2FE31D2F87AE3807886C4CA" xr6:coauthVersionLast="47" xr6:coauthVersionMax="47" xr10:uidLastSave="{E4344DB3-B265-457F-817B-3BE9F402E19C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13" i="1" s="1"/>
  <c r="N13" i="1" s="1"/>
  <c r="I13" i="1"/>
  <c r="J13" i="1" s="1"/>
  <c r="K13" i="1" s="1"/>
  <c r="G13" i="1"/>
  <c r="H13" i="1" s="1"/>
  <c r="F13" i="1"/>
  <c r="E13" i="1"/>
  <c r="D13" i="1"/>
  <c r="F8" i="1"/>
  <c r="E8" i="1"/>
  <c r="D8" i="1"/>
  <c r="C8" i="1"/>
  <c r="B8" i="1"/>
  <c r="H7" i="1"/>
  <c r="H6" i="1"/>
  <c r="H5" i="1"/>
  <c r="H4" i="1"/>
</calcChain>
</file>

<file path=xl/sharedStrings.xml><?xml version="1.0" encoding="utf-8"?>
<sst xmlns="http://schemas.openxmlformats.org/spreadsheetml/2006/main" count="7" uniqueCount="3">
  <si>
    <t>unit</t>
  </si>
  <si>
    <t>Eur/MWh</t>
  </si>
  <si>
    <t>ts_left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</si>
</sst>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6" formatCode="#,##0.00;\-#,##0.00"/>
    <numFmt numFmtId="167" formatCode="#,##0;\-#,##0"/>
    <numFmt numFmtId="168" formatCode="#,##0.00%;\-#,##0.00%"/>
    <numFmt numFmtId="169" formatCode="#,##0%;\-#,##0%"/>
    <numFmt numFmtId="170" formatCode="#,##0.0000;\-#,##0.0000"/>
    <numFmt numFmtId="171" formatCode="yyyy\-mm\-dd\ hh:mm;;"/>
    <numFmt numFmtId="172" formatCode="yyyy\-mm\-dd;;"/>
    <numFmt numFmtId="173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  <xf numFmtId="173" fontId="2" fillId="0" borderId="0" applyFont="0" applyFill="0" applyBorder="0" applyProtection="0">
      <alignment vertical="top"/>
    </xf>
  </cellStyleXfs>
  <cellXfs count="5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166" fontId="0" fillId="0" borderId="0" xfId="1" applyFont="1">
      <alignment vertical="top"/>
    </xf>
  </cellXfs>
  <cellStyles count="9">
    <cellStyle name="​​Date" xfId="7" xr:uid="{BF11D546-7389-42FA-908F-9EBE7F28255E}"/>
    <cellStyle name="​​Month" xfId="8" xr:uid="{4ED65B0B-BBA5-40C2-B11A-BC91EF002121}"/>
    <cellStyle name="​​Timestamp" xfId="6" xr:uid="{C6903911-09B7-4120-9A08-6D263F4725F7}"/>
    <cellStyle name="​Factor [4]" xfId="5" xr:uid="{70846630-8553-48DE-8584-4399D6BFB3DF}"/>
    <cellStyle name="​Percentage [0]" xfId="4" xr:uid="{154B13CA-D636-4F53-8BDC-2504598FD7D4}"/>
    <cellStyle name="​Percentage [2]" xfId="3" xr:uid="{2CD911CE-EE1B-4C1D-B524-E8C0D91353F8}"/>
    <cellStyle name="Normal" xfId="0" builtinId="0" customBuiltin="1"/>
    <cellStyle name="Number [0]" xfId="2" xr:uid="{B8011E78-D0A2-496D-A956-62E00024A42E}"/>
    <cellStyle name="Number [2]" xfId="1" xr:uid="{332A39F3-5F20-4C01-88ED-B9540446D1E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4" sqref="D4:F8"/>
    </sheetView>
  </sheetViews>
  <sheetFormatPr defaultRowHeight="15" x14ac:dyDescent="0.25"/>
  <cols>
    <col min="1" max="1" width="19.42578125" customWidth="1"/>
  </cols>
  <sheetData>
    <row r="1" spans="1:18" x14ac:dyDescent="0.25">
      <c r="A1" s="1"/>
      <c r="B1" s="1">
        <v>0.5</v>
      </c>
      <c r="C1" s="1">
        <v>0.57999999999999996</v>
      </c>
      <c r="D1" s="1">
        <v>0.8</v>
      </c>
      <c r="E1" s="1">
        <v>0.9</v>
      </c>
      <c r="F1" s="1">
        <v>0.95</v>
      </c>
    </row>
    <row r="2" spans="1:18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18" x14ac:dyDescent="0.25">
      <c r="A3" s="1" t="s">
        <v>2</v>
      </c>
      <c r="H3">
        <v>100075.15100000001</v>
      </c>
      <c r="I3">
        <v>104770.476</v>
      </c>
      <c r="J3">
        <v>92237.630999999994</v>
      </c>
      <c r="K3">
        <v>86559.133000000002</v>
      </c>
      <c r="L3">
        <v>77532.231999999989</v>
      </c>
      <c r="M3">
        <v>76927.820999999996</v>
      </c>
      <c r="N3">
        <v>76833.385999999999</v>
      </c>
      <c r="O3">
        <v>77978.233999999997</v>
      </c>
      <c r="P3">
        <v>87700.673999999999</v>
      </c>
      <c r="Q3">
        <v>92458.930000000008</v>
      </c>
      <c r="R3">
        <v>101915.28300000001</v>
      </c>
    </row>
    <row r="4" spans="1:18" x14ac:dyDescent="0.25">
      <c r="A4" s="2">
        <v>44562</v>
      </c>
      <c r="B4">
        <v>0.17190065497009499</v>
      </c>
      <c r="C4">
        <v>0.35047011012606549</v>
      </c>
      <c r="D4" s="4">
        <v>0.82590949962844917</v>
      </c>
      <c r="E4" s="4">
        <v>1.0981426771371521</v>
      </c>
      <c r="F4" s="4">
        <v>1.26758070338633</v>
      </c>
      <c r="H4" s="3">
        <f>SUM(H3:I3)</f>
        <v>204845.62700000001</v>
      </c>
    </row>
    <row r="5" spans="1:18" x14ac:dyDescent="0.25">
      <c r="A5" s="2">
        <v>44652</v>
      </c>
      <c r="B5">
        <v>0.72295231682798544</v>
      </c>
      <c r="C5">
        <v>1.08988820913995</v>
      </c>
      <c r="D5" s="4">
        <v>1.875424220354579</v>
      </c>
      <c r="E5" s="4">
        <v>2.516870999165691</v>
      </c>
      <c r="F5" s="4">
        <v>3.0300825822934998</v>
      </c>
      <c r="H5" s="3">
        <f>SUM(J3:L3)</f>
        <v>256328.99599999998</v>
      </c>
    </row>
    <row r="6" spans="1:18" x14ac:dyDescent="0.25">
      <c r="A6" s="2">
        <v>44743</v>
      </c>
      <c r="B6">
        <v>0.49303708484562142</v>
      </c>
      <c r="C6">
        <v>0.81194591003706895</v>
      </c>
      <c r="D6" s="4">
        <v>2.548422967357598</v>
      </c>
      <c r="E6" s="4">
        <v>4.8040426580034428</v>
      </c>
      <c r="F6" s="4">
        <v>7.2067690193080658</v>
      </c>
      <c r="H6" s="3">
        <f>SUM(M3:O3)</f>
        <v>231739.44099999999</v>
      </c>
    </row>
    <row r="7" spans="1:18" x14ac:dyDescent="0.25">
      <c r="A7" s="2">
        <v>44835</v>
      </c>
      <c r="B7">
        <v>0.49915486008995202</v>
      </c>
      <c r="C7">
        <v>0.82606567152691246</v>
      </c>
      <c r="D7" s="4">
        <v>3.028821147342152</v>
      </c>
      <c r="E7" s="4">
        <v>6.8738508986720177</v>
      </c>
      <c r="F7" s="4">
        <v>11.42750422324198</v>
      </c>
      <c r="H7" s="3">
        <f>SUM(P3:R3)</f>
        <v>282074.88699999999</v>
      </c>
    </row>
    <row r="8" spans="1:18" x14ac:dyDescent="0.25">
      <c r="B8" s="3">
        <f>SUMPRODUCT(B4:B7,$H$4:$H$7)/SUM($H$4:$H$7)</f>
        <v>0.48778186427593584</v>
      </c>
      <c r="C8" s="3">
        <f t="shared" ref="C8:F8" si="0">SUMPRODUCT(C4:C7,$H$4:$H$7)/SUM($H$4:$H$7)</f>
        <v>0.79214691748786181</v>
      </c>
      <c r="D8" s="4">
        <f t="shared" si="0"/>
        <v>2.1485720955016001</v>
      </c>
      <c r="E8" s="4">
        <f t="shared" si="0"/>
        <v>4.0229416067658663</v>
      </c>
      <c r="F8" s="4">
        <f t="shared" si="0"/>
        <v>6.0819776166758093</v>
      </c>
    </row>
    <row r="13" spans="1:18" x14ac:dyDescent="0.25">
      <c r="D13" s="3">
        <f>D4</f>
        <v>0.82590949962844917</v>
      </c>
      <c r="E13" s="3">
        <f>D4</f>
        <v>0.82590949962844917</v>
      </c>
      <c r="F13" s="3">
        <f>D5</f>
        <v>1.875424220354579</v>
      </c>
      <c r="G13" s="3">
        <f>F13</f>
        <v>1.875424220354579</v>
      </c>
      <c r="H13" s="3">
        <f>G13</f>
        <v>1.875424220354579</v>
      </c>
      <c r="I13" s="3">
        <f>D6</f>
        <v>2.548422967357598</v>
      </c>
      <c r="J13" s="3">
        <f>I13</f>
        <v>2.548422967357598</v>
      </c>
      <c r="K13" s="3">
        <f>J13</f>
        <v>2.548422967357598</v>
      </c>
      <c r="L13" s="3">
        <f>D7</f>
        <v>3.028821147342152</v>
      </c>
      <c r="M13" s="3">
        <f>L13</f>
        <v>3.028821147342152</v>
      </c>
      <c r="N13" s="3">
        <f>M13</f>
        <v>3.028821147342152</v>
      </c>
    </row>
  </sheetData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2022-01-27T19:33:59Z</dcterms:created>
  <dcterms:modified xsi:type="dcterms:W3CDTF">2022-01-27T19:37:01Z</dcterms:modified>
</cp:coreProperties>
</file>