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ksh\Desktop\data_files\"/>
    </mc:Choice>
  </mc:AlternateContent>
  <xr:revisionPtr revIDLastSave="0" documentId="13_ncr:1_{6A1FECE3-D2D2-4824-B1F8-4997717C210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Sheet1!$A$1:$F$7169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J16" i="1"/>
  <c r="J15" i="1"/>
  <c r="J14" i="1"/>
  <c r="J13" i="1"/>
  <c r="J12" i="1"/>
  <c r="J11" i="1"/>
  <c r="J10" i="1"/>
  <c r="J9" i="1"/>
  <c r="J7" i="1"/>
  <c r="J4" i="1"/>
</calcChain>
</file>

<file path=xl/sharedStrings.xml><?xml version="1.0" encoding="utf-8"?>
<sst xmlns="http://schemas.openxmlformats.org/spreadsheetml/2006/main" count="28691" uniqueCount="42">
  <si>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</si>
  <si>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</si>
  <si>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</si>
  <si>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</si>
  <si>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</si>
  <si>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</si>
  <si>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</si>
  <si>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</si>
  <si>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</si>
  <si>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</si>
  <si>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</si>
  <si>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</si>
  <si>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</si>
  <si>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</si>
  <si>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</si>
  <si>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</si>
  <si>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</si>
  <si>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</si>
  <si>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</si>
  <si>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</si>
  <si>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</si>
  <si>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</si>
  <si>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</si>
  <si>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</si>
  <si>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</si>
  <si>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</si>
  <si>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</si>
  <si>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</si>
  <si>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</si>
  <si>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</si>
  <si>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</si>
  <si>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</si>
  <si>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</si>
  <si>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</si>
  <si>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</si>
  <si>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</si>
  <si>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</si>
  <si>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 xml:space="preserve"> gender distribution of hires. How many males and females have been hired by the company=Male-</t>
  </si>
  <si>
    <t>2563,Female-</t>
  </si>
  <si>
    <t>What is the average salary offered by this company=</t>
  </si>
  <si>
    <t>Finanace Department</t>
  </si>
  <si>
    <t xml:space="preserve">Genaral Department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</si>
</sst>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8492A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69"/>
  <sheetViews>
    <sheetView workbookViewId="0">
      <selection activeCell="J8" sqref="J8:M17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</cols>
  <sheetData>
    <row r="1" spans="1:11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11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11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11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J4">
        <f>COUNTIFS(D2:D7169,"Female",Sheet1!C2:C7169,"Hired")</f>
        <v>1856</v>
      </c>
    </row>
    <row r="5" spans="1:11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11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11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  <c r="J7">
        <f>AVERAGE(G2:G79)</f>
        <v>50936.038461538461</v>
      </c>
    </row>
    <row r="8" spans="1:11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11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  <c r="J9">
        <f>AVERAGEIF(E:E,"Service Department",G:G)</f>
        <v>50629.884184914845</v>
      </c>
      <c r="K9" t="s">
        <v>20</v>
      </c>
    </row>
    <row r="10" spans="1:11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  <c r="J10">
        <f>AVERAGEIF(E:E,"Sales Department",G:G)</f>
        <v>49310.380697050939</v>
      </c>
      <c r="K10" t="s">
        <v>12</v>
      </c>
    </row>
    <row r="11" spans="1:11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  <c r="J11">
        <f>AVERAGEIF(E:E,"Operations Department",G:G)</f>
        <v>49151.354384698665</v>
      </c>
      <c r="K11" t="s">
        <v>17</v>
      </c>
    </row>
    <row r="12" spans="1:11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  <c r="J12">
        <f>AVERAGEIF(E:E,"Finance Department",G:G)</f>
        <v>49628.006944444445</v>
      </c>
      <c r="K12" t="s">
        <v>40</v>
      </c>
    </row>
    <row r="13" spans="1:11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  <c r="J13">
        <f>AVERAGEIF(E:E,"Marketing Department",G:G)</f>
        <v>48489.935384615383</v>
      </c>
      <c r="K13" t="s">
        <v>15</v>
      </c>
    </row>
    <row r="14" spans="1:11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  <c r="J14">
        <f>AVERAGEIF(E:E,"Production Department",G:G)</f>
        <v>49448.484210526316</v>
      </c>
      <c r="K14" t="s">
        <v>14</v>
      </c>
    </row>
    <row r="15" spans="1:11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  <c r="J15">
        <f>AVERAGEIF(E:E,"Purchase Department",G:G)</f>
        <v>52564.774774774778</v>
      </c>
      <c r="K15" t="s">
        <v>18</v>
      </c>
    </row>
    <row r="16" spans="1:11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  <c r="J16">
        <f>AVERAGEIF(E:E,"General Management",G:G)</f>
        <v>58722.093023255817</v>
      </c>
      <c r="K16" t="s">
        <v>41</v>
      </c>
    </row>
    <row r="17" spans="1:11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  <c r="J17">
        <f>AVERAGEIF(E:E,"Human Resource Department",G:G)</f>
        <v>49002.278350515466</v>
      </c>
      <c r="K17" t="s">
        <v>16</v>
      </c>
    </row>
    <row r="18" spans="1:11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11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11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11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11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11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11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11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11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11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11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11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11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11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11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0AECB-6C0A-4575-8F30-E374CD386A3D}">
  <dimension ref="A1:K7"/>
  <sheetViews>
    <sheetView tabSelected="1" workbookViewId="0">
      <selection activeCell="A7" sqref="A7"/>
    </sheetView>
  </sheetViews>
  <sheetFormatPr defaultRowHeight="14.4" x14ac:dyDescent="0.3"/>
  <cols>
    <col min="10" max="10" width="12.21875" customWidth="1"/>
  </cols>
  <sheetData>
    <row r="1" spans="1:11" x14ac:dyDescent="0.3">
      <c r="A1" t="s">
        <v>37</v>
      </c>
      <c r="J1" t="s">
        <v>38</v>
      </c>
      <c r="K1">
        <v>1856</v>
      </c>
    </row>
    <row r="4" spans="1:11" x14ac:dyDescent="0.3">
      <c r="A4" t="s">
        <v>39</v>
      </c>
      <c r="F4">
        <v>50936.04</v>
      </c>
    </row>
    <row r="7" spans="1:11" x14ac:dyDescent="0.3">
      <c r="A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Sakshi Rahiwal</cp:lastModifiedBy>
  <dcterms:created xsi:type="dcterms:W3CDTF">2021-08-03T05:37:34Z</dcterms:created>
  <dcterms:modified xsi:type="dcterms:W3CDTF">2024-07-05T10:03:58Z</dcterms:modified>
</cp:coreProperties>
</file>