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Excel\"/>
    </mc:Choice>
  </mc:AlternateContent>
  <bookViews>
    <workbookView xWindow="0" yWindow="0" windowWidth="23040" windowHeight="926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4" i="1" l="1"/>
  <c r="J24" i="1"/>
  <c r="I24" i="1"/>
  <c r="H24" i="1"/>
  <c r="K23" i="1"/>
  <c r="J23" i="1"/>
  <c r="I23" i="1"/>
  <c r="H23" i="1"/>
  <c r="K22" i="1"/>
  <c r="J22" i="1"/>
  <c r="I22" i="1"/>
  <c r="H22" i="1"/>
  <c r="D22" i="1"/>
  <c r="E22" i="1"/>
  <c r="F22" i="1"/>
  <c r="D23" i="1"/>
  <c r="E23" i="1"/>
  <c r="F23" i="1"/>
  <c r="D24" i="1"/>
  <c r="E24" i="1"/>
  <c r="F24" i="1"/>
  <c r="C24" i="1"/>
  <c r="C23" i="1"/>
  <c r="C22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4" i="1"/>
  <c r="I4" i="1"/>
  <c r="J4" i="1"/>
  <c r="K4" i="1"/>
  <c r="I5" i="1"/>
  <c r="J5" i="1"/>
  <c r="K5" i="1"/>
  <c r="I6" i="1"/>
  <c r="J6" i="1"/>
  <c r="K6" i="1"/>
  <c r="I7" i="1"/>
  <c r="J7" i="1"/>
  <c r="K7" i="1"/>
  <c r="I8" i="1"/>
  <c r="J8" i="1"/>
  <c r="K8" i="1"/>
  <c r="I9" i="1"/>
  <c r="J9" i="1"/>
  <c r="K9" i="1"/>
  <c r="I10" i="1"/>
  <c r="J10" i="1"/>
  <c r="K10" i="1"/>
  <c r="I11" i="1"/>
  <c r="J11" i="1"/>
  <c r="K11" i="1"/>
  <c r="I12" i="1"/>
  <c r="J12" i="1"/>
  <c r="K12" i="1"/>
  <c r="I13" i="1"/>
  <c r="J13" i="1"/>
  <c r="K13" i="1"/>
  <c r="I14" i="1"/>
  <c r="J14" i="1"/>
  <c r="K14" i="1"/>
  <c r="I15" i="1"/>
  <c r="J15" i="1"/>
  <c r="K15" i="1"/>
  <c r="I16" i="1"/>
  <c r="J16" i="1"/>
  <c r="K16" i="1"/>
  <c r="I17" i="1"/>
  <c r="J17" i="1"/>
  <c r="K17" i="1"/>
  <c r="I18" i="1"/>
  <c r="J18" i="1"/>
  <c r="K18" i="1"/>
  <c r="I19" i="1"/>
  <c r="J19" i="1"/>
  <c r="K19" i="1"/>
  <c r="I20" i="1"/>
  <c r="J20" i="1"/>
  <c r="K20" i="1"/>
  <c r="H8" i="1"/>
  <c r="H6" i="1"/>
  <c r="H5" i="1"/>
  <c r="H7" i="1"/>
  <c r="H9" i="1"/>
  <c r="H10" i="1"/>
  <c r="H11" i="1"/>
  <c r="H12" i="1"/>
  <c r="H13" i="1"/>
  <c r="H14" i="1"/>
  <c r="H15" i="1"/>
  <c r="H16" i="1"/>
  <c r="H17" i="1"/>
  <c r="H18" i="1"/>
  <c r="H19" i="1"/>
  <c r="H20" i="1"/>
  <c r="H4" i="1"/>
</calcChain>
</file>

<file path=xl/sharedStrings.xml><?xml version="1.0" encoding="utf-8"?>
<sst xmlns="http://schemas.openxmlformats.org/spreadsheetml/2006/main" count="50" uniqueCount="46">
  <si>
    <t>Gradebook</t>
  </si>
  <si>
    <t>Last name</t>
  </si>
  <si>
    <t>First name</t>
  </si>
  <si>
    <t>kern</t>
  </si>
  <si>
    <t>howward</t>
  </si>
  <si>
    <t>dnold</t>
  </si>
  <si>
    <t>herndern</t>
  </si>
  <si>
    <t>smith</t>
  </si>
  <si>
    <t>baker</t>
  </si>
  <si>
    <t>walinda</t>
  </si>
  <si>
    <t>carnehan</t>
  </si>
  <si>
    <t>westernfield</t>
  </si>
  <si>
    <t>penfold</t>
  </si>
  <si>
    <t>islington</t>
  </si>
  <si>
    <t>young</t>
  </si>
  <si>
    <t>trenton</t>
  </si>
  <si>
    <t>eaglehead</t>
  </si>
  <si>
    <t>norman</t>
  </si>
  <si>
    <t>mann</t>
  </si>
  <si>
    <t>underhill</t>
  </si>
  <si>
    <t>jon</t>
  </si>
  <si>
    <t>galina</t>
  </si>
  <si>
    <t>ron</t>
  </si>
  <si>
    <t>wendy</t>
  </si>
  <si>
    <t>paul</t>
  </si>
  <si>
    <t>tom</t>
  </si>
  <si>
    <t>nancy</t>
  </si>
  <si>
    <t>karan</t>
  </si>
  <si>
    <t>dennis</t>
  </si>
  <si>
    <t>sandy</t>
  </si>
  <si>
    <t>linda</t>
  </si>
  <si>
    <t>olivia</t>
  </si>
  <si>
    <t xml:space="preserve">blessing </t>
  </si>
  <si>
    <t>chandra</t>
  </si>
  <si>
    <t xml:space="preserve">bill </t>
  </si>
  <si>
    <t>trent</t>
  </si>
  <si>
    <t>genesis</t>
  </si>
  <si>
    <t>Safetytest</t>
  </si>
  <si>
    <t>company philosophy test</t>
  </si>
  <si>
    <t>financial skills test</t>
  </si>
  <si>
    <t>drug test</t>
  </si>
  <si>
    <t>points possible</t>
  </si>
  <si>
    <t>fire employee?</t>
  </si>
  <si>
    <t>Max</t>
  </si>
  <si>
    <t>Min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</si>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</sst>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textRotation="90"/>
    </xf>
    <xf numFmtId="9" fontId="0" fillId="0" borderId="0" xfId="1" applyFont="1"/>
  </cellXfs>
  <cellStyles count="2">
    <cellStyle name="Normal" xfId="0" builtinId="0"/>
    <cellStyle name="Percent" xfId="1" builtinId="5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Safety</a:t>
            </a:r>
            <a:r>
              <a:rPr lang="en-IN" baseline="0"/>
              <a:t> Test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Sheet1!$A$4:$A$20</c:f>
              <c:strCache>
                <c:ptCount val="17"/>
                <c:pt idx="0">
                  <c:v>kern</c:v>
                </c:pt>
                <c:pt idx="1">
                  <c:v>howward</c:v>
                </c:pt>
                <c:pt idx="2">
                  <c:v>dnold</c:v>
                </c:pt>
                <c:pt idx="3">
                  <c:v>herndern</c:v>
                </c:pt>
                <c:pt idx="4">
                  <c:v>smith</c:v>
                </c:pt>
                <c:pt idx="5">
                  <c:v>baker</c:v>
                </c:pt>
                <c:pt idx="6">
                  <c:v>walinda</c:v>
                </c:pt>
                <c:pt idx="7">
                  <c:v>carnehan</c:v>
                </c:pt>
                <c:pt idx="8">
                  <c:v>westernfield</c:v>
                </c:pt>
                <c:pt idx="9">
                  <c:v>penfold</c:v>
                </c:pt>
                <c:pt idx="10">
                  <c:v>islington</c:v>
                </c:pt>
                <c:pt idx="11">
                  <c:v>young</c:v>
                </c:pt>
                <c:pt idx="12">
                  <c:v>trenton</c:v>
                </c:pt>
                <c:pt idx="13">
                  <c:v>eaglehead</c:v>
                </c:pt>
                <c:pt idx="14">
                  <c:v>norman</c:v>
                </c:pt>
                <c:pt idx="15">
                  <c:v>mann</c:v>
                </c:pt>
                <c:pt idx="16">
                  <c:v>underhill</c:v>
                </c:pt>
              </c:strCache>
            </c:strRef>
          </c:cat>
          <c:val>
            <c:numRef>
              <c:f>Sheet1!$C$4:$C$20</c:f>
              <c:numCache>
                <c:formatCode>General</c:formatCode>
                <c:ptCount val="17"/>
                <c:pt idx="0">
                  <c:v>9</c:v>
                </c:pt>
                <c:pt idx="1">
                  <c:v>8</c:v>
                </c:pt>
                <c:pt idx="2">
                  <c:v>7</c:v>
                </c:pt>
                <c:pt idx="3">
                  <c:v>5</c:v>
                </c:pt>
                <c:pt idx="4">
                  <c:v>6</c:v>
                </c:pt>
                <c:pt idx="5">
                  <c:v>2</c:v>
                </c:pt>
                <c:pt idx="6">
                  <c:v>1</c:v>
                </c:pt>
                <c:pt idx="7">
                  <c:v>4</c:v>
                </c:pt>
                <c:pt idx="8">
                  <c:v>3</c:v>
                </c:pt>
                <c:pt idx="9">
                  <c:v>8</c:v>
                </c:pt>
                <c:pt idx="10">
                  <c:v>6</c:v>
                </c:pt>
                <c:pt idx="11">
                  <c:v>4</c:v>
                </c:pt>
                <c:pt idx="12">
                  <c:v>1</c:v>
                </c:pt>
                <c:pt idx="13">
                  <c:v>4</c:v>
                </c:pt>
                <c:pt idx="14">
                  <c:v>9</c:v>
                </c:pt>
                <c:pt idx="15">
                  <c:v>6</c:v>
                </c:pt>
                <c:pt idx="16">
                  <c:v>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70353456"/>
        <c:axId val="1970345840"/>
      </c:barChart>
      <c:catAx>
        <c:axId val="1970353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0345840"/>
        <c:crosses val="autoZero"/>
        <c:auto val="1"/>
        <c:lblAlgn val="ctr"/>
        <c:lblOffset val="100"/>
        <c:noMultiLvlLbl val="0"/>
      </c:catAx>
      <c:valAx>
        <c:axId val="197034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0353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Company</a:t>
            </a:r>
            <a:r>
              <a:rPr lang="en-IN" baseline="0"/>
              <a:t> philosophy test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Sheet1!$A$4:$A$20</c:f>
              <c:strCache>
                <c:ptCount val="17"/>
                <c:pt idx="0">
                  <c:v>kern</c:v>
                </c:pt>
                <c:pt idx="1">
                  <c:v>howward</c:v>
                </c:pt>
                <c:pt idx="2">
                  <c:v>dnold</c:v>
                </c:pt>
                <c:pt idx="3">
                  <c:v>herndern</c:v>
                </c:pt>
                <c:pt idx="4">
                  <c:v>smith</c:v>
                </c:pt>
                <c:pt idx="5">
                  <c:v>baker</c:v>
                </c:pt>
                <c:pt idx="6">
                  <c:v>walinda</c:v>
                </c:pt>
                <c:pt idx="7">
                  <c:v>carnehan</c:v>
                </c:pt>
                <c:pt idx="8">
                  <c:v>westernfield</c:v>
                </c:pt>
                <c:pt idx="9">
                  <c:v>penfold</c:v>
                </c:pt>
                <c:pt idx="10">
                  <c:v>islington</c:v>
                </c:pt>
                <c:pt idx="11">
                  <c:v>young</c:v>
                </c:pt>
                <c:pt idx="12">
                  <c:v>trenton</c:v>
                </c:pt>
                <c:pt idx="13">
                  <c:v>eaglehead</c:v>
                </c:pt>
                <c:pt idx="14">
                  <c:v>norman</c:v>
                </c:pt>
                <c:pt idx="15">
                  <c:v>mann</c:v>
                </c:pt>
                <c:pt idx="16">
                  <c:v>underhill</c:v>
                </c:pt>
              </c:strCache>
            </c:strRef>
          </c:cat>
          <c:val>
            <c:numRef>
              <c:f>Sheet1!$D$4:$D$20</c:f>
              <c:numCache>
                <c:formatCode>General</c:formatCode>
                <c:ptCount val="17"/>
                <c:pt idx="0">
                  <c:v>4</c:v>
                </c:pt>
                <c:pt idx="1">
                  <c:v>6</c:v>
                </c:pt>
                <c:pt idx="2">
                  <c:v>14</c:v>
                </c:pt>
                <c:pt idx="3">
                  <c:v>12</c:v>
                </c:pt>
                <c:pt idx="4">
                  <c:v>10</c:v>
                </c:pt>
                <c:pt idx="5">
                  <c:v>11</c:v>
                </c:pt>
                <c:pt idx="6">
                  <c:v>16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  <c:pt idx="10">
                  <c:v>17</c:v>
                </c:pt>
                <c:pt idx="11">
                  <c:v>19</c:v>
                </c:pt>
                <c:pt idx="12">
                  <c:v>15</c:v>
                </c:pt>
                <c:pt idx="13">
                  <c:v>12</c:v>
                </c:pt>
                <c:pt idx="14">
                  <c:v>13</c:v>
                </c:pt>
                <c:pt idx="15">
                  <c:v>11</c:v>
                </c:pt>
                <c:pt idx="16">
                  <c:v>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70354000"/>
        <c:axId val="1970343120"/>
      </c:barChart>
      <c:catAx>
        <c:axId val="1970354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0343120"/>
        <c:crosses val="autoZero"/>
        <c:auto val="1"/>
        <c:lblAlgn val="ctr"/>
        <c:lblOffset val="100"/>
        <c:noMultiLvlLbl val="0"/>
      </c:catAx>
      <c:valAx>
        <c:axId val="197034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0354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financial skills test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Sheet1!$A$4:$A$20</c:f>
              <c:strCache>
                <c:ptCount val="17"/>
                <c:pt idx="0">
                  <c:v>kern</c:v>
                </c:pt>
                <c:pt idx="1">
                  <c:v>howward</c:v>
                </c:pt>
                <c:pt idx="2">
                  <c:v>dnold</c:v>
                </c:pt>
                <c:pt idx="3">
                  <c:v>herndern</c:v>
                </c:pt>
                <c:pt idx="4">
                  <c:v>smith</c:v>
                </c:pt>
                <c:pt idx="5">
                  <c:v>baker</c:v>
                </c:pt>
                <c:pt idx="6">
                  <c:v>walinda</c:v>
                </c:pt>
                <c:pt idx="7">
                  <c:v>carnehan</c:v>
                </c:pt>
                <c:pt idx="8">
                  <c:v>westernfield</c:v>
                </c:pt>
                <c:pt idx="9">
                  <c:v>penfold</c:v>
                </c:pt>
                <c:pt idx="10">
                  <c:v>islington</c:v>
                </c:pt>
                <c:pt idx="11">
                  <c:v>young</c:v>
                </c:pt>
                <c:pt idx="12">
                  <c:v>trenton</c:v>
                </c:pt>
                <c:pt idx="13">
                  <c:v>eaglehead</c:v>
                </c:pt>
                <c:pt idx="14">
                  <c:v>norman</c:v>
                </c:pt>
                <c:pt idx="15">
                  <c:v>mann</c:v>
                </c:pt>
                <c:pt idx="16">
                  <c:v>underhill</c:v>
                </c:pt>
              </c:strCache>
            </c:strRef>
          </c:cat>
          <c:val>
            <c:numRef>
              <c:f>Sheet1!$E$4:$E$20</c:f>
              <c:numCache>
                <c:formatCode>General</c:formatCode>
                <c:ptCount val="17"/>
                <c:pt idx="0">
                  <c:v>64</c:v>
                </c:pt>
                <c:pt idx="1">
                  <c:v>46</c:v>
                </c:pt>
                <c:pt idx="2">
                  <c:v>45</c:v>
                </c:pt>
                <c:pt idx="3">
                  <c:v>84</c:v>
                </c:pt>
                <c:pt idx="4">
                  <c:v>94</c:v>
                </c:pt>
                <c:pt idx="5">
                  <c:v>74</c:v>
                </c:pt>
                <c:pt idx="6">
                  <c:v>41</c:v>
                </c:pt>
                <c:pt idx="7">
                  <c:v>64</c:v>
                </c:pt>
                <c:pt idx="8">
                  <c:v>46</c:v>
                </c:pt>
                <c:pt idx="9">
                  <c:v>54</c:v>
                </c:pt>
                <c:pt idx="10">
                  <c:v>57</c:v>
                </c:pt>
                <c:pt idx="11">
                  <c:v>75</c:v>
                </c:pt>
                <c:pt idx="12">
                  <c:v>98</c:v>
                </c:pt>
                <c:pt idx="13">
                  <c:v>54</c:v>
                </c:pt>
                <c:pt idx="14">
                  <c:v>27</c:v>
                </c:pt>
                <c:pt idx="15">
                  <c:v>19</c:v>
                </c:pt>
                <c:pt idx="16">
                  <c:v>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70346384"/>
        <c:axId val="1970349104"/>
      </c:barChart>
      <c:catAx>
        <c:axId val="1970346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0349104"/>
        <c:crosses val="autoZero"/>
        <c:auto val="1"/>
        <c:lblAlgn val="ctr"/>
        <c:lblOffset val="100"/>
        <c:noMultiLvlLbl val="0"/>
      </c:catAx>
      <c:valAx>
        <c:axId val="197034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0346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1466850</xdr:rowOff>
    </xdr:from>
    <xdr:to>
      <xdr:col>21</xdr:col>
      <xdr:colOff>304800</xdr:colOff>
      <xdr:row>15</xdr:row>
      <xdr:rowOff>179070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601980</xdr:colOff>
      <xdr:row>17</xdr:row>
      <xdr:rowOff>19050</xdr:rowOff>
    </xdr:from>
    <xdr:to>
      <xdr:col>21</xdr:col>
      <xdr:colOff>297180</xdr:colOff>
      <xdr:row>32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83820</xdr:colOff>
      <xdr:row>25</xdr:row>
      <xdr:rowOff>19050</xdr:rowOff>
    </xdr:from>
    <xdr:to>
      <xdr:col>12</xdr:col>
      <xdr:colOff>601980</xdr:colOff>
      <xdr:row>40</xdr:row>
      <xdr:rowOff>19050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tabSelected="1" workbookViewId="0">
      <selection activeCell="E4" sqref="E4:E20"/>
    </sheetView>
  </sheetViews>
  <sheetFormatPr defaultRowHeight="14.4" x14ac:dyDescent="0.3"/>
  <cols>
    <col min="2" max="2" width="13.109375" bestFit="1" customWidth="1"/>
    <col min="3" max="3" width="5.44140625" customWidth="1"/>
    <col min="4" max="4" width="6.44140625" customWidth="1"/>
    <col min="5" max="5" width="6.6640625" customWidth="1"/>
    <col min="6" max="6" width="5.77734375" customWidth="1"/>
  </cols>
  <sheetData>
    <row r="1" spans="1:13" ht="115.8" x14ac:dyDescent="0.3">
      <c r="A1" t="s">
        <v>0</v>
      </c>
      <c r="C1" s="1" t="s">
        <v>37</v>
      </c>
      <c r="D1" s="1" t="s">
        <v>38</v>
      </c>
      <c r="E1" s="1" t="s">
        <v>39</v>
      </c>
      <c r="F1" s="1" t="s">
        <v>40</v>
      </c>
      <c r="H1" s="1" t="s">
        <v>37</v>
      </c>
      <c r="I1" s="1" t="s">
        <v>38</v>
      </c>
      <c r="J1" s="1" t="s">
        <v>39</v>
      </c>
      <c r="K1" s="1" t="s">
        <v>40</v>
      </c>
      <c r="M1" s="1" t="s">
        <v>42</v>
      </c>
    </row>
    <row r="2" spans="1:13" x14ac:dyDescent="0.3">
      <c r="B2" t="s">
        <v>41</v>
      </c>
      <c r="C2">
        <v>10</v>
      </c>
      <c r="D2">
        <v>20</v>
      </c>
      <c r="E2">
        <v>100</v>
      </c>
      <c r="F2">
        <v>1</v>
      </c>
    </row>
    <row r="3" spans="1:13" x14ac:dyDescent="0.3">
      <c r="A3" t="s">
        <v>1</v>
      </c>
      <c r="B3" t="s">
        <v>2</v>
      </c>
    </row>
    <row r="4" spans="1:13" x14ac:dyDescent="0.3">
      <c r="A4" t="s">
        <v>3</v>
      </c>
      <c r="B4" t="s">
        <v>20</v>
      </c>
      <c r="C4">
        <v>9</v>
      </c>
      <c r="D4">
        <v>4</v>
      </c>
      <c r="E4">
        <v>64</v>
      </c>
      <c r="F4">
        <v>1</v>
      </c>
      <c r="H4" s="2">
        <f>C4/C$2</f>
        <v>0.9</v>
      </c>
      <c r="I4" s="2">
        <f t="shared" ref="I4:K19" si="0">D4/D$2</f>
        <v>0.2</v>
      </c>
      <c r="J4" s="2">
        <f t="shared" si="0"/>
        <v>0.64</v>
      </c>
      <c r="K4" s="2">
        <f t="shared" si="0"/>
        <v>1</v>
      </c>
      <c r="M4" s="2" t="b">
        <f>OR(H4&lt;0.5,I4&lt;0.5,J4&lt;0.5,K4&lt;0.5)</f>
        <v>1</v>
      </c>
    </row>
    <row r="5" spans="1:13" x14ac:dyDescent="0.3">
      <c r="A5" t="s">
        <v>4</v>
      </c>
      <c r="B5" t="s">
        <v>21</v>
      </c>
      <c r="C5">
        <v>8</v>
      </c>
      <c r="D5">
        <v>6</v>
      </c>
      <c r="E5">
        <v>46</v>
      </c>
      <c r="F5">
        <v>1</v>
      </c>
      <c r="H5" s="2">
        <f t="shared" ref="H5:H20" si="1">C5/C$2</f>
        <v>0.8</v>
      </c>
      <c r="I5" s="2">
        <f t="shared" si="0"/>
        <v>0.3</v>
      </c>
      <c r="J5" s="2">
        <f t="shared" si="0"/>
        <v>0.46</v>
      </c>
      <c r="K5" s="2">
        <f t="shared" si="0"/>
        <v>1</v>
      </c>
      <c r="M5" s="2" t="b">
        <f t="shared" ref="M5:M20" si="2">OR(H5&lt;0.5,I5&lt;0.5,J5&lt;0.5,K5&lt;0.5)</f>
        <v>1</v>
      </c>
    </row>
    <row r="6" spans="1:13" x14ac:dyDescent="0.3">
      <c r="A6" t="s">
        <v>5</v>
      </c>
      <c r="B6" t="s">
        <v>22</v>
      </c>
      <c r="C6">
        <v>7</v>
      </c>
      <c r="D6">
        <v>14</v>
      </c>
      <c r="E6">
        <v>45</v>
      </c>
      <c r="F6">
        <v>1</v>
      </c>
      <c r="H6" s="2">
        <f>C6/C$2</f>
        <v>0.7</v>
      </c>
      <c r="I6" s="2">
        <f t="shared" si="0"/>
        <v>0.7</v>
      </c>
      <c r="J6" s="2">
        <f t="shared" si="0"/>
        <v>0.45</v>
      </c>
      <c r="K6" s="2">
        <f t="shared" si="0"/>
        <v>1</v>
      </c>
      <c r="M6" s="2" t="b">
        <f t="shared" si="2"/>
        <v>1</v>
      </c>
    </row>
    <row r="7" spans="1:13" x14ac:dyDescent="0.3">
      <c r="A7" t="s">
        <v>6</v>
      </c>
      <c r="B7" t="s">
        <v>23</v>
      </c>
      <c r="C7">
        <v>5</v>
      </c>
      <c r="D7">
        <v>12</v>
      </c>
      <c r="E7">
        <v>84</v>
      </c>
      <c r="F7">
        <v>1</v>
      </c>
      <c r="H7" s="2">
        <f t="shared" si="1"/>
        <v>0.5</v>
      </c>
      <c r="I7" s="2">
        <f t="shared" si="0"/>
        <v>0.6</v>
      </c>
      <c r="J7" s="2">
        <f t="shared" si="0"/>
        <v>0.84</v>
      </c>
      <c r="K7" s="2">
        <f t="shared" si="0"/>
        <v>1</v>
      </c>
      <c r="M7" s="2" t="b">
        <f t="shared" si="2"/>
        <v>0</v>
      </c>
    </row>
    <row r="8" spans="1:13" x14ac:dyDescent="0.3">
      <c r="A8" t="s">
        <v>7</v>
      </c>
      <c r="B8" t="s">
        <v>24</v>
      </c>
      <c r="C8">
        <v>6</v>
      </c>
      <c r="D8">
        <v>10</v>
      </c>
      <c r="E8">
        <v>94</v>
      </c>
      <c r="F8">
        <v>1</v>
      </c>
      <c r="H8" s="2">
        <f>C8/C$2</f>
        <v>0.6</v>
      </c>
      <c r="I8" s="2">
        <f t="shared" si="0"/>
        <v>0.5</v>
      </c>
      <c r="J8" s="2">
        <f t="shared" si="0"/>
        <v>0.94</v>
      </c>
      <c r="K8" s="2">
        <f t="shared" si="0"/>
        <v>1</v>
      </c>
      <c r="M8" s="2" t="b">
        <f t="shared" si="2"/>
        <v>0</v>
      </c>
    </row>
    <row r="9" spans="1:13" x14ac:dyDescent="0.3">
      <c r="A9" t="s">
        <v>8</v>
      </c>
      <c r="B9" t="s">
        <v>25</v>
      </c>
      <c r="C9">
        <v>2</v>
      </c>
      <c r="D9">
        <v>11</v>
      </c>
      <c r="E9">
        <v>74</v>
      </c>
      <c r="F9">
        <v>1</v>
      </c>
      <c r="H9" s="2">
        <f t="shared" si="1"/>
        <v>0.2</v>
      </c>
      <c r="I9" s="2">
        <f t="shared" si="0"/>
        <v>0.55000000000000004</v>
      </c>
      <c r="J9" s="2">
        <f t="shared" si="0"/>
        <v>0.74</v>
      </c>
      <c r="K9" s="2">
        <f t="shared" si="0"/>
        <v>1</v>
      </c>
      <c r="M9" s="2" t="b">
        <f t="shared" si="2"/>
        <v>1</v>
      </c>
    </row>
    <row r="10" spans="1:13" x14ac:dyDescent="0.3">
      <c r="A10" t="s">
        <v>9</v>
      </c>
      <c r="B10" t="s">
        <v>26</v>
      </c>
      <c r="C10">
        <v>1</v>
      </c>
      <c r="D10">
        <v>16</v>
      </c>
      <c r="E10">
        <v>41</v>
      </c>
      <c r="F10">
        <v>1</v>
      </c>
      <c r="H10" s="2">
        <f t="shared" si="1"/>
        <v>0.1</v>
      </c>
      <c r="I10" s="2">
        <f t="shared" si="0"/>
        <v>0.8</v>
      </c>
      <c r="J10" s="2">
        <f t="shared" si="0"/>
        <v>0.41</v>
      </c>
      <c r="K10" s="2">
        <f t="shared" si="0"/>
        <v>1</v>
      </c>
      <c r="M10" s="2" t="b">
        <f t="shared" si="2"/>
        <v>1</v>
      </c>
    </row>
    <row r="11" spans="1:13" x14ac:dyDescent="0.3">
      <c r="A11" t="s">
        <v>10</v>
      </c>
      <c r="B11" t="s">
        <v>27</v>
      </c>
      <c r="C11">
        <v>4</v>
      </c>
      <c r="D11">
        <v>18</v>
      </c>
      <c r="E11">
        <v>64</v>
      </c>
      <c r="F11">
        <v>1</v>
      </c>
      <c r="H11" s="2">
        <f t="shared" si="1"/>
        <v>0.4</v>
      </c>
      <c r="I11" s="2">
        <f t="shared" si="0"/>
        <v>0.9</v>
      </c>
      <c r="J11" s="2">
        <f t="shared" si="0"/>
        <v>0.64</v>
      </c>
      <c r="K11" s="2">
        <f t="shared" si="0"/>
        <v>1</v>
      </c>
      <c r="M11" s="2" t="b">
        <f t="shared" si="2"/>
        <v>1</v>
      </c>
    </row>
    <row r="12" spans="1:13" x14ac:dyDescent="0.3">
      <c r="A12" t="s">
        <v>11</v>
      </c>
      <c r="B12" t="s">
        <v>28</v>
      </c>
      <c r="C12">
        <v>3</v>
      </c>
      <c r="D12">
        <v>19</v>
      </c>
      <c r="E12">
        <v>46</v>
      </c>
      <c r="F12">
        <v>1</v>
      </c>
      <c r="H12" s="2">
        <f t="shared" si="1"/>
        <v>0.3</v>
      </c>
      <c r="I12" s="2">
        <f t="shared" si="0"/>
        <v>0.95</v>
      </c>
      <c r="J12" s="2">
        <f t="shared" si="0"/>
        <v>0.46</v>
      </c>
      <c r="K12" s="2">
        <f t="shared" si="0"/>
        <v>1</v>
      </c>
      <c r="M12" s="2" t="b">
        <f t="shared" si="2"/>
        <v>1</v>
      </c>
    </row>
    <row r="13" spans="1:13" x14ac:dyDescent="0.3">
      <c r="A13" t="s">
        <v>12</v>
      </c>
      <c r="B13" t="s">
        <v>29</v>
      </c>
      <c r="C13">
        <v>8</v>
      </c>
      <c r="D13">
        <v>20</v>
      </c>
      <c r="E13">
        <v>54</v>
      </c>
      <c r="F13">
        <v>1</v>
      </c>
      <c r="H13" s="2">
        <f t="shared" si="1"/>
        <v>0.8</v>
      </c>
      <c r="I13" s="2">
        <f t="shared" si="0"/>
        <v>1</v>
      </c>
      <c r="J13" s="2">
        <f t="shared" si="0"/>
        <v>0.54</v>
      </c>
      <c r="K13" s="2">
        <f t="shared" si="0"/>
        <v>1</v>
      </c>
      <c r="M13" s="2" t="b">
        <f t="shared" si="2"/>
        <v>0</v>
      </c>
    </row>
    <row r="14" spans="1:13" x14ac:dyDescent="0.3">
      <c r="A14" t="s">
        <v>13</v>
      </c>
      <c r="B14" t="s">
        <v>30</v>
      </c>
      <c r="C14">
        <v>6</v>
      </c>
      <c r="D14">
        <v>17</v>
      </c>
      <c r="E14">
        <v>57</v>
      </c>
      <c r="F14">
        <v>1</v>
      </c>
      <c r="H14" s="2">
        <f t="shared" si="1"/>
        <v>0.6</v>
      </c>
      <c r="I14" s="2">
        <f t="shared" si="0"/>
        <v>0.85</v>
      </c>
      <c r="J14" s="2">
        <f t="shared" si="0"/>
        <v>0.56999999999999995</v>
      </c>
      <c r="K14" s="2">
        <f t="shared" si="0"/>
        <v>1</v>
      </c>
      <c r="M14" s="2" t="b">
        <f t="shared" si="2"/>
        <v>0</v>
      </c>
    </row>
    <row r="15" spans="1:13" x14ac:dyDescent="0.3">
      <c r="A15" t="s">
        <v>14</v>
      </c>
      <c r="B15" t="s">
        <v>31</v>
      </c>
      <c r="C15">
        <v>4</v>
      </c>
      <c r="D15">
        <v>19</v>
      </c>
      <c r="E15">
        <v>75</v>
      </c>
      <c r="F15">
        <v>1</v>
      </c>
      <c r="H15" s="2">
        <f t="shared" si="1"/>
        <v>0.4</v>
      </c>
      <c r="I15" s="2">
        <f t="shared" si="0"/>
        <v>0.95</v>
      </c>
      <c r="J15" s="2">
        <f t="shared" si="0"/>
        <v>0.75</v>
      </c>
      <c r="K15" s="2">
        <f t="shared" si="0"/>
        <v>1</v>
      </c>
      <c r="M15" s="2" t="b">
        <f t="shared" si="2"/>
        <v>1</v>
      </c>
    </row>
    <row r="16" spans="1:13" x14ac:dyDescent="0.3">
      <c r="A16" t="s">
        <v>15</v>
      </c>
      <c r="B16" t="s">
        <v>32</v>
      </c>
      <c r="C16">
        <v>1</v>
      </c>
      <c r="D16">
        <v>15</v>
      </c>
      <c r="E16">
        <v>98</v>
      </c>
      <c r="F16">
        <v>1</v>
      </c>
      <c r="H16" s="2">
        <f t="shared" si="1"/>
        <v>0.1</v>
      </c>
      <c r="I16" s="2">
        <f t="shared" si="0"/>
        <v>0.75</v>
      </c>
      <c r="J16" s="2">
        <f t="shared" si="0"/>
        <v>0.98</v>
      </c>
      <c r="K16" s="2">
        <f t="shared" si="0"/>
        <v>1</v>
      </c>
      <c r="M16" s="2" t="b">
        <f t="shared" si="2"/>
        <v>1</v>
      </c>
    </row>
    <row r="17" spans="1:13" x14ac:dyDescent="0.3">
      <c r="A17" t="s">
        <v>16</v>
      </c>
      <c r="B17" t="s">
        <v>33</v>
      </c>
      <c r="C17">
        <v>4</v>
      </c>
      <c r="D17">
        <v>12</v>
      </c>
      <c r="E17">
        <v>54</v>
      </c>
      <c r="F17">
        <v>1</v>
      </c>
      <c r="H17" s="2">
        <f t="shared" si="1"/>
        <v>0.4</v>
      </c>
      <c r="I17" s="2">
        <f t="shared" si="0"/>
        <v>0.6</v>
      </c>
      <c r="J17" s="2">
        <f t="shared" si="0"/>
        <v>0.54</v>
      </c>
      <c r="K17" s="2">
        <f t="shared" si="0"/>
        <v>1</v>
      </c>
      <c r="M17" s="2" t="b">
        <f t="shared" si="2"/>
        <v>1</v>
      </c>
    </row>
    <row r="18" spans="1:13" x14ac:dyDescent="0.3">
      <c r="A18" t="s">
        <v>17</v>
      </c>
      <c r="B18" t="s">
        <v>34</v>
      </c>
      <c r="C18">
        <v>9</v>
      </c>
      <c r="D18">
        <v>13</v>
      </c>
      <c r="E18">
        <v>27</v>
      </c>
      <c r="F18">
        <v>0</v>
      </c>
      <c r="H18" s="2">
        <f t="shared" si="1"/>
        <v>0.9</v>
      </c>
      <c r="I18" s="2">
        <f t="shared" si="0"/>
        <v>0.65</v>
      </c>
      <c r="J18" s="2">
        <f t="shared" si="0"/>
        <v>0.27</v>
      </c>
      <c r="K18" s="2">
        <f t="shared" si="0"/>
        <v>0</v>
      </c>
      <c r="M18" s="2" t="b">
        <f t="shared" si="2"/>
        <v>1</v>
      </c>
    </row>
    <row r="19" spans="1:13" x14ac:dyDescent="0.3">
      <c r="A19" t="s">
        <v>18</v>
      </c>
      <c r="B19" t="s">
        <v>35</v>
      </c>
      <c r="C19">
        <v>6</v>
      </c>
      <c r="D19">
        <v>11</v>
      </c>
      <c r="E19">
        <v>19</v>
      </c>
      <c r="F19">
        <v>1</v>
      </c>
      <c r="H19" s="2">
        <f t="shared" si="1"/>
        <v>0.6</v>
      </c>
      <c r="I19" s="2">
        <f t="shared" si="0"/>
        <v>0.55000000000000004</v>
      </c>
      <c r="J19" s="2">
        <f t="shared" si="0"/>
        <v>0.19</v>
      </c>
      <c r="K19" s="2">
        <f t="shared" si="0"/>
        <v>1</v>
      </c>
      <c r="M19" s="2" t="b">
        <f t="shared" si="2"/>
        <v>1</v>
      </c>
    </row>
    <row r="20" spans="1:13" x14ac:dyDescent="0.3">
      <c r="A20" t="s">
        <v>19</v>
      </c>
      <c r="B20" t="s">
        <v>36</v>
      </c>
      <c r="C20">
        <v>7</v>
      </c>
      <c r="D20">
        <v>10</v>
      </c>
      <c r="E20">
        <v>64</v>
      </c>
      <c r="F20">
        <v>1</v>
      </c>
      <c r="H20" s="2">
        <f t="shared" si="1"/>
        <v>0.7</v>
      </c>
      <c r="I20" s="2">
        <f t="shared" ref="I20" si="3">D20/D$2</f>
        <v>0.5</v>
      </c>
      <c r="J20" s="2">
        <f t="shared" ref="J20" si="4">E20/E$2</f>
        <v>0.64</v>
      </c>
      <c r="K20" s="2">
        <f t="shared" ref="K20" si="5">F20/F$2</f>
        <v>1</v>
      </c>
      <c r="M20" s="2" t="b">
        <f t="shared" si="2"/>
        <v>0</v>
      </c>
    </row>
    <row r="22" spans="1:13" x14ac:dyDescent="0.3">
      <c r="A22" t="s">
        <v>43</v>
      </c>
      <c r="C22">
        <f>MAX(C4:C20)</f>
        <v>9</v>
      </c>
      <c r="D22">
        <f t="shared" ref="D22:F22" si="6">MAX(D4:D20)</f>
        <v>20</v>
      </c>
      <c r="E22">
        <f t="shared" si="6"/>
        <v>98</v>
      </c>
      <c r="F22">
        <f t="shared" si="6"/>
        <v>1</v>
      </c>
      <c r="H22" s="2">
        <f>MAX(H4:H20)</f>
        <v>0.9</v>
      </c>
      <c r="I22" s="2">
        <f t="shared" ref="I22:K22" si="7">MAX(I4:I20)</f>
        <v>1</v>
      </c>
      <c r="J22" s="2">
        <f t="shared" si="7"/>
        <v>0.98</v>
      </c>
      <c r="K22" s="2">
        <f t="shared" si="7"/>
        <v>1</v>
      </c>
    </row>
    <row r="23" spans="1:13" x14ac:dyDescent="0.3">
      <c r="A23" t="s">
        <v>44</v>
      </c>
      <c r="C23">
        <f>MIN(C4:C20)</f>
        <v>1</v>
      </c>
      <c r="D23">
        <f t="shared" ref="D23:F23" si="8">MIN(D4:D20)</f>
        <v>4</v>
      </c>
      <c r="E23">
        <f t="shared" si="8"/>
        <v>19</v>
      </c>
      <c r="F23">
        <f t="shared" si="8"/>
        <v>0</v>
      </c>
      <c r="H23" s="2">
        <f>MIN(H4:H20)</f>
        <v>0.1</v>
      </c>
      <c r="I23" s="2">
        <f t="shared" ref="I23:K23" si="9">MIN(I4:I20)</f>
        <v>0.2</v>
      </c>
      <c r="J23" s="2">
        <f t="shared" si="9"/>
        <v>0.19</v>
      </c>
      <c r="K23" s="2">
        <f t="shared" si="9"/>
        <v>0</v>
      </c>
    </row>
    <row r="24" spans="1:13" x14ac:dyDescent="0.3">
      <c r="A24" t="s">
        <v>45</v>
      </c>
      <c r="C24">
        <f>AVERAGE(C4:C20)</f>
        <v>5.2941176470588234</v>
      </c>
      <c r="D24">
        <f t="shared" ref="D24:F24" si="10">AVERAGE(D4:D20)</f>
        <v>13.352941176470589</v>
      </c>
      <c r="E24">
        <f t="shared" si="10"/>
        <v>59.176470588235297</v>
      </c>
      <c r="F24">
        <f t="shared" si="10"/>
        <v>0.94117647058823528</v>
      </c>
      <c r="H24" s="2">
        <f>AVERAGE(H4:H20)</f>
        <v>0.52941176470588236</v>
      </c>
      <c r="I24" s="2">
        <f t="shared" ref="I24:K24" si="11">AVERAGE(I4:I20)</f>
        <v>0.66764705882352937</v>
      </c>
      <c r="J24" s="2">
        <f t="shared" si="11"/>
        <v>0.59176470588235297</v>
      </c>
      <c r="K24" s="2">
        <f t="shared" si="11"/>
        <v>0.94117647058823528</v>
      </c>
    </row>
  </sheetData>
  <conditionalFormatting sqref="C4:C20">
    <cfRule type="iconSet" priority="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D4:D20">
    <cfRule type="iconSet" priority="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E4:E20">
    <cfRule type="iconSet" priority="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F4:F20">
    <cfRule type="iconSet" priority="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H4:K20 M4:M20">
    <cfRule type="cellIs" dxfId="2" priority="2" operator="lessThan">
      <formula>0.5</formula>
    </cfRule>
  </conditionalFormatting>
  <conditionalFormatting sqref="M4:M20">
    <cfRule type="cellIs" dxfId="0" priority="1" operator="equal">
      <formula>TRUE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MyPC</dc:creator>
  <cp:lastModifiedBy>MyPC</cp:lastModifiedBy>
  <dcterms:created xsi:type="dcterms:W3CDTF">2025-02-13T05:48:34Z</dcterms:created>
  <dcterms:modified xsi:type="dcterms:W3CDTF">2025-02-13T06:27:13Z</dcterms:modified>
</cp:coreProperties>
</file>