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포트폴리오\완성\"/>
    </mc:Choice>
  </mc:AlternateContent>
  <xr:revisionPtr revIDLastSave="0" documentId="13_ncr:1_{103837A0-28BF-47F5-BD44-D410ED9B8BF2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도전 과제 TC" sheetId="8" r:id="rId1"/>
    <sheet name="데이터 CL" sheetId="3" r:id="rId2"/>
    <sheet name="히스토리" sheetId="10" r:id="rId3"/>
  </sheets>
  <definedNames>
    <definedName name="_xlnm._FilterDatabase" localSheetId="1" hidden="1">'데이터 CL'!$B$9:$R$61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 l="1"/>
  <c r="E2" i="3" s="1"/>
  <c r="E7" i="3" l="1"/>
  <c r="E6" i="3"/>
  <c r="E5" i="3"/>
  <c r="E4" i="3"/>
  <c r="E3" i="3"/>
  <c r="D7" i="8"/>
  <c r="D6" i="8"/>
  <c r="D5" i="8"/>
  <c r="D4" i="8"/>
  <c r="D3" i="8"/>
  <c r="D2" i="8" l="1"/>
  <c r="E2" i="8" s="1"/>
  <c r="E3" i="8" l="1"/>
  <c r="E4" i="8"/>
  <c r="E7" i="8"/>
  <c r="E5" i="8"/>
  <c r="E6" i="8"/>
</calcChain>
</file>

<file path=xl/sharedStrings.xml><?xml version="1.0" encoding="utf-8"?>
<sst xmlns="http://schemas.openxmlformats.org/spreadsheetml/2006/main" count="1272" uniqueCount="743">
  <si>
    <t>Not Tested</t>
  </si>
  <si>
    <t>Next Event</t>
    <phoneticPr fontId="4" type="noConversion"/>
  </si>
  <si>
    <t>Blocked</t>
  </si>
  <si>
    <t>Fail</t>
  </si>
  <si>
    <t>Pass</t>
  </si>
  <si>
    <t>Total</t>
  </si>
  <si>
    <t>기타 사항</t>
    <phoneticPr fontId="4" type="noConversion"/>
  </si>
  <si>
    <t>Next Event</t>
  </si>
  <si>
    <t>TID</t>
    <phoneticPr fontId="4" type="noConversion"/>
  </si>
  <si>
    <t>TID</t>
  </si>
  <si>
    <t>카테고리1</t>
    <phoneticPr fontId="4" type="noConversion"/>
  </si>
  <si>
    <t>카테고리2</t>
    <phoneticPr fontId="4" type="noConversion"/>
  </si>
  <si>
    <t>카테고리3</t>
    <phoneticPr fontId="4" type="noConversion"/>
  </si>
  <si>
    <t>사전 조건</t>
    <phoneticPr fontId="3" type="noConversion"/>
  </si>
  <si>
    <t>스탭 &amp; 액션</t>
    <phoneticPr fontId="3" type="noConversion"/>
  </si>
  <si>
    <t>코멘트</t>
    <phoneticPr fontId="3" type="noConversion"/>
  </si>
  <si>
    <t>결함 번호</t>
    <phoneticPr fontId="4" type="noConversion"/>
  </si>
  <si>
    <t>확인 담당자</t>
    <phoneticPr fontId="3" type="noConversion"/>
  </si>
  <si>
    <t>확인 날짜</t>
    <phoneticPr fontId="3" type="noConversion"/>
  </si>
  <si>
    <t>동작 결과</t>
    <phoneticPr fontId="3" type="noConversion"/>
  </si>
  <si>
    <t>테스트 결과</t>
    <phoneticPr fontId="3" type="noConversion"/>
  </si>
  <si>
    <t>테스트 종합 결과</t>
    <phoneticPr fontId="3" type="noConversion"/>
  </si>
  <si>
    <t>테스트 결과</t>
    <phoneticPr fontId="4" type="noConversion"/>
  </si>
  <si>
    <t>AD HOC</t>
    <phoneticPr fontId="3" type="noConversion"/>
  </si>
  <si>
    <t>문서 히스토리</t>
    <phoneticPr fontId="3" type="noConversion"/>
  </si>
  <si>
    <t>버전</t>
    <phoneticPr fontId="3" type="noConversion"/>
  </si>
  <si>
    <t>날짜</t>
    <phoneticPr fontId="3" type="noConversion"/>
  </si>
  <si>
    <t>v0.1</t>
    <phoneticPr fontId="3" type="noConversion"/>
  </si>
  <si>
    <t>변경 내용</t>
    <phoneticPr fontId="3" type="noConversion"/>
  </si>
  <si>
    <t>jongmin.kr</t>
    <phoneticPr fontId="3" type="noConversion"/>
  </si>
  <si>
    <t>리스트</t>
  </si>
  <si>
    <t>버튼</t>
  </si>
  <si>
    <t>출력</t>
  </si>
  <si>
    <t>진입</t>
  </si>
  <si>
    <t>메인 로비</t>
  </si>
  <si>
    <t>1. 좌측 하단 확인</t>
  </si>
  <si>
    <t>화면 전환</t>
  </si>
  <si>
    <t>2. "도전 과제 메뉴" 버튼 터치</t>
  </si>
  <si>
    <t>도전 과제 화면</t>
  </si>
  <si>
    <t>전체</t>
  </si>
  <si>
    <t>백그라운드</t>
  </si>
  <si>
    <t>1. 화면 배경 확인</t>
  </si>
  <si>
    <t>중단 영역</t>
  </si>
  <si>
    <t>일일 탭 버튼</t>
  </si>
  <si>
    <t>주간 탭 버튼</t>
  </si>
  <si>
    <t>연속 탭 버튼</t>
  </si>
  <si>
    <t>이벤트 탭 버튼</t>
  </si>
  <si>
    <t>하단 영역</t>
  </si>
  <si>
    <t>리스트 항목</t>
  </si>
  <si>
    <t>탭 버튼 활성화
&amp;
리스트 전환
&amp;
리스트 스크롤</t>
  </si>
  <si>
    <t>리스트 유지</t>
  </si>
  <si>
    <t>1. "일일 메뉴 탭" 버튼 터치 후 화면 확인</t>
  </si>
  <si>
    <t>주간</t>
  </si>
  <si>
    <t>2. "주간 메뉴 탭" 버튼 터치 후 화면 확인</t>
  </si>
  <si>
    <t>연속</t>
  </si>
  <si>
    <t>4. "연속 메뉴 탭" 버튼 터치 후 화면 확인</t>
  </si>
  <si>
    <t>이벤트</t>
  </si>
  <si>
    <t>6 "이벤트 메뉴 탭" 버튼 터치 후 화면 확인</t>
  </si>
  <si>
    <t>일일</t>
  </si>
  <si>
    <t>8. "일일 메뉴 탭" 버튼 터치 후 화면 확인</t>
  </si>
  <si>
    <t>항목 표시</t>
  </si>
  <si>
    <t>좌측 영역</t>
  </si>
  <si>
    <t>아이콘</t>
  </si>
  <si>
    <t>1. 리스트 최상단 항목의 좌측 영역 확인</t>
  </si>
  <si>
    <t>도전 과제 이름</t>
  </si>
  <si>
    <t>2. 도전 과제 아이콘 우측 영역 확인</t>
  </si>
  <si>
    <t>도전 과제 설명</t>
  </si>
  <si>
    <t>프로그레스바</t>
  </si>
  <si>
    <t>우측 영역</t>
  </si>
  <si>
    <t>보상 아이콘</t>
  </si>
  <si>
    <t>3. 항목 내 우측 영역 확인</t>
  </si>
  <si>
    <t>보상 수치</t>
  </si>
  <si>
    <t>진행 상태 표시</t>
  </si>
  <si>
    <t>4. 보상 수치 우측 확인</t>
  </si>
  <si>
    <t>진행</t>
  </si>
  <si>
    <t>카운트</t>
  </si>
  <si>
    <t>1. 임의 일반 임무 스테이지 1회 진행
2. 스테이지 클리어 후 도전 과제 화면 이동
3. "(일일) 성실한 임무 수행" 도전 과제 항목 확인</t>
  </si>
  <si>
    <t>색상 표시</t>
  </si>
  <si>
    <t>3-1. 카운트 증가 만큼 프로그레스바 내 좌측 부터 
초록색 색상으로 채워져 표시된다.</t>
  </si>
  <si>
    <t>진행 상태</t>
  </si>
  <si>
    <t>진행중</t>
  </si>
  <si>
    <t>유지</t>
  </si>
  <si>
    <t>4. 도전 과제 일일 리스트 화면 확인</t>
  </si>
  <si>
    <t>완료 대기</t>
  </si>
  <si>
    <t>도전 과제 알림</t>
  </si>
  <si>
    <t>1. 임의 일반 임무 스테이지 9회 진행
2. 스테이지 클리어 후 좌측 화면 확인</t>
  </si>
  <si>
    <t>타이틀</t>
  </si>
  <si>
    <t>달성 도전 과제 
이름</t>
  </si>
  <si>
    <t>보상 획득 안내</t>
  </si>
  <si>
    <t>미출력</t>
  </si>
  <si>
    <t>느낌표 아이콘
(출력)</t>
  </si>
  <si>
    <t>3. 메인 로비 화면 이동 후 좌측 하단 "도전 과제" 버튼 확인</t>
  </si>
  <si>
    <t>아이콘 효과</t>
  </si>
  <si>
    <t>4. "도전 과제" 버튼 터치
5. 중단 영역 "일일 메뉴 탭" 버튼 확인</t>
  </si>
  <si>
    <t>도전 과제
항목</t>
  </si>
  <si>
    <t>카운트 표시</t>
  </si>
  <si>
    <t>6. "(일일) 성실한 임무 수행" 도전 과제 항목 확인</t>
  </si>
  <si>
    <t>진행 상태
(보상 받기)</t>
  </si>
  <si>
    <t>7. 도전 과제 일일 리스트 화면 확인</t>
  </si>
  <si>
    <t>보상 받기</t>
  </si>
  <si>
    <t>보상 팝업창</t>
  </si>
  <si>
    <t>1. "보상 받기" 버튼 터치 후 화면 확인</t>
  </si>
  <si>
    <t>2. 팝업 외 화면 배경 확인</t>
  </si>
  <si>
    <t>타이틀 영역</t>
  </si>
  <si>
    <t>3. 팝업 내 최상단 확인</t>
  </si>
  <si>
    <t>보상 획득 영역</t>
  </si>
  <si>
    <t>4. 팝업 내 중단 영역 확인</t>
  </si>
  <si>
    <t>우편함 발송 
안내 영역</t>
  </si>
  <si>
    <t>5. 팝업 내 중단 영역 하단 확인</t>
  </si>
  <si>
    <t>5. 주황색 느낌표 아이콘이 출력된다.</t>
  </si>
  <si>
    <t>확인 버튼</t>
  </si>
  <si>
    <t>6. 팝업 내 최하단 확인</t>
  </si>
  <si>
    <t>닫기</t>
  </si>
  <si>
    <t>7. 팝업 내 "확인" 버튼 터치</t>
  </si>
  <si>
    <t>7-1. 팝업이 닫히는 동시에 음영 처리된 영역이 사라지며, 
원래 도전 과제 화면으로 전환된다.</t>
  </si>
  <si>
    <t>갱신</t>
  </si>
  <si>
    <t>8. 도전 과제 일일 리스트 화면 확인</t>
  </si>
  <si>
    <t>완료</t>
  </si>
  <si>
    <t>느낌표 아이콘</t>
  </si>
  <si>
    <t>1. 중단 영역 "일일 메뉴 탭" 버튼 확인</t>
  </si>
  <si>
    <t>최하단</t>
  </si>
  <si>
    <t>2. 리스트를 최하단까지 스크롤 후 확인</t>
  </si>
  <si>
    <t>음영 처리</t>
  </si>
  <si>
    <t>3. "(일일) 성실한 임무 수행" 도전 과제 항목 확인</t>
  </si>
  <si>
    <t>진행 상태 (완료)</t>
  </si>
  <si>
    <t>4. 최상단 좌측 "뒤로가기" 버튼 터치 후 메인 화면 이동
5. 좌측 하단 "도전 과제 버튼" 확인</t>
  </si>
  <si>
    <t xml:space="preserve">
5. 도전 과제가 완료 상태가 되어 느낌표 아이콘이 사라진다.</t>
  </si>
  <si>
    <t>우편함</t>
  </si>
  <si>
    <t>보상 획득</t>
  </si>
  <si>
    <t>메시지</t>
  </si>
  <si>
    <t>1. 중단 우측 "메세지함" 버튼 터치 
2. 메시지 함 내 "선물 탭" 버튼 터치 후 화면 확인</t>
  </si>
  <si>
    <t>재화</t>
  </si>
  <si>
    <t>3. 도전 과제로 획득한 보상 받기 시도 후 최상단 확인</t>
  </si>
  <si>
    <t>재 확인</t>
  </si>
  <si>
    <t>완료 상태</t>
  </si>
  <si>
    <t>1. 좌측 하단 도전 과제 버튼 터치
2. 도전 과제 리스트 최하단까지 "↑ 스크롤" 후 화면 확인</t>
  </si>
  <si>
    <t>4. 도전 과제 주간 리스트 화면 확인</t>
  </si>
  <si>
    <t>2. 좌측 하단 "도전 과제" 버튼 확인</t>
  </si>
  <si>
    <t>2. 도전 과제가 완료 대기 상태가 되어 버튼 우측 상단 
느낌표 아이콘이 표시된다.</t>
  </si>
  <si>
    <t>3. "도전 과제" 버튼 터치
4. 중단 영역 "주간 메뉴 탭" 버튼 확인</t>
  </si>
  <si>
    <t>5-2. 완료 대기 상태이지만 보상은 획득하지 않았으므로, 
"진행중" 텍스트에서 "보상 받기" 버튼으로 출력된다.</t>
  </si>
  <si>
    <t>6. 도전 과제 주간 리스트 화면 확인</t>
  </si>
  <si>
    <t>8. 도전 과제 주간 리스트 화면 확인</t>
  </si>
  <si>
    <t>1. 중단 영역 "주간 메뉴 탭" 버튼 확인</t>
  </si>
  <si>
    <t>4. 최상단 좌측 "뒤로가기" 버튼 터치 후 메인 화면 이동
5. 좌측 하단 "도전 과제" 버튼 확인</t>
  </si>
  <si>
    <t>1-4. 도전 과제 달성시 보상 확인 안내 텍스트가 출력된다.
- 도전 과제 페이지에서 보상을 확인하세요.</t>
  </si>
  <si>
    <t>3. 카운트 증가 만큼 프로그레스바 내 좌측 부터 
초록색 색상으로 채워져 표시된다.</t>
  </si>
  <si>
    <t>4. 도전 과제 연속 리스트 화면 확인</t>
  </si>
  <si>
    <t>3. "도전 과제" 버튼 터치
4. 중단 영역 "연속 메뉴 탭" 버튼 확인</t>
  </si>
  <si>
    <t>6. 도전 과제 연속 리스트 화면 확인</t>
  </si>
  <si>
    <t>8. 도전 과제 연속 리스트 화면 확인</t>
  </si>
  <si>
    <t>다음 단계
도전 과제 출력</t>
  </si>
  <si>
    <t>1. 중단 영역 "연속 메뉴 탭" 버튼 확인</t>
  </si>
  <si>
    <t>1. 좌측 하단 도전 과제 버튼 터치
2. "연속 메뉴 탭" 버튼 터치
3. 연속 도전 과제 리스트 최하단까지 스크롤 후 확인</t>
  </si>
  <si>
    <t>1. 임의 이벤트 도전 과제를 1회 진행 후 도전 과제 화면 이동
2. 1회 진행한 이벤트 도전 과제 항목 확인</t>
  </si>
  <si>
    <t>2-1. 카운트 증가 만큼 프로그레스바 내 좌측 부터 
초록색 색상으로 채워져 표시된다.</t>
  </si>
  <si>
    <t>3. 도전 과제 이벤트 리스트 화면 확인</t>
  </si>
  <si>
    <t>1. 임의 이벤트 도전 과제 완료까지 진행 후 좌측 화면 확인</t>
  </si>
  <si>
    <t>2. 좌측 하단 도전 과제 버튼 확인</t>
  </si>
  <si>
    <t>3. "도전 과제" 버튼 터치
4. 중단 영역 "이벤트 메뉴 탭" 버튼 확인</t>
  </si>
  <si>
    <t>5. 완료한 이벤트 도전 과제 항목 확인</t>
  </si>
  <si>
    <t>6. 도전 과제 이벤트 리스트 화면 확인</t>
  </si>
  <si>
    <t>8. 도전 과제 이벤트 리스트 화면 확인</t>
  </si>
  <si>
    <t>1. 중단 영역 "이벤트 메뉴 탭" 버튼 확인</t>
  </si>
  <si>
    <t>3. 완료한 이벤트 도전 과제 항목 확인</t>
  </si>
  <si>
    <t>1. 좌측 하단 "도전 과제" 버튼 터치
2. "이벤트 메뉴 탭" 버튼 터치
3. 이벤트 도전 과제 리스트 최하단까지 스크롤 후 확인</t>
  </si>
  <si>
    <t>불가</t>
  </si>
  <si>
    <t>항목 상태 유지</t>
  </si>
  <si>
    <t>1. 일일 도전 과제 리스트에서 완료한 도전 과제 항목 확인</t>
  </si>
  <si>
    <t>실시간 미갱신</t>
  </si>
  <si>
    <t>2. 14시 00분까지 대기 후 도전 과제 리스트 확인</t>
  </si>
  <si>
    <t>리스트 미갱신</t>
  </si>
  <si>
    <t>3. 메인 화면으로 이동 후 도전 과제 화면 재 이동
4. 일일 도전 과제 리스트 확인</t>
  </si>
  <si>
    <t xml:space="preserve">
4. 일일 도전 과제는 매일 00시 00분에 초기화 되므로, 
리스트가 갱신되지 않는다.</t>
  </si>
  <si>
    <t>단말기
시간 변경</t>
  </si>
  <si>
    <t>가능</t>
  </si>
  <si>
    <t>2. 0시 00분까지 대기 후 도전 과제 리스트 확인</t>
  </si>
  <si>
    <t>리스트 갱신</t>
  </si>
  <si>
    <t>3. 메인 화면으로 이동 후 도전 과제 화면 재이동
4. 일일 도전 과제 리스트 확인</t>
  </si>
  <si>
    <t>항목 상태 변경</t>
  </si>
  <si>
    <t>5. 전날 완료한 도전 과제 항목 확인</t>
  </si>
  <si>
    <t>카운트 증가</t>
  </si>
  <si>
    <t>1. 임의 일일 도전 과제 진행 후 도전 과제 항목 확인</t>
  </si>
  <si>
    <t>완료 대기 상태</t>
  </si>
  <si>
    <t>2. 다시 일일 도전 과제 완료까지 진행 후 좌측 화면 확인</t>
  </si>
  <si>
    <t>3. 메인 로비 화면 이동 후 도전 과제 화면 이동
4. 완료한 일일 도전 과제 항목 확인</t>
  </si>
  <si>
    <t>진행 상태 변경</t>
  </si>
  <si>
    <t>4-1. 완료 대기 상태이지만 보상은 획득하지 않았으므로, 
"진행중" 텍스트에서 "보상 받기" 버튼으로 출력된다.</t>
  </si>
  <si>
    <t>5. "보상 받기" 버튼 터치</t>
  </si>
  <si>
    <t>6. 팝업 내 "확인" 버튼 터치 후 도전 과제 항목 확인</t>
  </si>
  <si>
    <t>우편함 보상</t>
  </si>
  <si>
    <t>7. 메인 화면으로 이동 뒤 메시지 함 확인</t>
  </si>
  <si>
    <t>8. 도전 과제로 획득한 보상 받기 시도 후 최상단 확인</t>
  </si>
  <si>
    <t>9. 메인 화면 도전 과제 버튼 터치
10. 일일 도전 과제 리스트 최하단까지 스크롤 후 확인</t>
  </si>
  <si>
    <t>1. 주간 도전 과제 리스트에서 완료한 도전 과제 항목 확인</t>
  </si>
  <si>
    <t>단말기
날짜 변경</t>
  </si>
  <si>
    <t>2. 4시 00분까지 대기 후 도전 과제 리스트 확인</t>
  </si>
  <si>
    <t>3. 메인 화면으로 이동 후 도전 과제 화면 재이동
4. 주간 도전 과제 리스트 확인</t>
  </si>
  <si>
    <t>5. 전 주에 완료한 도전 과제 항목 확인</t>
  </si>
  <si>
    <t>1. 임의 주간 도전 과제 진행 후 도전 과제 항목 확인</t>
  </si>
  <si>
    <t>2. 다시 주간 도전 과제 완료까지 진행 후 좌측 화면 확인</t>
  </si>
  <si>
    <t>3. 메인 로비 화면 이동 후 도전 과제 화면 이동
4. 완료한 주간 도전 과제 항목 확인</t>
  </si>
  <si>
    <t>9. 메인 화면 도전 과제 버튼 터치
10. 주간 도전 과제 리스트 최하단까지 스크롤 후 확인</t>
  </si>
  <si>
    <t>일일 도전 과제
(초기화)</t>
  </si>
  <si>
    <t>일일 도전 과제
(초기화 후)</t>
  </si>
  <si>
    <t>주간 도전 과제
(초기화)</t>
  </si>
  <si>
    <t>주간 도전 과제
(초기화 후)</t>
  </si>
  <si>
    <t>앱</t>
  </si>
  <si>
    <t>재 실행</t>
  </si>
  <si>
    <t>진행 및 완료 상태
유지</t>
  </si>
  <si>
    <t xml:space="preserve">
3. 앱을 재 실행해도 종료 전 진행한 도전 과제의 카운트는
증가되어 유지된다.</t>
  </si>
  <si>
    <t>1. 도전 과제</t>
    <phoneticPr fontId="3" type="noConversion"/>
  </si>
  <si>
    <t>프로그레스바</t>
    <phoneticPr fontId="3" type="noConversion"/>
  </si>
  <si>
    <t xml:space="preserve">4. 앱을 재 실행해도 완료 상태로 유지되어 있다.
</t>
    <phoneticPr fontId="3" type="noConversion"/>
  </si>
  <si>
    <t xml:space="preserve">1. 도전 과제 버튼이 존재한다.
</t>
    <phoneticPr fontId="3" type="noConversion"/>
  </si>
  <si>
    <t xml:space="preserve">2. 도전 과제 화면으로 전환된다.
</t>
    <phoneticPr fontId="3" type="noConversion"/>
  </si>
  <si>
    <t xml:space="preserve">1. 아무 반응 없이 일일 도전 과제 리스트가 유지된다.
</t>
    <phoneticPr fontId="3" type="noConversion"/>
  </si>
  <si>
    <t xml:space="preserve">2. 주간 메뉴 탭 버튼이 활성화된다.
</t>
    <phoneticPr fontId="3" type="noConversion"/>
  </si>
  <si>
    <t xml:space="preserve">2-1. 일일 메뉴 탭 버튼은 비활성화된다.
</t>
    <phoneticPr fontId="3" type="noConversion"/>
  </si>
  <si>
    <t xml:space="preserve">2-2. 설정된 주간 도전 과제 리스트가 출력된다.
</t>
    <phoneticPr fontId="3" type="noConversion"/>
  </si>
  <si>
    <t xml:space="preserve">4. 연속 메뉴 탭 버튼이 활성화된다.
</t>
    <phoneticPr fontId="3" type="noConversion"/>
  </si>
  <si>
    <t xml:space="preserve">4-1. 주간 메뉴 탭 버튼은 비활성화된다.
</t>
    <phoneticPr fontId="3" type="noConversion"/>
  </si>
  <si>
    <t xml:space="preserve">4-2. 설정된 연속 도전 과제 리스트가 출력된다.
</t>
    <phoneticPr fontId="3" type="noConversion"/>
  </si>
  <si>
    <t xml:space="preserve">6. 이벤트 메뉴 탭 버튼이 활성화된다.
</t>
    <phoneticPr fontId="3" type="noConversion"/>
  </si>
  <si>
    <t xml:space="preserve">6-1. 연속 메뉴 탭 버튼은 비활성화된다.
</t>
    <phoneticPr fontId="3" type="noConversion"/>
  </si>
  <si>
    <t xml:space="preserve">6-2. 설정된 이벤트 도전 과제 리스트가 출력된다.
</t>
    <phoneticPr fontId="3" type="noConversion"/>
  </si>
  <si>
    <t xml:space="preserve">8. 일일 메뉴 탭 버튼이 활성화된다.
</t>
    <phoneticPr fontId="3" type="noConversion"/>
  </si>
  <si>
    <t xml:space="preserve">8-1. 이벤트 메뉴 탭 버튼은 비활성화된다.
</t>
    <phoneticPr fontId="3" type="noConversion"/>
  </si>
  <si>
    <t xml:space="preserve">8-2. 설정된 일일 도전 과제 리스트가 출력된다.
</t>
    <phoneticPr fontId="3" type="noConversion"/>
  </si>
  <si>
    <r>
      <t xml:space="preserve">5. 연속 도전 과제 리스트가 스크롤된다.
</t>
    </r>
    <r>
      <rPr>
        <b/>
        <sz val="9"/>
        <color theme="5"/>
        <rFont val="맑은 고딕"/>
        <family val="3"/>
        <charset val="129"/>
        <scheme val="minor"/>
      </rPr>
      <t>※ ↕ 스크롤 되는지도 같이 확인</t>
    </r>
    <phoneticPr fontId="3" type="noConversion"/>
  </si>
  <si>
    <r>
      <t xml:space="preserve">7. 이벤트 도전 과제 리스트가 스크롤된다.
</t>
    </r>
    <r>
      <rPr>
        <b/>
        <sz val="9"/>
        <color theme="5"/>
        <rFont val="맑은 고딕"/>
        <family val="3"/>
        <charset val="129"/>
        <scheme val="minor"/>
      </rPr>
      <t>※ ↕ 스크롤 되는지도 같이 확인</t>
    </r>
    <phoneticPr fontId="3" type="noConversion"/>
  </si>
  <si>
    <r>
      <t xml:space="preserve">9. 일일 도전 과제 리스트가 스크롤된다.
</t>
    </r>
    <r>
      <rPr>
        <b/>
        <sz val="9"/>
        <color theme="5"/>
        <rFont val="맑은 고딕"/>
        <family val="3"/>
        <charset val="129"/>
        <scheme val="minor"/>
      </rPr>
      <t>※ ↕ 스크롤 되는지도 같이 확인</t>
    </r>
    <phoneticPr fontId="3" type="noConversion"/>
  </si>
  <si>
    <r>
      <t xml:space="preserve">2-2. 해당 도전 과제의 카운트 프로그레스바가 출력된다.
</t>
    </r>
    <r>
      <rPr>
        <sz val="9"/>
        <color theme="4"/>
        <rFont val="맑은 고딕"/>
        <family val="3"/>
        <charset val="129"/>
        <scheme val="minor"/>
      </rPr>
      <t>- 0 / 10</t>
    </r>
    <phoneticPr fontId="3" type="noConversion"/>
  </si>
  <si>
    <t xml:space="preserve">2-3. 프로그레스바 내 색상은 빈 색상으로 출력된다.
</t>
    <phoneticPr fontId="3" type="noConversion"/>
  </si>
  <si>
    <r>
      <t xml:space="preserve">4. 도전 과제 현재 진행 상태가 표시된다.
</t>
    </r>
    <r>
      <rPr>
        <sz val="9"/>
        <color theme="4"/>
        <rFont val="맑은 고딕"/>
        <family val="3"/>
        <charset val="129"/>
        <scheme val="minor"/>
      </rPr>
      <t>- 진행중</t>
    </r>
    <phoneticPr fontId="3" type="noConversion"/>
  </si>
  <si>
    <t xml:space="preserve">3-1. 카운트 증가 만큼 프로그레스바 내 좌측 부터 
초록색 색상으로 채워져 표시된다.
</t>
    <phoneticPr fontId="3" type="noConversion"/>
  </si>
  <si>
    <t xml:space="preserve">3-2. 완료한 상태가 아니므로 "진행중" 으로 유지된다.
</t>
    <phoneticPr fontId="3" type="noConversion"/>
  </si>
  <si>
    <t xml:space="preserve">4. 카운트 증가 영향으로 인해 리스트는 변화가 없다.
</t>
    <phoneticPr fontId="3" type="noConversion"/>
  </si>
  <si>
    <t xml:space="preserve">2-1. 해당 도전 과제의 설정된 아이콘이 출력된다.
</t>
    <phoneticPr fontId="3" type="noConversion"/>
  </si>
  <si>
    <r>
      <t xml:space="preserve">2-2. 아이콘 우측 달성한 도전 과제의 타이틀이 출력된다.
</t>
    </r>
    <r>
      <rPr>
        <sz val="9"/>
        <color theme="4"/>
        <rFont val="맑은 고딕"/>
        <family val="3"/>
        <charset val="129"/>
        <scheme val="minor"/>
      </rPr>
      <t>- 일일 도전 과제 달성!</t>
    </r>
    <phoneticPr fontId="3" type="noConversion"/>
  </si>
  <si>
    <r>
      <t xml:space="preserve">2-3. 타이틀 하단 달성한 도전 과제의 이름이 표시된다.
</t>
    </r>
    <r>
      <rPr>
        <sz val="9"/>
        <color theme="4"/>
        <rFont val="맑은 고딕"/>
        <family val="3"/>
        <charset val="129"/>
        <scheme val="minor"/>
      </rPr>
      <t>- (일일) 성실한 임무 도전</t>
    </r>
    <phoneticPr fontId="3" type="noConversion"/>
  </si>
  <si>
    <r>
      <t xml:space="preserve">2-4. 도전 과제 달성시 보상 확인 안내 텍스트가 출력된다.
</t>
    </r>
    <r>
      <rPr>
        <sz val="9"/>
        <color theme="4"/>
        <rFont val="맑은 고딕"/>
        <family val="3"/>
        <charset val="129"/>
        <scheme val="minor"/>
      </rPr>
      <t>- 도전 과제 페이지에서 보상을 확인하세요.</t>
    </r>
    <phoneticPr fontId="3" type="noConversion"/>
  </si>
  <si>
    <t xml:space="preserve">2-5. 6초 후 도전 과제 달성 알림이 없어진다.
</t>
    <phoneticPr fontId="3" type="noConversion"/>
  </si>
  <si>
    <t xml:space="preserve">3. 도전 과제가 완료 대기 상태가 되어 버튼 우측 상단 
느낌표 아이콘이 표시된다.
</t>
    <phoneticPr fontId="3" type="noConversion"/>
  </si>
  <si>
    <t xml:space="preserve">3-1. 느낌표 아이콘에 깜박깜박 효과로 출력된다.
</t>
    <phoneticPr fontId="3" type="noConversion"/>
  </si>
  <si>
    <t xml:space="preserve">
5. 버튼 우측 상단 부분 느낌표 아이콘이 표시된다.
</t>
    <phoneticPr fontId="3" type="noConversion"/>
  </si>
  <si>
    <r>
      <t xml:space="preserve">6. 해당 도전 과제의 프로그레스바 내 텍스트 카운트가 
설정된 도달 수치까지 완료된다.
</t>
    </r>
    <r>
      <rPr>
        <sz val="9"/>
        <color theme="4"/>
        <rFont val="맑은 고딕"/>
        <family val="3"/>
        <charset val="129"/>
        <scheme val="minor"/>
      </rPr>
      <t>- 10 / 10</t>
    </r>
    <phoneticPr fontId="3" type="noConversion"/>
  </si>
  <si>
    <t xml:space="preserve">6-1. 프로그레스 바 내 초록색 색상으로 꽉 차서 표시된다.
</t>
    <phoneticPr fontId="3" type="noConversion"/>
  </si>
  <si>
    <t xml:space="preserve">6-2. 완료 대기 상태이지만 보상은 획득하지 않았으므로, 
"진행중" 텍스트에서 "보상 받기" 버튼으로 출력된다.
</t>
    <phoneticPr fontId="3" type="noConversion"/>
  </si>
  <si>
    <t xml:space="preserve">7. 해당 도전 과제가 최상위에 출력된다.
</t>
    <phoneticPr fontId="3" type="noConversion"/>
  </si>
  <si>
    <t xml:space="preserve">2. 도전 과제 화면이 음영 처리된다.
</t>
    <phoneticPr fontId="3" type="noConversion"/>
  </si>
  <si>
    <r>
      <t xml:space="preserve">3. 타이틀 텍스트가 출력된다.
</t>
    </r>
    <r>
      <rPr>
        <sz val="9"/>
        <color theme="4"/>
        <rFont val="맑은 고딕"/>
        <family val="3"/>
        <charset val="129"/>
        <scheme val="minor"/>
      </rPr>
      <t>- 도전 과제 보상</t>
    </r>
    <phoneticPr fontId="3" type="noConversion"/>
  </si>
  <si>
    <r>
      <t xml:space="preserve">5-1. 안내 텍스트가 출력된다.
</t>
    </r>
    <r>
      <rPr>
        <sz val="9"/>
        <color theme="4"/>
        <rFont val="맑은 고딕"/>
        <family val="3"/>
        <charset val="129"/>
        <scheme val="minor"/>
      </rPr>
      <t>- 아이템은 우편함으로 발송됩니다.</t>
    </r>
    <phoneticPr fontId="3" type="noConversion"/>
  </si>
  <si>
    <t xml:space="preserve">6. 확인 버튼이 출력된다.
</t>
    <phoneticPr fontId="3" type="noConversion"/>
  </si>
  <si>
    <t xml:space="preserve">7. 도전 과제 보상 받기 팝업창이 닫힌다.
</t>
    <phoneticPr fontId="3" type="noConversion"/>
  </si>
  <si>
    <t>7-1. 팝업이 닫히는 동시에 음영 처리된 영역이 사라지며, 
원래 도전 과제 화면으로 전환된다.</t>
    <phoneticPr fontId="3" type="noConversion"/>
  </si>
  <si>
    <t xml:space="preserve">8. 해당 도전 과제를 완료하여 리스트가 갱신된다.
</t>
    <phoneticPr fontId="3" type="noConversion"/>
  </si>
  <si>
    <t xml:space="preserve">1. 버튼 우측 상단 부분 느낌표 아이콘이 출력되지 않는다.
</t>
    <phoneticPr fontId="3" type="noConversion"/>
  </si>
  <si>
    <t xml:space="preserve">2. 해당 보상 받기를 완료한 도전 과제 항목이 존재한다.
</t>
    <phoneticPr fontId="3" type="noConversion"/>
  </si>
  <si>
    <t xml:space="preserve">3. 항목 자체에 음영 처리된 상태로 출력된다.
</t>
    <phoneticPr fontId="3" type="noConversion"/>
  </si>
  <si>
    <t xml:space="preserve">3-1. 우측 진행 상태가 "완료" 텍스트로 출력된다.
</t>
    <phoneticPr fontId="3" type="noConversion"/>
  </si>
  <si>
    <t xml:space="preserve">3. 해당 도전 과제로 획득한 보상이 추가로 반영된다.
</t>
    <phoneticPr fontId="3" type="noConversion"/>
  </si>
  <si>
    <t xml:space="preserve">
2. 해당 진행한 도전 과제가 완료 상태로 유지된다.
</t>
    <phoneticPr fontId="3" type="noConversion"/>
  </si>
  <si>
    <r>
      <t xml:space="preserve">
3. 진행한 횟수 만큼 프로그레스바 내 카운트가 증가된다.
</t>
    </r>
    <r>
      <rPr>
        <sz val="9"/>
        <color theme="4"/>
        <rFont val="맑은 고딕"/>
        <family val="3"/>
        <charset val="129"/>
        <scheme val="minor"/>
      </rPr>
      <t>- 1 / 10</t>
    </r>
    <phoneticPr fontId="3" type="noConversion"/>
  </si>
  <si>
    <t xml:space="preserve">1-1. 설정된 아이콘이 출력된다.
</t>
    <phoneticPr fontId="3" type="noConversion"/>
  </si>
  <si>
    <r>
      <t xml:space="preserve">1-2. 아이콘 우측 달성한 도전 과제의 타이틀이 출력된다.
</t>
    </r>
    <r>
      <rPr>
        <sz val="9"/>
        <color theme="4"/>
        <rFont val="맑은 고딕"/>
        <family val="3"/>
        <charset val="129"/>
        <scheme val="minor"/>
      </rPr>
      <t>- 주간 도전 과제 달성!</t>
    </r>
    <phoneticPr fontId="3" type="noConversion"/>
  </si>
  <si>
    <r>
      <t xml:space="preserve">1-4. 도전 과제 달성시 보상 확인 안내 텍스트가 출력된다.
</t>
    </r>
    <r>
      <rPr>
        <sz val="9"/>
        <color theme="4"/>
        <rFont val="맑은 고딕"/>
        <family val="3"/>
        <charset val="129"/>
        <scheme val="minor"/>
      </rPr>
      <t>- 도전 과제 페이지에서 보상을 확인하세요.</t>
    </r>
    <phoneticPr fontId="3" type="noConversion"/>
  </si>
  <si>
    <t xml:space="preserve">1-5. 6초 후 도전 과제 달성 알림이 없어진다.
</t>
    <phoneticPr fontId="3" type="noConversion"/>
  </si>
  <si>
    <t xml:space="preserve">2-1. 느낌표 아이콘에 깜박깜박 효과로 출력된다.
</t>
    <phoneticPr fontId="3" type="noConversion"/>
  </si>
  <si>
    <t xml:space="preserve">
4. 버튼 우측 상단 부분 느낌표 아이콘이 표시된다.
</t>
    <phoneticPr fontId="3" type="noConversion"/>
  </si>
  <si>
    <r>
      <t xml:space="preserve">5. 해당 도전 과제의 프로그레스바 내 텍스트 카운트가 
설정된 도달 수치까지 완료된다.
</t>
    </r>
    <r>
      <rPr>
        <sz val="9"/>
        <color theme="4"/>
        <rFont val="맑은 고딕"/>
        <family val="3"/>
        <charset val="129"/>
        <scheme val="minor"/>
      </rPr>
      <t>- 10 / 10</t>
    </r>
    <phoneticPr fontId="3" type="noConversion"/>
  </si>
  <si>
    <t xml:space="preserve">5-1. 프로그레스 바 내 초록색 색상으로 꽉 차서 표시된다.
</t>
    <phoneticPr fontId="3" type="noConversion"/>
  </si>
  <si>
    <t>5-2. 완료 대기 상태이지만 보상은 획득하지 않았으므로, 
"진행중" 텍스트에서 "보상 받기" 버튼으로 출력된다.</t>
    <phoneticPr fontId="3" type="noConversion"/>
  </si>
  <si>
    <t xml:space="preserve">6. 해당 도전 과제가 최상위에 출력된다.
</t>
    <phoneticPr fontId="3" type="noConversion"/>
  </si>
  <si>
    <r>
      <t xml:space="preserve">4. 해당 도전 과제에 설정된 보상의 아이콘이 출력된다.
</t>
    </r>
    <r>
      <rPr>
        <sz val="9"/>
        <color theme="4"/>
        <rFont val="맑은 고딕"/>
        <family val="3"/>
        <charset val="129"/>
        <scheme val="minor"/>
      </rPr>
      <t>- 수정 아이콘</t>
    </r>
    <phoneticPr fontId="3" type="noConversion"/>
  </si>
  <si>
    <r>
      <t xml:space="preserve">
2. 해당 도전 과제로 획득한 보상이 존재한다.
</t>
    </r>
    <r>
      <rPr>
        <sz val="9"/>
        <color theme="4"/>
        <rFont val="맑은 고딕"/>
        <family val="3"/>
        <charset val="129"/>
        <scheme val="minor"/>
      </rPr>
      <t>- [도전 과제 보상]
- 수정을(를) 20개 획득하였습니다.
- 남은 보관시간 : 무제한</t>
    </r>
    <phoneticPr fontId="3" type="noConversion"/>
  </si>
  <si>
    <r>
      <t xml:space="preserve">
3. 진행한 횟수 만큼 프로그레스바 내 카운트가 증가된다.
</t>
    </r>
    <r>
      <rPr>
        <sz val="9"/>
        <color theme="4"/>
        <rFont val="맑은 고딕"/>
        <family val="3"/>
        <charset val="129"/>
        <scheme val="minor"/>
      </rPr>
      <t>- 1 / 50</t>
    </r>
    <phoneticPr fontId="3" type="noConversion"/>
  </si>
  <si>
    <t xml:space="preserve">3-1. 완료한 상태가 아니므로 "진행중" 으로 유지된다.
</t>
    <phoneticPr fontId="3" type="noConversion"/>
  </si>
  <si>
    <r>
      <t xml:space="preserve">1-2. 아이콘 우측 달성한 도전 과제의 타이틀이 출력된다.
</t>
    </r>
    <r>
      <rPr>
        <sz val="9"/>
        <color theme="4"/>
        <rFont val="맑은 고딕"/>
        <family val="3"/>
        <charset val="129"/>
        <scheme val="minor"/>
      </rPr>
      <t>- 연속 도전 과제 달성!</t>
    </r>
    <phoneticPr fontId="3" type="noConversion"/>
  </si>
  <si>
    <r>
      <t xml:space="preserve">5. 해당 도전 과제의 프로그레스바 내 텍스트 카운트가 
설정된 도달 수치까지 완료된다.
</t>
    </r>
    <r>
      <rPr>
        <sz val="9"/>
        <color theme="4"/>
        <rFont val="맑은 고딕"/>
        <family val="3"/>
        <charset val="129"/>
        <scheme val="minor"/>
      </rPr>
      <t>- 50 / 50</t>
    </r>
    <phoneticPr fontId="3" type="noConversion"/>
  </si>
  <si>
    <r>
      <t xml:space="preserve">4-1. 설정된 보상의 안내 텍스트가 출력된다.
</t>
    </r>
    <r>
      <rPr>
        <sz val="9"/>
        <color theme="4"/>
        <rFont val="맑은 고딕"/>
        <family val="3"/>
        <charset val="129"/>
        <scheme val="minor"/>
      </rPr>
      <t>- 수정 5개 획득!</t>
    </r>
    <phoneticPr fontId="3" type="noConversion"/>
  </si>
  <si>
    <t xml:space="preserve">5. 주황색 느낌표 아이콘이 출력된다.
</t>
    <phoneticPr fontId="3" type="noConversion"/>
  </si>
  <si>
    <r>
      <t xml:space="preserve">
2. 해당 도전 과제로 획득한 보상이 존재한다.
</t>
    </r>
    <r>
      <rPr>
        <sz val="9"/>
        <color theme="4"/>
        <rFont val="맑은 고딕"/>
        <family val="3"/>
        <charset val="129"/>
        <scheme val="minor"/>
      </rPr>
      <t>- [도전 과제 보상]
- 수정을(를) 5개 획득하였습니다.
- 남은 보관시간 : 무제한</t>
    </r>
    <phoneticPr fontId="3" type="noConversion"/>
  </si>
  <si>
    <r>
      <t xml:space="preserve">
2. 진행한 횟수 만큼 프로그레스바 내 카운트가 증가된다.
</t>
    </r>
    <r>
      <rPr>
        <sz val="9"/>
        <color theme="4"/>
        <rFont val="맑은 고딕"/>
        <family val="3"/>
        <charset val="129"/>
        <scheme val="minor"/>
      </rPr>
      <t>- 1 / □</t>
    </r>
    <phoneticPr fontId="3" type="noConversion"/>
  </si>
  <si>
    <t xml:space="preserve">2. 실시간으로 리스트는 갱신되지 않는다.
</t>
    <phoneticPr fontId="3" type="noConversion"/>
  </si>
  <si>
    <t xml:space="preserve">
4. 일일 도전 과제가 초기화 되어 리스트가 갱신된다.
</t>
    <phoneticPr fontId="3" type="noConversion"/>
  </si>
  <si>
    <t xml:space="preserve">5. 정상적으로 초기화 되어 "진행 중" 상태로 출력된다.
</t>
    <phoneticPr fontId="3" type="noConversion"/>
  </si>
  <si>
    <t xml:space="preserve">1. 초기화 후 정상적으로 도전 과제의 카운트가 증가된다.
</t>
    <phoneticPr fontId="3" type="noConversion"/>
  </si>
  <si>
    <t xml:space="preserve">2. 해당 도전 과제 알림이 정상 출력된다.
</t>
    <phoneticPr fontId="3" type="noConversion"/>
  </si>
  <si>
    <t xml:space="preserve">
4. 도전 과제 설정된 도달 카운트 수치까지 정상 완료된다.
</t>
    <phoneticPr fontId="3" type="noConversion"/>
  </si>
  <si>
    <t xml:space="preserve">5. 도전 과제 보상 받기 팝업창이 정상 출력된다.
</t>
    <phoneticPr fontId="3" type="noConversion"/>
  </si>
  <si>
    <t xml:space="preserve">6. 도전 진행 상태가 "완료" 텍스트로 출력된다.
</t>
    <phoneticPr fontId="3" type="noConversion"/>
  </si>
  <si>
    <t xml:space="preserve">7. 해당 도전 과제로 획득한 보상이 존재한다.
</t>
    <phoneticPr fontId="3" type="noConversion"/>
  </si>
  <si>
    <t xml:space="preserve">8. 해당 도전 과제로 획득한 보상이 추가로 반영된다.
</t>
    <phoneticPr fontId="3" type="noConversion"/>
  </si>
  <si>
    <t xml:space="preserve">
10. 초기화 후 진행한 도전 과제가 완료 상태로 유지된다.
</t>
    <phoneticPr fontId="3" type="noConversion"/>
  </si>
  <si>
    <t xml:space="preserve">
4. 주간 도전 과제가 초기화 되어 리스트가 갱신된다.
</t>
    <phoneticPr fontId="3" type="noConversion"/>
  </si>
  <si>
    <r>
      <t xml:space="preserve">
2. 해당 도전 과제로 획득한 보상이 존재한다.
</t>
    </r>
    <r>
      <rPr>
        <sz val="9"/>
        <color theme="4"/>
        <rFont val="맑은 고딕"/>
        <family val="3"/>
        <charset val="129"/>
        <scheme val="minor"/>
      </rPr>
      <t>- [도전 과제 보상]
- □□을(를) □개 획득하였습니다.
- 남은 보관시간 : 무제한</t>
    </r>
    <phoneticPr fontId="3" type="noConversion"/>
  </si>
  <si>
    <t xml:space="preserve">2-2. 완료한 상태가 아니므로 "진행중" 으로 유지된다.
</t>
    <phoneticPr fontId="3" type="noConversion"/>
  </si>
  <si>
    <t xml:space="preserve">3. 카운트 증가 영향으로 인해 리스트는 변화가 없다.
</t>
    <phoneticPr fontId="3" type="noConversion"/>
  </si>
  <si>
    <r>
      <t xml:space="preserve">1-2. 아이콘 우측 달성한 도전 과제의 타이틀이 출력된다.
</t>
    </r>
    <r>
      <rPr>
        <sz val="9"/>
        <color theme="4"/>
        <rFont val="맑은 고딕"/>
        <family val="3"/>
        <charset val="129"/>
        <scheme val="minor"/>
      </rPr>
      <t>- 이벤트 도전 과제 달성!</t>
    </r>
    <phoneticPr fontId="3" type="noConversion"/>
  </si>
  <si>
    <r>
      <t xml:space="preserve">1-3. 타이틀 하단 달성한 도전 과제의 이름이 표시된다.
</t>
    </r>
    <r>
      <rPr>
        <sz val="9"/>
        <color theme="4"/>
        <rFont val="맑은 고딕"/>
        <family val="3"/>
        <charset val="129"/>
        <scheme val="minor"/>
      </rPr>
      <t>- □□□□□□□□□□</t>
    </r>
    <phoneticPr fontId="3" type="noConversion"/>
  </si>
  <si>
    <r>
      <t xml:space="preserve">5. 해당 도전 과제의 프로그레스바 내 텍스트 카운트가 
설정된 도달 수치까지 완료된다.
</t>
    </r>
    <r>
      <rPr>
        <sz val="9"/>
        <color theme="4"/>
        <rFont val="맑은 고딕"/>
        <family val="3"/>
        <charset val="129"/>
        <scheme val="minor"/>
      </rPr>
      <t>- □ / □</t>
    </r>
    <phoneticPr fontId="3" type="noConversion"/>
  </si>
  <si>
    <t xml:space="preserve">4. 해당 도전 과제에 설정된 보상의 아이콘이 출력된다.
</t>
    <phoneticPr fontId="3" type="noConversion"/>
  </si>
  <si>
    <r>
      <t xml:space="preserve">4-1. 설정된 보상의 안내 텍스트가 출력된다.
</t>
    </r>
    <r>
      <rPr>
        <sz val="9"/>
        <color theme="4"/>
        <rFont val="맑은 고딕"/>
        <family val="3"/>
        <charset val="129"/>
        <scheme val="minor"/>
      </rPr>
      <t>- □□□□□ 개 획득!</t>
    </r>
    <phoneticPr fontId="3" type="noConversion"/>
  </si>
  <si>
    <t>2. 일일 도전 과제</t>
    <phoneticPr fontId="3" type="noConversion"/>
  </si>
  <si>
    <t>3. 주간 도전 과제</t>
    <phoneticPr fontId="3" type="noConversion"/>
  </si>
  <si>
    <t>4. 연속 도전 과제</t>
    <phoneticPr fontId="3" type="noConversion"/>
  </si>
  <si>
    <t>5. 이벤트 도전 과제</t>
    <phoneticPr fontId="3" type="noConversion"/>
  </si>
  <si>
    <t>6. '일일', '주간' 도전 과제 초기화 항목</t>
    <phoneticPr fontId="3" type="noConversion"/>
  </si>
  <si>
    <t>7. 데이터 유지</t>
    <phoneticPr fontId="3" type="noConversion"/>
  </si>
  <si>
    <t>Mission_1</t>
    <phoneticPr fontId="3" type="noConversion"/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</si>
  <si>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</si>
  <si>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</si>
  <si>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</si>
  <si>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</si>
  <si>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</si>
  <si>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</si>
  <si>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</si>
  <si>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</si>
  <si>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</si>
  <si>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</si>
  <si>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</si>
  <si>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</si>
  <si>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</si>
  <si>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</si>
  <si>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</si>
  <si>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</si>
  <si>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</si>
  <si>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</si>
  <si>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Mission_20</t>
  </si>
  <si>
    <t>Mission_21</t>
  </si>
  <si>
    <t>Mission_22</t>
  </si>
  <si>
    <t>Mission_23</t>
  </si>
  <si>
    <t>Mission_24</t>
  </si>
  <si>
    <t>Mission_25</t>
  </si>
  <si>
    <t>Mission_26</t>
  </si>
  <si>
    <t>Mission_27</t>
  </si>
  <si>
    <t>Mission_28</t>
  </si>
  <si>
    <t>Mission_29</t>
  </si>
  <si>
    <t>Mission_30</t>
  </si>
  <si>
    <t>Mission_31</t>
  </si>
  <si>
    <t>Mission_32</t>
  </si>
  <si>
    <t>Mission_33</t>
  </si>
  <si>
    <t>Mission_34</t>
  </si>
  <si>
    <t>Mission_35</t>
  </si>
  <si>
    <t>Mission_36</t>
  </si>
  <si>
    <t>Mission_37</t>
  </si>
  <si>
    <t>Mission_38</t>
  </si>
  <si>
    <t>Mission_39</t>
  </si>
  <si>
    <t>Mission_40</t>
  </si>
  <si>
    <t>Mission_41</t>
  </si>
  <si>
    <t>Mission_42</t>
  </si>
  <si>
    <t>Mission_43</t>
  </si>
  <si>
    <t>Mission_44</t>
  </si>
  <si>
    <t>Mission_45</t>
  </si>
  <si>
    <t>Mission_46</t>
  </si>
  <si>
    <t>Mission_47</t>
  </si>
  <si>
    <t>Mission_48</t>
  </si>
  <si>
    <t>Mission_49</t>
  </si>
  <si>
    <t>Mission_50</t>
  </si>
  <si>
    <t>Mission_51</t>
  </si>
  <si>
    <t>Mission_53</t>
  </si>
  <si>
    <t>Mission_54</t>
  </si>
  <si>
    <t>Mission_55</t>
  </si>
  <si>
    <t>Mission_56</t>
  </si>
  <si>
    <t>Mission_57</t>
  </si>
  <si>
    <t>Mission_58</t>
  </si>
  <si>
    <t>Mission_59</t>
  </si>
  <si>
    <t>Mission_60</t>
  </si>
  <si>
    <t>Mission_61</t>
  </si>
  <si>
    <t>Mission_62</t>
  </si>
  <si>
    <t>Mission_63</t>
  </si>
  <si>
    <t>Mission_64</t>
  </si>
  <si>
    <t>Mission_65</t>
  </si>
  <si>
    <t>Mission_66</t>
  </si>
  <si>
    <t>Mission_67</t>
  </si>
  <si>
    <t>Mission_68</t>
  </si>
  <si>
    <t>Mission_69</t>
  </si>
  <si>
    <t>Mission_70</t>
  </si>
  <si>
    <t>Mission_73</t>
  </si>
  <si>
    <t>Mission_74</t>
  </si>
  <si>
    <t>Mission_75</t>
  </si>
  <si>
    <t>Mission_76</t>
  </si>
  <si>
    <t>Mission_77</t>
  </si>
  <si>
    <t>Mission_78</t>
  </si>
  <si>
    <t>Mission_79</t>
  </si>
  <si>
    <t>Mission_80</t>
  </si>
  <si>
    <t>Mission_81</t>
  </si>
  <si>
    <t>Mission_82</t>
  </si>
  <si>
    <t>Mission_83</t>
  </si>
  <si>
    <t>Mission_84</t>
  </si>
  <si>
    <t>Mission_85</t>
  </si>
  <si>
    <t>Mission_86</t>
  </si>
  <si>
    <t>Mission_87</t>
  </si>
  <si>
    <t>Mission_88</t>
  </si>
  <si>
    <t>Mission_90</t>
  </si>
  <si>
    <t>Mission_91</t>
  </si>
  <si>
    <t>Mission_92</t>
  </si>
  <si>
    <t>Mission_93</t>
  </si>
  <si>
    <t>Mission_94</t>
  </si>
  <si>
    <t>Mission_95</t>
  </si>
  <si>
    <t>Mission_96</t>
  </si>
  <si>
    <t>Mission_97</t>
  </si>
  <si>
    <t>Mission_98</t>
  </si>
  <si>
    <t>Mission_99</t>
  </si>
  <si>
    <t>Mission_100</t>
  </si>
  <si>
    <t>Mission_101</t>
  </si>
  <si>
    <t>Mission_102</t>
  </si>
  <si>
    <t>Mission_103</t>
  </si>
  <si>
    <t>Mission_104</t>
  </si>
  <si>
    <t>Mission_105</t>
  </si>
  <si>
    <t>Mission_106</t>
  </si>
  <si>
    <t>Mission_108</t>
  </si>
  <si>
    <t>Mission_109</t>
  </si>
  <si>
    <t>Mission_110</t>
  </si>
  <si>
    <t>Mission_111</t>
  </si>
  <si>
    <t>Mission_112</t>
  </si>
  <si>
    <t>Mission_113</t>
  </si>
  <si>
    <t>Mission_114</t>
  </si>
  <si>
    <t>Mission_115</t>
  </si>
  <si>
    <t>Mission_116</t>
  </si>
  <si>
    <t>Mission_117</t>
  </si>
  <si>
    <t>Mission_118</t>
  </si>
  <si>
    <t>Mission_119</t>
  </si>
  <si>
    <t>Mission_120</t>
  </si>
  <si>
    <t>Mission_121</t>
  </si>
  <si>
    <t>Mission_122</t>
  </si>
  <si>
    <t>Mission_123</t>
  </si>
  <si>
    <t>Mission_124</t>
  </si>
  <si>
    <t>Mission_126</t>
  </si>
  <si>
    <t>Mission_127</t>
  </si>
  <si>
    <t>Mission_128</t>
  </si>
  <si>
    <t>Mission_129</t>
  </si>
  <si>
    <t>Mission_130</t>
  </si>
  <si>
    <t>Mission_131</t>
  </si>
  <si>
    <t>Mission_132</t>
  </si>
  <si>
    <t>Mission_133</t>
  </si>
  <si>
    <t>Mission_134</t>
  </si>
  <si>
    <t>Mission_135</t>
  </si>
  <si>
    <t>Mission_136</t>
  </si>
  <si>
    <t>Mission_137</t>
  </si>
  <si>
    <t>Mission_138</t>
  </si>
  <si>
    <t>Mission_139</t>
  </si>
  <si>
    <t>Mission_140</t>
  </si>
  <si>
    <t>Mission_141</t>
  </si>
  <si>
    <t>Mission_142</t>
  </si>
  <si>
    <t>Mission_143</t>
  </si>
  <si>
    <t>Mission_145</t>
  </si>
  <si>
    <t>Mission_146</t>
  </si>
  <si>
    <t>Mission_147</t>
  </si>
  <si>
    <t>Mission_148</t>
  </si>
  <si>
    <t>Mission_149</t>
  </si>
  <si>
    <t>Mission_150</t>
  </si>
  <si>
    <t>Mission_151</t>
  </si>
  <si>
    <t>Mission_152</t>
  </si>
  <si>
    <t>Mission_153</t>
  </si>
  <si>
    <t>Mission_154</t>
  </si>
  <si>
    <t>Mission_155</t>
  </si>
  <si>
    <t>Mission_156</t>
  </si>
  <si>
    <t>Mission_157</t>
  </si>
  <si>
    <t>Mission_158</t>
  </si>
  <si>
    <t>Mission_159</t>
  </si>
  <si>
    <t>Mission_160</t>
  </si>
  <si>
    <t>Mission_161</t>
  </si>
  <si>
    <t>Mission_163</t>
  </si>
  <si>
    <t>Mission_164</t>
  </si>
  <si>
    <t>Mission_165</t>
  </si>
  <si>
    <t>Mission_166</t>
  </si>
  <si>
    <t>Mission_167</t>
  </si>
  <si>
    <t>Mission_168</t>
  </si>
  <si>
    <t>Mission_169</t>
  </si>
  <si>
    <t>Mission_170</t>
  </si>
  <si>
    <t>Mission_171</t>
  </si>
  <si>
    <t>Mission_172</t>
  </si>
  <si>
    <t>Mission_173</t>
  </si>
  <si>
    <t>Mission_174</t>
  </si>
  <si>
    <t>Mission_175</t>
  </si>
  <si>
    <t>Mission_176</t>
  </si>
  <si>
    <t>Mission_177</t>
  </si>
  <si>
    <t>Mission_178</t>
  </si>
  <si>
    <t>Mission_179</t>
  </si>
  <si>
    <t>Mission_181</t>
  </si>
  <si>
    <t>Mission_182</t>
  </si>
  <si>
    <t>Mission_183</t>
  </si>
  <si>
    <t>Mission_184</t>
  </si>
  <si>
    <t>Mission_185</t>
  </si>
  <si>
    <t>Mission_186</t>
  </si>
  <si>
    <t>Mission_187</t>
  </si>
  <si>
    <t>Mission_188</t>
  </si>
  <si>
    <t>Mission_189</t>
  </si>
  <si>
    <t>Mission_190</t>
  </si>
  <si>
    <t>Mission_191</t>
  </si>
  <si>
    <t>Mission_192</t>
  </si>
  <si>
    <t>Mission_193</t>
  </si>
  <si>
    <t>Mission_194</t>
  </si>
  <si>
    <t>Mission_195</t>
  </si>
  <si>
    <t>Mission_196</t>
  </si>
  <si>
    <t>Mission_197</t>
  </si>
  <si>
    <t>Mission_199</t>
  </si>
  <si>
    <t>Mission_200</t>
  </si>
  <si>
    <t>Mission_201</t>
  </si>
  <si>
    <t>Mission_202</t>
  </si>
  <si>
    <t>Mission_203</t>
  </si>
  <si>
    <t>Mission_204</t>
  </si>
  <si>
    <t>Mission_205</t>
  </si>
  <si>
    <t>Mission_206</t>
  </si>
  <si>
    <t>Mission_207</t>
  </si>
  <si>
    <t>Mission_208</t>
  </si>
  <si>
    <t>Mission_209</t>
  </si>
  <si>
    <t>Mission_210</t>
  </si>
  <si>
    <t>Mission_211</t>
  </si>
  <si>
    <t>Mission_212</t>
  </si>
  <si>
    <t>Mission_213</t>
  </si>
  <si>
    <t>1. 메인 로비 화면에서 대기 상태</t>
    <phoneticPr fontId="3" type="noConversion"/>
  </si>
  <si>
    <t>1. 도전 과제 화면에서 대기 상태</t>
    <phoneticPr fontId="3" type="noConversion"/>
  </si>
  <si>
    <t>1. 도전 과제 화면에서 대기 상태
2. 도전 과제 리스트가 출력된 상태</t>
    <phoneticPr fontId="3" type="noConversion"/>
  </si>
  <si>
    <t>1. 메인 로비 화면에서 대기 상태
2. 임의 일일 도전 과제를 완료한 상태</t>
    <phoneticPr fontId="3" type="noConversion"/>
  </si>
  <si>
    <t>1. 도전 과제 화면에서 대기 상태
2. 임의 일일 도전 과제를 완료한 상태
3. 23시 59분 전 상태</t>
    <phoneticPr fontId="3" type="noConversion"/>
  </si>
  <si>
    <t>1. 메인 로비 화면에서 대기 상태
2. 임의 주간 도전 과제를 완료한 상태</t>
    <phoneticPr fontId="3" type="noConversion"/>
  </si>
  <si>
    <t xml:space="preserve">1. 4시 00분이 아니므로, "완료" 상태로 유지된다.
</t>
    <phoneticPr fontId="3" type="noConversion"/>
  </si>
  <si>
    <t>1. 주간 도전 과제 리스트에서 완료한 도전 과제 항목 확인</t>
    <phoneticPr fontId="3" type="noConversion"/>
  </si>
  <si>
    <t>2. 4시 00분까지 대기 후 도전 과제 리스트 확인</t>
    <phoneticPr fontId="3" type="noConversion"/>
  </si>
  <si>
    <t>3. 메인 화면으로 이동 후 도전 과제 화면 재 이동
4. 주간 도전 과제 리스트 확인</t>
    <phoneticPr fontId="3" type="noConversion"/>
  </si>
  <si>
    <t xml:space="preserve">
4. 주간 도전 과제는 목요일 04시 00분에 초기화 되므로, 
리스트가 갱신되지 않는다.</t>
    <phoneticPr fontId="3" type="noConversion"/>
  </si>
  <si>
    <t xml:space="preserve">
4. 단말기 시간을 변경하여도 서버의 시간과는 관계가 
없으므로, 초기화되지 않는다.</t>
    <phoneticPr fontId="3" type="noConversion"/>
  </si>
  <si>
    <t>1. 도전 과제 화면에서 대기 상태
2. 임의 주간 도전 과제를 완료한 상태
3. 목요일 3시 59분 전 상태</t>
    <phoneticPr fontId="3" type="noConversion"/>
  </si>
  <si>
    <t xml:space="preserve">1. 0시 00분이 아니므로, "완료" 상태로 유지된다.
</t>
    <phoneticPr fontId="3" type="noConversion"/>
  </si>
  <si>
    <t xml:space="preserve">1. 14시 00분이 아니므로, "완료" 상태로 유지된다.
</t>
    <phoneticPr fontId="3" type="noConversion"/>
  </si>
  <si>
    <r>
      <t xml:space="preserve">1. 도전 과제 화면에서 대기 상태
2. 임의 일일 도전 과제를 완료한 상태
3. 13시 59분 전 상태
</t>
    </r>
    <r>
      <rPr>
        <b/>
        <sz val="9"/>
        <color theme="5"/>
        <rFont val="맑은 고딕"/>
        <family val="3"/>
        <charset val="129"/>
        <scheme val="minor"/>
      </rPr>
      <t>※ 일일 도전 과제는 매일 00시 00분에 초기화 되므로,
수행 TE는 초기화 되는 시간을 제외한 임의 시간 선택하여 진행</t>
    </r>
    <phoneticPr fontId="3" type="noConversion"/>
  </si>
  <si>
    <r>
      <t xml:space="preserve">1. 도전 과제 화면에서 대기 상태
2. 임의 일일 도전 과제를 완료한 상태
3. 금요일 3시 59분 전 상태
</t>
    </r>
    <r>
      <rPr>
        <b/>
        <sz val="9"/>
        <color theme="5"/>
        <rFont val="맑은 고딕"/>
        <family val="3"/>
        <charset val="129"/>
        <scheme val="minor"/>
      </rPr>
      <t>※ 주간 도전 과제는 매주 목요일 4시 00분에 초기화 되므로, 
수행 TE는 초기화 되는 요일을 제외한 임의 요일 선택하여 진행</t>
    </r>
    <phoneticPr fontId="3" type="noConversion"/>
  </si>
  <si>
    <r>
      <t xml:space="preserve">1. 메인 로비 화면에서 대기 상태
2. 임의 이벤트 도전 과제를 진행하지 않은 상태
</t>
    </r>
    <r>
      <rPr>
        <b/>
        <sz val="9"/>
        <color theme="5"/>
        <rFont val="맑은 고딕"/>
        <family val="3"/>
        <charset val="129"/>
        <scheme val="minor"/>
      </rPr>
      <t>※ 수행 TE가 임의 이벤트 도전 과제를 선택하여 진행</t>
    </r>
    <phoneticPr fontId="3" type="noConversion"/>
  </si>
  <si>
    <t>포트폴리오 작성</t>
    <phoneticPr fontId="3" type="noConversion"/>
  </si>
  <si>
    <r>
      <t xml:space="preserve">3. 주간 도전 과제 리스트가 스크롤된다.
</t>
    </r>
    <r>
      <rPr>
        <b/>
        <sz val="9"/>
        <color theme="5"/>
        <rFont val="맑은 고딕"/>
        <family val="3"/>
        <charset val="129"/>
        <scheme val="minor"/>
      </rPr>
      <t>※ ↕ 스크롤 되는지도 같이 확인</t>
    </r>
    <phoneticPr fontId="3" type="noConversion"/>
  </si>
  <si>
    <r>
      <t xml:space="preserve">4-1. 설정된 보상의 안내 텍스트가 출력된다.
</t>
    </r>
    <r>
      <rPr>
        <sz val="9"/>
        <color theme="4"/>
        <rFont val="맑은 고딕"/>
        <family val="3"/>
        <charset val="129"/>
        <scheme val="minor"/>
      </rPr>
      <t>- 수정 20개 획득!</t>
    </r>
    <phoneticPr fontId="3" type="noConversion"/>
  </si>
  <si>
    <t>1. 좌측 하단 도전 과제 버튼 터치
2. "주간 메뉴 탭" 버튼 터치
3. 주간 도전 과제 리스트 최하단까지 스크롤 후 확인</t>
    <phoneticPr fontId="3" type="noConversion"/>
  </si>
  <si>
    <t xml:space="preserve">
3. 해당 진행한 도전 과제가 완료 상태로 유지된다.
</t>
    <phoneticPr fontId="3" type="noConversion"/>
  </si>
  <si>
    <t>1. 단말기 홈 버튼 터치
2. 단말기 일일 도전 과제 초기화 시간 이후로 시간 변경 시도
3. 앱 전환 후 도전 과제 화면 이동
4. 완료한 일일 도전 과제 확인</t>
    <phoneticPr fontId="3" type="noConversion"/>
  </si>
  <si>
    <t>1. 단말기 홈 버튼 터치
2. 단말기 주간 도전 과제 초기화 시간 이후로 날짜 변경 시도
3. 앱 전환 후 도전 과제 화면 이동
4. 완료한 주간 도전 과제 확인</t>
    <phoneticPr fontId="3" type="noConversion"/>
  </si>
  <si>
    <t>3. 주간 도전 과제 "↑ 스크롤" 후 화면 확인</t>
  </si>
  <si>
    <t>5. 연속 도전 과제 "↑ 스크롤" 후 화면 확인</t>
  </si>
  <si>
    <t>7. 이벤트 도전 과제 "↑ 스크롤" 후 화면 확인</t>
  </si>
  <si>
    <t>9. 일일 도전 과제 "↑ 스크롤" 후 화면 확인</t>
  </si>
  <si>
    <r>
      <t xml:space="preserve">2. 해당 도전 과제의 이름이 출력된다.
</t>
    </r>
    <r>
      <rPr>
        <sz val="9"/>
        <color theme="4"/>
        <rFont val="맑은 고딕"/>
        <family val="3"/>
        <charset val="129"/>
        <scheme val="minor"/>
      </rPr>
      <t>- (일일) 성실한 임무 수행</t>
    </r>
    <phoneticPr fontId="3" type="noConversion"/>
  </si>
  <si>
    <r>
      <t xml:space="preserve">3-1. 해당 도전 과제에 설정된 보상의 수치가 출력된다.
</t>
    </r>
    <r>
      <rPr>
        <sz val="9"/>
        <color theme="4"/>
        <rFont val="맑은 고딕"/>
        <family val="3"/>
        <charset val="129"/>
        <scheme val="minor"/>
      </rPr>
      <t>- x 500
- x 680</t>
    </r>
    <phoneticPr fontId="3" type="noConversion"/>
  </si>
  <si>
    <r>
      <t xml:space="preserve">1. 메인 로비 화면에서 대기 상태
2. (일일) 성실한 임무 수행 도전 과제를 진행하지 않은 상태
3. 모든 임무 입장 가능 상태
</t>
    </r>
    <r>
      <rPr>
        <b/>
        <sz val="9"/>
        <color theme="5"/>
        <rFont val="맑은 고딕"/>
        <family val="3"/>
        <charset val="129"/>
        <scheme val="minor"/>
      </rPr>
      <t>※ 수행 TE가 임의 일일 도전 과제를 선택하여 진행</t>
    </r>
    <phoneticPr fontId="3" type="noConversion"/>
  </si>
  <si>
    <t xml:space="preserve">2. 일일 과제 탭 버튼이 활성화 상태로 출력된다.
</t>
    <phoneticPr fontId="3" type="noConversion"/>
  </si>
  <si>
    <t xml:space="preserve">2-1. 주간 과제 탭 버튼이 비활성화 상태로 출력된다.
</t>
    <phoneticPr fontId="3" type="noConversion"/>
  </si>
  <si>
    <t xml:space="preserve">2-2. 연속 과제 탭 버튼이 비활성화 상태로 출력된다.
</t>
    <phoneticPr fontId="3" type="noConversion"/>
  </si>
  <si>
    <t xml:space="preserve">2-3. 이벤트 과제 탭 버튼이 비활성화 상태로 출력된다.
</t>
    <phoneticPr fontId="3" type="noConversion"/>
  </si>
  <si>
    <t xml:space="preserve">2-4. 도전 과제 리스트가 출력된다.
</t>
    <phoneticPr fontId="3" type="noConversion"/>
  </si>
  <si>
    <t>2. 화면 확인</t>
    <phoneticPr fontId="3" type="noConversion"/>
  </si>
  <si>
    <t>Mission_34</t>
    <phoneticPr fontId="3" type="noConversion"/>
  </si>
  <si>
    <t>Mission_52</t>
  </si>
  <si>
    <t>Mission_71</t>
    <phoneticPr fontId="3" type="noConversion"/>
  </si>
  <si>
    <t>Mission_162</t>
  </si>
  <si>
    <t>Mission_72</t>
    <phoneticPr fontId="3" type="noConversion"/>
  </si>
  <si>
    <t>Mission_89</t>
  </si>
  <si>
    <t>Mission_107</t>
    <phoneticPr fontId="3" type="noConversion"/>
  </si>
  <si>
    <t>Mission_125</t>
  </si>
  <si>
    <t>Mission_144</t>
    <phoneticPr fontId="3" type="noConversion"/>
  </si>
  <si>
    <t>Mission_180</t>
    <phoneticPr fontId="3" type="noConversion"/>
  </si>
  <si>
    <t>Mission_198</t>
  </si>
  <si>
    <t>Mission_214</t>
    <phoneticPr fontId="3" type="noConversion"/>
  </si>
  <si>
    <t>Mission_215</t>
    <phoneticPr fontId="3" type="noConversion"/>
  </si>
  <si>
    <t>1. TID "Mission_37" 까지 진행한 상태
2. 임의 일반 임무 스테이지 선택 화면에서 대기 상태</t>
    <phoneticPr fontId="3" type="noConversion"/>
  </si>
  <si>
    <t>1. TID "Mission_50" 까지 진행한 상태</t>
    <phoneticPr fontId="3" type="noConversion"/>
  </si>
  <si>
    <t>1. TID "Mission_61" 까지 진행한 상태</t>
    <phoneticPr fontId="3" type="noConversion"/>
  </si>
  <si>
    <t>1. TID "Mission_66" 까지 진행한 상태</t>
    <phoneticPr fontId="3" type="noConversion"/>
  </si>
  <si>
    <t>1. TID "Mission_69" 까지 진행한 상태 
2. 메인 로비 화면에서 대기 상태</t>
    <phoneticPr fontId="3" type="noConversion"/>
  </si>
  <si>
    <t>1. TID "Mission_87" 까지 진행한 상태</t>
    <phoneticPr fontId="3" type="noConversion"/>
  </si>
  <si>
    <t>1. TID "Mission_98" 까지 진행한 상태</t>
    <phoneticPr fontId="3" type="noConversion"/>
  </si>
  <si>
    <t>1. TID "Mission_103" 까지 진행한 상태</t>
    <phoneticPr fontId="3" type="noConversion"/>
  </si>
  <si>
    <t>1. TID "Mission_105" 까지 진행한 상태 
2. 메인 로비 화면에서 대기 상태</t>
    <phoneticPr fontId="3" type="noConversion"/>
  </si>
  <si>
    <t>1. TID "Mission_123" 까지 진행한 상태</t>
    <phoneticPr fontId="3" type="noConversion"/>
  </si>
  <si>
    <t>1. TID "Mission_135" 까지 진행한 상태</t>
    <phoneticPr fontId="3" type="noConversion"/>
  </si>
  <si>
    <t>1. TID "Mission_140" 까지 진행한 상태</t>
    <phoneticPr fontId="3" type="noConversion"/>
  </si>
  <si>
    <t>1. TID "Mission_142" 까지 진행한 상태
2. 메인 로비 화면에서 대기 상태</t>
    <phoneticPr fontId="3" type="noConversion"/>
  </si>
  <si>
    <t>1. TID "Mission_147" 까지 진행한 상태</t>
    <phoneticPr fontId="3" type="noConversion"/>
  </si>
  <si>
    <t>1. TID "Mission_160" 까지 진행한 상태</t>
    <phoneticPr fontId="3" type="noConversion"/>
  </si>
  <si>
    <t>1. TID "Mission_171" 까지 진행한 상태</t>
    <phoneticPr fontId="3" type="noConversion"/>
  </si>
  <si>
    <t>1. TID "Mission_176" 까지 진행한 상태</t>
    <phoneticPr fontId="3" type="noConversion"/>
  </si>
  <si>
    <t>1. TID "Mission_178" 까지 진행한 상태 
2. 메인 로비 화면에서 대기 상태</t>
    <phoneticPr fontId="3" type="noConversion"/>
  </si>
  <si>
    <t>1. TID "Mission_187" 까지 진행한 상태</t>
    <phoneticPr fontId="3" type="noConversion"/>
  </si>
  <si>
    <t>1. TID "Mission_204" 까지 진행한 상태</t>
    <phoneticPr fontId="3" type="noConversion"/>
  </si>
  <si>
    <t>Mission_1</t>
  </si>
  <si>
    <t>(일일) 성실한 임무 수행</t>
  </si>
  <si>
    <t>(일일) 놓칠 수 없는 요일 임무</t>
  </si>
  <si>
    <t>(일일) 치열한 전장으로</t>
  </si>
  <si>
    <t>골드 X 2500</t>
  </si>
  <si>
    <t>(일일) 차원의 수배자 검거</t>
  </si>
  <si>
    <t>골드 X 3000</t>
  </si>
  <si>
    <t>(주간) 정예 요원</t>
  </si>
  <si>
    <t>(주간) 매일 매일</t>
  </si>
  <si>
    <t>(주간) 전장의 지배자</t>
  </si>
  <si>
    <t>골드 X 3500</t>
  </si>
  <si>
    <t>(주간) 전장의 승리자</t>
  </si>
  <si>
    <t>골드 X 5000</t>
  </si>
  <si>
    <t>(주간) 꾸준한 검거</t>
  </si>
  <si>
    <t>골드 X 1000</t>
  </si>
  <si>
    <t>골드 X 1500</t>
  </si>
  <si>
    <t>골드 X 2000</t>
  </si>
  <si>
    <t>골드 X 4000</t>
  </si>
  <si>
    <t>골드 X 4500</t>
  </si>
  <si>
    <t>골드 X 5500</t>
  </si>
  <si>
    <t>(일반) 챕터 1 클리어</t>
  </si>
  <si>
    <t>(일반) 챕터 2 클리어</t>
  </si>
  <si>
    <t>(일반) 챕터 3 클리어</t>
  </si>
  <si>
    <t>(일반) 챕터 4 클리어</t>
  </si>
  <si>
    <t>(일반) 챕터 5 클리어</t>
  </si>
  <si>
    <t>(일반) 챕터 6 클리어</t>
  </si>
  <si>
    <t>(일반) 챕터 7 클리어</t>
  </si>
  <si>
    <t>(일반) 챕터 8 클리어</t>
  </si>
  <si>
    <t>알림</t>
  </si>
  <si>
    <t>도전 과제 이름</t>
    <phoneticPr fontId="3" type="noConversion"/>
  </si>
  <si>
    <t>도전 과제 설명</t>
    <phoneticPr fontId="3" type="noConversion"/>
  </si>
  <si>
    <t>도전 과제 ID</t>
    <phoneticPr fontId="3" type="noConversion"/>
  </si>
  <si>
    <t>선행 과제 ID</t>
    <phoneticPr fontId="3" type="noConversion"/>
  </si>
  <si>
    <t>경험치</t>
    <phoneticPr fontId="3" type="noConversion"/>
  </si>
  <si>
    <t>보상</t>
    <phoneticPr fontId="3" type="noConversion"/>
  </si>
  <si>
    <t>1. 임의 장비 강화 1회 진행
2. 강회 1회 진행 후 도전 과제 화면 이동
3. "(주간) 강력한 장비" 도전 과제 항목 확인</t>
    <phoneticPr fontId="3" type="noConversion"/>
  </si>
  <si>
    <t>1. TID "Mission_74" 까지 진행한 상태
2. 임의 장비 강화 화면에서 대기 상태</t>
    <phoneticPr fontId="3" type="noConversion"/>
  </si>
  <si>
    <t>1. 임의 장비 강화 9회 진행 후 좌측 화면 확인</t>
    <phoneticPr fontId="3" type="noConversion"/>
  </si>
  <si>
    <r>
      <t xml:space="preserve">1-3. 타이틀 하단 달성한 도전 과제의 이름이 표시된다.
</t>
    </r>
    <r>
      <rPr>
        <sz val="9"/>
        <color theme="4"/>
        <rFont val="맑은 고딕"/>
        <family val="3"/>
        <charset val="129"/>
        <scheme val="minor"/>
      </rPr>
      <t>- (주간) 강력한 장비</t>
    </r>
    <phoneticPr fontId="3" type="noConversion"/>
  </si>
  <si>
    <t>5. "(주간) 강력한 장비" 도전 과제 항목 확인</t>
    <phoneticPr fontId="3" type="noConversion"/>
  </si>
  <si>
    <t>3. "(주간) 강력한 장비" 도전 과제 항목 확인</t>
    <phoneticPr fontId="3" type="noConversion"/>
  </si>
  <si>
    <r>
      <t xml:space="preserve">1. 임의 장비 강화 화면에서 대기 상태 
2. (주간) 강력한 장비 도전 과제를 진행하지 않은 상태
3. 임의 장비 강화 재료를 다수 보유 상태
</t>
    </r>
    <r>
      <rPr>
        <b/>
        <sz val="9"/>
        <color theme="5"/>
        <rFont val="맑은 고딕"/>
        <family val="3"/>
        <charset val="129"/>
        <scheme val="minor"/>
      </rPr>
      <t>※ 수행 TE가 임의 주간 도전 과제를 선택하여 진행</t>
    </r>
    <phoneticPr fontId="3" type="noConversion"/>
  </si>
  <si>
    <t>(일일) 소중한 장비 강화</t>
    <phoneticPr fontId="3" type="noConversion"/>
  </si>
  <si>
    <t>[전쟁] 참가 1회</t>
    <phoneticPr fontId="3" type="noConversion"/>
  </si>
  <si>
    <t>장비 강화 1회</t>
    <phoneticPr fontId="3" type="noConversion"/>
  </si>
  <si>
    <t>[배틀로얄] 참가 5회</t>
    <phoneticPr fontId="3" type="noConversion"/>
  </si>
  <si>
    <t>[정예] 스테이지 클리어 3회</t>
    <phoneticPr fontId="3" type="noConversion"/>
  </si>
  <si>
    <t>[일반] 스테이지 클리어 5회</t>
    <phoneticPr fontId="3" type="noConversion"/>
  </si>
  <si>
    <t>[요일] 스테이지 클리어 1회</t>
    <phoneticPr fontId="3" type="noConversion"/>
  </si>
  <si>
    <t>[정예] 스테이지 클리어 50회</t>
    <phoneticPr fontId="3" type="noConversion"/>
  </si>
  <si>
    <t>[요일] 스테이지 클리어 25회</t>
    <phoneticPr fontId="3" type="noConversion"/>
  </si>
  <si>
    <t>[배틀로얄] 참가 50회</t>
    <phoneticPr fontId="3" type="noConversion"/>
  </si>
  <si>
    <t>[배틀로얄] 승리 10회</t>
    <phoneticPr fontId="3" type="noConversion"/>
  </si>
  <si>
    <t>장비 강화 10회</t>
    <phoneticPr fontId="3" type="noConversion"/>
  </si>
  <si>
    <t>장비 합성 3회</t>
    <phoneticPr fontId="3" type="noConversion"/>
  </si>
  <si>
    <t>[전쟁] 참가 7회</t>
    <phoneticPr fontId="3" type="noConversion"/>
  </si>
  <si>
    <t>[일반] 클리어 50회</t>
  </si>
  <si>
    <t>[일반] 클리어 100회</t>
  </si>
  <si>
    <t>[일반] 클리어 200회</t>
  </si>
  <si>
    <t>[일반] 클리어 300회</t>
  </si>
  <si>
    <t>[일반] 클리어 500회</t>
  </si>
  <si>
    <t>[일반] 클리어 1000회</t>
  </si>
  <si>
    <t>[일반] 클리어 1500회</t>
  </si>
  <si>
    <t>[일반] 클리어 2000회</t>
  </si>
  <si>
    <t>[일반] 클리어 3000회</t>
  </si>
  <si>
    <t>[일반] 클리어 5000회</t>
  </si>
  <si>
    <t>[정예] 클리어 50회</t>
  </si>
  <si>
    <t>[정예] 클리어 100회</t>
  </si>
  <si>
    <t>[정예] 클리어 200회</t>
  </si>
  <si>
    <t>[정예] 클리어 300회</t>
  </si>
  <si>
    <t>[정예] 클리어 500회</t>
  </si>
  <si>
    <t>[정예] 클리어 1000회</t>
  </si>
  <si>
    <t>[정예] 클리어 1500회</t>
  </si>
  <si>
    <t>[정예] 클리어 2000회</t>
  </si>
  <si>
    <t>[정예] 클리어 3000회</t>
  </si>
  <si>
    <t>[정예] 클리어 5000회</t>
  </si>
  <si>
    <t>[요일] 클리어 10회</t>
  </si>
  <si>
    <t>[요일] 클리어 30회</t>
  </si>
  <si>
    <t>[요일] 클리어 50회</t>
  </si>
  <si>
    <t>[요일] 클리어 100회</t>
  </si>
  <si>
    <t>[요일] 클리어 150회</t>
  </si>
  <si>
    <t>[요일] 클리어 200회</t>
  </si>
  <si>
    <t>[요일] 클리어 300회</t>
  </si>
  <si>
    <t>[요일] 클리어 400회</t>
  </si>
  <si>
    <t>[요일] 클리어 500회</t>
  </si>
  <si>
    <t>[요일] 클리어 1000회</t>
  </si>
  <si>
    <t>[일반] 챕터 1 클리어</t>
  </si>
  <si>
    <t>[일반] 챕터 2 클리어</t>
  </si>
  <si>
    <t>[일반] 챕터 3 클리어</t>
  </si>
  <si>
    <t>[일반] 챕터 4 클리어</t>
  </si>
  <si>
    <t>[일반] 챕터 5 클리어</t>
  </si>
  <si>
    <t>[일반] 챕터 6 클리어</t>
  </si>
  <si>
    <t>[일반] 챕터 7 클리어</t>
  </si>
  <si>
    <t>[일반] 챕터 8 클리어</t>
  </si>
  <si>
    <t>(주간) 더 강력한 장비 합성</t>
    <phoneticPr fontId="3" type="noConversion"/>
  </si>
  <si>
    <t>(주간) 강력한 장비</t>
    <phoneticPr fontId="3" type="noConversion"/>
  </si>
  <si>
    <t xml:space="preserve">1. 백그라운드 화면이 정상 출력된다.
</t>
    <phoneticPr fontId="3" type="noConversion"/>
  </si>
  <si>
    <t xml:space="preserve">1. 해당 도전 과제의 아이콘이 출력된다.
</t>
    <phoneticPr fontId="3" type="noConversion"/>
  </si>
  <si>
    <r>
      <t xml:space="preserve">3. 해당 도전 과제에 설정된 보상의 아이콘이 출력된다.
</t>
    </r>
    <r>
      <rPr>
        <sz val="9"/>
        <color theme="4"/>
        <rFont val="맑은 고딕"/>
        <family val="3"/>
        <charset val="129"/>
        <scheme val="minor"/>
      </rPr>
      <t xml:space="preserve">- 골드 아이콘
- 수정 아이콘
</t>
    </r>
    <r>
      <rPr>
        <b/>
        <sz val="9"/>
        <color theme="5"/>
        <rFont val="맑은 고딕"/>
        <family val="3"/>
        <charset val="129"/>
        <scheme val="minor"/>
      </rPr>
      <t>※ 보상이 1개로 설정될 경우 위에에만 출력되는 점 참고.
예) 아이콘 x 수치
[ 공백 ]</t>
    </r>
    <phoneticPr fontId="3" type="noConversion"/>
  </si>
  <si>
    <r>
      <t xml:space="preserve">2-1. 해당 도전 과제의 설명이 출력된다.
</t>
    </r>
    <r>
      <rPr>
        <sz val="9"/>
        <color theme="4"/>
        <rFont val="맑은 고딕"/>
        <family val="3"/>
        <charset val="129"/>
        <scheme val="minor"/>
      </rPr>
      <t xml:space="preserve">- [일반] 스테이지 클리어 10회 </t>
    </r>
    <phoneticPr fontId="3" type="noConversion"/>
  </si>
  <si>
    <r>
      <t xml:space="preserve">4. 해당 도전 과제에 설정된 보상의 아이콘이 출력된다.
</t>
    </r>
    <r>
      <rPr>
        <sz val="9"/>
        <color theme="4"/>
        <rFont val="맑은 고딕"/>
        <family val="3"/>
        <charset val="129"/>
        <scheme val="minor"/>
      </rPr>
      <t>- 골드 아이콘
- 경험치 아이콘</t>
    </r>
    <phoneticPr fontId="3" type="noConversion"/>
  </si>
  <si>
    <r>
      <t xml:space="preserve">4-1. 설정된 보상의 안내 텍스트가 출력된다.
</t>
    </r>
    <r>
      <rPr>
        <sz val="9"/>
        <color theme="4"/>
        <rFont val="맑은 고딕"/>
        <family val="3"/>
        <charset val="129"/>
        <scheme val="minor"/>
      </rPr>
      <t>- 500 골드 획득!
- 레벨 경험치 580 획득!</t>
    </r>
    <phoneticPr fontId="3" type="noConversion"/>
  </si>
  <si>
    <t xml:space="preserve">
2. 해당 도전 과제의 달성 알림이 6초동안 출력된다.</t>
    <phoneticPr fontId="3" type="noConversion"/>
  </si>
  <si>
    <t xml:space="preserve">1. 도전 과제 보상 받기 팝업창이 출력된다.
</t>
    <phoneticPr fontId="3" type="noConversion"/>
  </si>
  <si>
    <r>
      <t xml:space="preserve">
2. 해당 도전 과제로 획득한 보상이 존재한다.
</t>
    </r>
    <r>
      <rPr>
        <sz val="9"/>
        <color theme="4"/>
        <rFont val="맑은 고딕"/>
        <family val="3"/>
        <charset val="129"/>
        <scheme val="minor"/>
      </rPr>
      <t xml:space="preserve">- [도전 과제 보상]
- 골드을(를) 500개 획득하였습니다.
- 남은 보관시간 : 무제한
</t>
    </r>
    <r>
      <rPr>
        <b/>
        <sz val="9"/>
        <color theme="5"/>
        <rFont val="맑은 고딕"/>
        <family val="3"/>
        <charset val="129"/>
        <scheme val="minor"/>
      </rPr>
      <t>※ 레벨 경험치는 메시지 함으로 획득되지 않는 점 참고</t>
    </r>
    <phoneticPr fontId="3" type="noConversion"/>
  </si>
  <si>
    <t xml:space="preserve">1. 해당 도전 과제의 달성 알림이 6초동안 출력된다.
</t>
    <phoneticPr fontId="3" type="noConversion"/>
  </si>
  <si>
    <t>1. "(일일) 더 높은 레벨을 위해"를 1회 진행
2. 앱 종료 후 앱 재 실행 후 도전 과제 화면 이동
3. "(일일) 더 높은 레벨을 위해" 도전 과제 항목 확인</t>
    <phoneticPr fontId="3" type="noConversion"/>
  </si>
  <si>
    <t>4. "(일일) 강화 하자" 도전 과제 항목 확인</t>
    <phoneticPr fontId="3" type="noConversion"/>
  </si>
  <si>
    <t>1. TID "Mission_110" 까지 진행한 상태
2. 임무(레벨) 선택 화면에서 대기 상태</t>
    <phoneticPr fontId="3" type="noConversion"/>
  </si>
  <si>
    <t>1. 임의 일반 임무(레벨) 49회 진행 후 좌측 화면 확인</t>
    <phoneticPr fontId="3" type="noConversion"/>
  </si>
  <si>
    <r>
      <t xml:space="preserve">1-3. 타이틀 하단 달성한 도전 과제의 이름이 표시된다.
</t>
    </r>
    <r>
      <rPr>
        <sz val="9"/>
        <color theme="4"/>
        <rFont val="맑은 고딕"/>
        <family val="3"/>
        <charset val="129"/>
        <scheme val="minor"/>
      </rPr>
      <t>- 레벨을 향해 : 1단계</t>
    </r>
    <phoneticPr fontId="3" type="noConversion"/>
  </si>
  <si>
    <t>5. "레벨을 향해 : 1단계" 도전 과제 항목 확인</t>
    <phoneticPr fontId="3" type="noConversion"/>
  </si>
  <si>
    <r>
      <t xml:space="preserve">8-1. 연속 도전 과제는 다음 단계의 도전 과제가 출력된다.
</t>
    </r>
    <r>
      <rPr>
        <sz val="9"/>
        <color theme="4"/>
        <rFont val="맑은 고딕"/>
        <family val="3"/>
        <charset val="129"/>
        <scheme val="minor"/>
      </rPr>
      <t>- 레벨을 향해 : 2단계</t>
    </r>
    <phoneticPr fontId="3" type="noConversion"/>
  </si>
  <si>
    <t>3. "레벨을 향해 : 1단계" 도전 과제 항목 확인</t>
    <phoneticPr fontId="3" type="noConversion"/>
  </si>
  <si>
    <r>
      <t xml:space="preserve">1. 메인 로비 화면에서 대기 상태
2. 레벨 향해 : 1단계 도전 과제를 진행하지 않은 상태
3. 모든 임무(레벨) 입장 가능 상태
</t>
    </r>
    <r>
      <rPr>
        <b/>
        <sz val="9"/>
        <color theme="5"/>
        <rFont val="맑은 고딕"/>
        <family val="3"/>
        <charset val="129"/>
        <scheme val="minor"/>
      </rPr>
      <t>※ 수행 TE가 임의 연속 도전 과제를 선택하여 진행</t>
    </r>
    <phoneticPr fontId="3" type="noConversion"/>
  </si>
  <si>
    <t>1. 임의 일반 임무(레벨) 스테이지 1회 진행
2. 스테이지 클리어 후 도전 과제 화면 이동
3. "레벨을 향해 : 1단계" 도전 과제 항목 확인</t>
    <phoneticPr fontId="3" type="noConversion"/>
  </si>
  <si>
    <t>(일일) 더 좋은 레벨을 향해</t>
    <phoneticPr fontId="3" type="noConversion"/>
  </si>
  <si>
    <r>
      <t xml:space="preserve">1. 메인 로비 화면에서 대기 상태
2. 도전 과제 "(일일) 더 높은 레벨 위해"를 보유한 상태
3. 도전 과제 "(일일) 강화 하자"를 완료한 상태
</t>
    </r>
    <r>
      <rPr>
        <b/>
        <sz val="9"/>
        <color theme="5"/>
        <rFont val="맑은 고딕"/>
        <family val="3"/>
        <charset val="129"/>
        <scheme val="minor"/>
      </rPr>
      <t>※ 임의 도전 과제는 수행 TE가 선택하여 조건에 맞춰 진행</t>
    </r>
    <r>
      <rPr>
        <sz val="9"/>
        <color theme="1"/>
        <rFont val="맑은 고딕"/>
        <family val="2"/>
        <charset val="129"/>
        <scheme val="minor"/>
      </rPr>
      <t xml:space="preserve">
</t>
    </r>
    <phoneticPr fontId="3" type="noConversion"/>
  </si>
  <si>
    <t>강철력을 넘어 : 1단계</t>
  </si>
  <si>
    <t>강철력을 넘어 : 2단계</t>
  </si>
  <si>
    <t>강철력을 넘어 : 3단계</t>
  </si>
  <si>
    <t>강철력을 넘어 : 4단계</t>
  </si>
  <si>
    <t>강철력을 넘어 : 5단계</t>
  </si>
  <si>
    <t>강철력을 넘어 : 6단계</t>
  </si>
  <si>
    <t>강철력을 넘어 : 7단계</t>
  </si>
  <si>
    <t>강철력을 넘어 : 8단계</t>
  </si>
  <si>
    <t>강철력을 넘어 : 9단계</t>
  </si>
  <si>
    <t>강철력을 넘어 : 마지막 단계</t>
  </si>
  <si>
    <t>인생을 향해 : 1단계</t>
  </si>
  <si>
    <t>인생을 향해 : 2단계</t>
  </si>
  <si>
    <t>인생을 향해 : 3단계</t>
  </si>
  <si>
    <t>인생을 향해 : 4단계</t>
  </si>
  <si>
    <t>인생을 향해 : 5단계</t>
  </si>
  <si>
    <t>인생을 향해 : 6단계</t>
  </si>
  <si>
    <t>인생을 향해 : 7단계</t>
  </si>
  <si>
    <t>인생을 향해 : 8단계</t>
  </si>
  <si>
    <t>인생을 향해 : 9단계</t>
  </si>
  <si>
    <t>인생을 향해 : 마지막 단계</t>
  </si>
  <si>
    <t>일관성이 있는 자 : 1단계</t>
  </si>
  <si>
    <t>일관성이 있는 자 : 2단계</t>
  </si>
  <si>
    <t>일관성이 있는 자 : 3단계</t>
  </si>
  <si>
    <t>일관성이 있는 자 : 4단계</t>
  </si>
  <si>
    <t>일관성이 있는 자 : 5단계</t>
  </si>
  <si>
    <t>일관성이 있는 자 : 6단계</t>
  </si>
  <si>
    <t>일관성이 있는 자 : 7단계</t>
  </si>
  <si>
    <t>일관성이 있는 자 : 8단계</t>
  </si>
  <si>
    <t>일관성이 있는 자 : 9단계</t>
  </si>
  <si>
    <t>일관성이 있는 자 : 마지막 단계</t>
  </si>
  <si>
    <t>분류</t>
    <phoneticPr fontId="4" type="noConversion"/>
  </si>
  <si>
    <t>일일 도전과제</t>
    <phoneticPr fontId="3" type="noConversion"/>
  </si>
  <si>
    <t>주간 도전과제</t>
    <phoneticPr fontId="3" type="noConversion"/>
  </si>
  <si>
    <t>연속 도전과제</t>
    <phoneticPr fontId="3" type="noConversion"/>
  </si>
  <si>
    <t>이벤트 도전과제</t>
    <phoneticPr fontId="3" type="noConversion"/>
  </si>
  <si>
    <t>열쇠 X 10</t>
    <phoneticPr fontId="3" type="noConversion"/>
  </si>
  <si>
    <t>열쇠 X 15</t>
  </si>
  <si>
    <t>열쇠 X 50</t>
  </si>
  <si>
    <t>열쇠 X 30</t>
  </si>
  <si>
    <t xml:space="preserve">
6. 해당 도전 과제에 설정된 공장 수치 만큼 증가된다.
</t>
    <phoneticPr fontId="3" type="noConversion"/>
  </si>
  <si>
    <t>4. 최상단 좌측 "뒤로가기" 버튼 터치 후 메인 화면 이동
5. 하단 좌측 "공장" 버튼 터치 후 공장 화면 이동
6. 경험치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</si>
</sst>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.mm\.dd"/>
  </numFmts>
  <fonts count="3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6" tint="-0.249977111117893"/>
      <name val="맑은 고딕"/>
      <family val="3"/>
      <charset val="129"/>
      <scheme val="minor"/>
    </font>
    <font>
      <b/>
      <sz val="9"/>
      <color rgb="FF7030A0"/>
      <name val="맑은 고딕"/>
      <family val="3"/>
      <charset val="129"/>
      <scheme val="minor"/>
    </font>
    <font>
      <b/>
      <sz val="9"/>
      <color theme="0" tint="-0.499984740745262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22"/>
      <color theme="0"/>
      <name val="맑은 고딕"/>
      <family val="3"/>
      <charset val="129"/>
      <scheme val="minor"/>
    </font>
    <font>
      <b/>
      <sz val="9"/>
      <color rgb="FFC00000"/>
      <name val="맑은 고딕"/>
      <family val="3"/>
      <charset val="129"/>
      <scheme val="minor"/>
    </font>
    <font>
      <sz val="9"/>
      <name val="맑은 고딕"/>
      <family val="2"/>
      <charset val="129"/>
    </font>
    <font>
      <b/>
      <sz val="9"/>
      <color rgb="FFC0504D"/>
      <name val="맑은 고딕"/>
      <family val="3"/>
      <charset val="129"/>
      <scheme val="minor"/>
    </font>
    <font>
      <b/>
      <sz val="9"/>
      <color rgb="FF9BBB59"/>
      <name val="맑은 고딕"/>
      <family val="3"/>
      <charset val="129"/>
      <scheme val="minor"/>
    </font>
    <font>
      <b/>
      <sz val="9"/>
      <color rgb="FF8064A2"/>
      <name val="맑은 고딕"/>
      <family val="3"/>
      <charset val="129"/>
      <scheme val="minor"/>
    </font>
    <font>
      <b/>
      <sz val="9"/>
      <color rgb="FF4BACC6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9"/>
      <color theme="5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  <font>
      <b/>
      <sz val="10"/>
      <color rgb="FFFFFFFF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3F3F3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Dashed">
        <color indexed="64"/>
      </right>
      <top/>
      <bottom style="dashed">
        <color indexed="64"/>
      </bottom>
      <diagonal/>
    </border>
    <border>
      <left style="medium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mediumDashed">
        <color indexed="64"/>
      </left>
      <right style="medium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3">
    <xf numFmtId="0" fontId="0" fillId="0" borderId="0" xfId="0"/>
    <xf numFmtId="0" fontId="2" fillId="2" borderId="0" xfId="1" applyFont="1" applyFill="1">
      <alignment vertical="center"/>
    </xf>
    <xf numFmtId="177" fontId="2" fillId="2" borderId="5" xfId="1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177" fontId="2" fillId="2" borderId="9" xfId="1" applyNumberFormat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center" vertical="center" wrapText="1"/>
    </xf>
    <xf numFmtId="0" fontId="2" fillId="2" borderId="17" xfId="1" applyFont="1" applyFill="1" applyBorder="1" applyAlignment="1">
      <alignment horizontal="center" vertical="center" wrapText="1"/>
    </xf>
    <xf numFmtId="0" fontId="14" fillId="2" borderId="16" xfId="1" applyFont="1" applyFill="1" applyBorder="1" applyAlignment="1">
      <alignment horizontal="left" vertical="center" wrapText="1" indent="1"/>
    </xf>
    <xf numFmtId="0" fontId="2" fillId="2" borderId="18" xfId="1" applyFont="1" applyFill="1" applyBorder="1" applyAlignment="1">
      <alignment horizontal="center" vertical="center" wrapText="1"/>
    </xf>
    <xf numFmtId="0" fontId="2" fillId="2" borderId="15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/>
    </xf>
    <xf numFmtId="0" fontId="1" fillId="2" borderId="0" xfId="1" applyFill="1">
      <alignment vertical="center"/>
    </xf>
    <xf numFmtId="0" fontId="2" fillId="2" borderId="0" xfId="1" applyFont="1" applyFill="1" applyAlignment="1">
      <alignment horizontal="center" vertical="center" wrapText="1"/>
    </xf>
    <xf numFmtId="0" fontId="1" fillId="2" borderId="0" xfId="1" applyFill="1" applyAlignment="1">
      <alignment horizontal="left" vertical="center"/>
    </xf>
    <xf numFmtId="0" fontId="2" fillId="2" borderId="9" xfId="1" applyFont="1" applyFill="1" applyBorder="1" applyAlignment="1">
      <alignment horizontal="left" vertical="top" wrapText="1"/>
    </xf>
    <xf numFmtId="0" fontId="2" fillId="2" borderId="20" xfId="1" applyFont="1" applyFill="1" applyBorder="1" applyAlignment="1">
      <alignment horizontal="left" vertical="top" wrapText="1"/>
    </xf>
    <xf numFmtId="0" fontId="2" fillId="2" borderId="19" xfId="1" applyFont="1" applyFill="1" applyBorder="1" applyAlignment="1">
      <alignment horizontal="center" vertical="center" wrapText="1"/>
    </xf>
    <xf numFmtId="0" fontId="2" fillId="2" borderId="19" xfId="1" quotePrefix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left" vertical="center"/>
    </xf>
    <xf numFmtId="0" fontId="5" fillId="2" borderId="23" xfId="1" applyFont="1" applyFill="1" applyBorder="1" applyAlignment="1">
      <alignment horizontal="center" vertical="center" wrapText="1"/>
    </xf>
    <xf numFmtId="176" fontId="5" fillId="2" borderId="23" xfId="1" applyNumberFormat="1" applyFont="1" applyFill="1" applyBorder="1" applyAlignment="1">
      <alignment horizontal="center" vertical="center" wrapText="1"/>
    </xf>
    <xf numFmtId="0" fontId="6" fillId="2" borderId="23" xfId="1" applyFont="1" applyFill="1" applyBorder="1" applyAlignment="1">
      <alignment horizontal="center" vertical="center" wrapText="1"/>
    </xf>
    <xf numFmtId="176" fontId="6" fillId="2" borderId="23" xfId="1" applyNumberFormat="1" applyFont="1" applyFill="1" applyBorder="1" applyAlignment="1">
      <alignment horizontal="center" vertical="center" wrapText="1"/>
    </xf>
    <xf numFmtId="0" fontId="11" fillId="2" borderId="23" xfId="1" applyFont="1" applyFill="1" applyBorder="1" applyAlignment="1">
      <alignment horizontal="center" vertical="center" wrapText="1"/>
    </xf>
    <xf numFmtId="176" fontId="11" fillId="2" borderId="23" xfId="1" applyNumberFormat="1" applyFont="1" applyFill="1" applyBorder="1" applyAlignment="1">
      <alignment horizontal="center" vertical="center" wrapText="1"/>
    </xf>
    <xf numFmtId="0" fontId="10" fillId="2" borderId="23" xfId="1" applyFont="1" applyFill="1" applyBorder="1" applyAlignment="1">
      <alignment horizontal="center" vertical="center" wrapText="1"/>
    </xf>
    <xf numFmtId="176" fontId="10" fillId="2" borderId="23" xfId="1" applyNumberFormat="1" applyFont="1" applyFill="1" applyBorder="1" applyAlignment="1">
      <alignment horizontal="center" vertical="center" wrapText="1"/>
    </xf>
    <xf numFmtId="0" fontId="9" fillId="2" borderId="23" xfId="1" applyFont="1" applyFill="1" applyBorder="1" applyAlignment="1">
      <alignment horizontal="center" vertical="center" wrapText="1"/>
    </xf>
    <xf numFmtId="176" fontId="9" fillId="2" borderId="23" xfId="1" applyNumberFormat="1" applyFont="1" applyFill="1" applyBorder="1" applyAlignment="1">
      <alignment horizontal="center" vertical="center" wrapText="1"/>
    </xf>
    <xf numFmtId="0" fontId="8" fillId="2" borderId="23" xfId="1" applyFont="1" applyFill="1" applyBorder="1" applyAlignment="1">
      <alignment horizontal="center" vertical="center" wrapText="1"/>
    </xf>
    <xf numFmtId="176" fontId="8" fillId="2" borderId="23" xfId="1" applyNumberFormat="1" applyFont="1" applyFill="1" applyBorder="1" applyAlignment="1">
      <alignment horizontal="center" vertical="center" wrapText="1"/>
    </xf>
    <xf numFmtId="0" fontId="7" fillId="3" borderId="25" xfId="1" applyFont="1" applyFill="1" applyBorder="1" applyAlignment="1">
      <alignment horizontal="center"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5" fillId="3" borderId="26" xfId="1" applyFont="1" applyFill="1" applyBorder="1" applyAlignment="1">
      <alignment horizontal="center" vertical="center" wrapText="1"/>
    </xf>
    <xf numFmtId="0" fontId="16" fillId="3" borderId="26" xfId="1" applyFont="1" applyFill="1" applyBorder="1" applyAlignment="1">
      <alignment horizontal="center" vertical="center" wrapText="1"/>
    </xf>
    <xf numFmtId="0" fontId="17" fillId="3" borderId="26" xfId="1" applyFont="1" applyFill="1" applyBorder="1" applyAlignment="1">
      <alignment horizontal="center" vertical="center" wrapText="1"/>
    </xf>
    <xf numFmtId="0" fontId="18" fillId="3" borderId="27" xfId="1" applyFont="1" applyFill="1" applyBorder="1" applyAlignment="1">
      <alignment horizontal="center" vertical="center" wrapText="1"/>
    </xf>
    <xf numFmtId="0" fontId="13" fillId="2" borderId="11" xfId="1" applyFont="1" applyFill="1" applyBorder="1" applyAlignment="1">
      <alignment horizontal="left" vertical="center" wrapText="1" indent="1"/>
    </xf>
    <xf numFmtId="0" fontId="13" fillId="2" borderId="33" xfId="1" applyFont="1" applyFill="1" applyBorder="1" applyAlignment="1">
      <alignment horizontal="left" vertical="center" wrapText="1" indent="1"/>
    </xf>
    <xf numFmtId="0" fontId="2" fillId="2" borderId="21" xfId="1" applyFont="1" applyFill="1" applyBorder="1" applyAlignment="1">
      <alignment horizontal="left" vertical="center" wrapText="1" indent="1"/>
    </xf>
    <xf numFmtId="0" fontId="0" fillId="2" borderId="0" xfId="0" applyFill="1"/>
    <xf numFmtId="0" fontId="22" fillId="2" borderId="9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14" fontId="22" fillId="2" borderId="9" xfId="0" applyNumberFormat="1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23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7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7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" fillId="2" borderId="21" xfId="1" applyFont="1" applyFill="1" applyBorder="1" applyAlignment="1">
      <alignment horizontal="left" vertical="center" wrapText="1" indent="1"/>
    </xf>
    <xf numFmtId="177" fontId="7" fillId="5" borderId="29" xfId="1" applyNumberFormat="1" applyFont="1" applyFill="1" applyBorder="1" applyAlignment="1">
      <alignment horizontal="center" vertical="center" wrapText="1"/>
    </xf>
    <xf numFmtId="0" fontId="7" fillId="5" borderId="22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43" xfId="1" applyFont="1" applyFill="1" applyBorder="1" applyAlignment="1">
      <alignment horizontal="left" vertical="top" wrapText="1"/>
    </xf>
    <xf numFmtId="0" fontId="2" fillId="2" borderId="14" xfId="1" applyFont="1" applyFill="1" applyBorder="1" applyAlignment="1">
      <alignment horizontal="left" vertical="top" wrapText="1"/>
    </xf>
    <xf numFmtId="0" fontId="7" fillId="3" borderId="22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2" fillId="2" borderId="16" xfId="1" applyFont="1" applyFill="1" applyBorder="1" applyAlignment="1">
      <alignment horizontal="left" vertical="top" wrapText="1"/>
    </xf>
    <xf numFmtId="0" fontId="2" fillId="2" borderId="15" xfId="1" applyFont="1" applyFill="1" applyBorder="1" applyAlignment="1">
      <alignment horizontal="left" vertical="center" wrapText="1" indent="1"/>
    </xf>
    <xf numFmtId="177" fontId="2" fillId="2" borderId="14" xfId="1" applyNumberFormat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44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top" wrapText="1"/>
    </xf>
    <xf numFmtId="3" fontId="2" fillId="2" borderId="44" xfId="1" applyNumberFormat="1" applyFont="1" applyFill="1" applyBorder="1" applyAlignment="1">
      <alignment horizontal="left" vertical="top" wrapText="1"/>
    </xf>
    <xf numFmtId="3" fontId="2" fillId="2" borderId="43" xfId="1" applyNumberFormat="1" applyFont="1" applyFill="1" applyBorder="1" applyAlignment="1">
      <alignment horizontal="left" vertical="top" wrapText="1"/>
    </xf>
    <xf numFmtId="3" fontId="2" fillId="2" borderId="14" xfId="1" applyNumberFormat="1" applyFont="1" applyFill="1" applyBorder="1" applyAlignment="1">
      <alignment horizontal="left" vertical="top" wrapText="1"/>
    </xf>
    <xf numFmtId="3" fontId="2" fillId="2" borderId="10" xfId="1" applyNumberFormat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21" xfId="1" applyFont="1" applyFill="1" applyBorder="1" applyAlignment="1">
      <alignment horizontal="left" vertical="center" wrapText="1" indent="1"/>
    </xf>
    <xf numFmtId="0" fontId="2" fillId="2" borderId="14" xfId="1" applyFont="1" applyFill="1" applyBorder="1" applyAlignment="1">
      <alignment horizontal="center" vertical="center" wrapText="1"/>
    </xf>
    <xf numFmtId="0" fontId="30" fillId="7" borderId="50" xfId="0" applyFont="1" applyFill="1" applyBorder="1" applyAlignment="1">
      <alignment horizontal="center" vertical="center" wrapText="1"/>
    </xf>
    <xf numFmtId="0" fontId="2" fillId="2" borderId="44" xfId="1" applyFont="1" applyFill="1" applyBorder="1" applyAlignment="1">
      <alignment horizontal="center" vertical="center" wrapText="1"/>
    </xf>
    <xf numFmtId="0" fontId="2" fillId="2" borderId="43" xfId="1" applyFont="1" applyFill="1" applyBorder="1" applyAlignment="1">
      <alignment horizontal="center" vertical="center" wrapText="1"/>
    </xf>
    <xf numFmtId="0" fontId="2" fillId="2" borderId="1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4" xfId="1" applyFont="1" applyFill="1" applyBorder="1" applyAlignment="1">
      <alignment vertical="top" wrapText="1"/>
    </xf>
    <xf numFmtId="0" fontId="2" fillId="2" borderId="43" xfId="1" applyFont="1" applyFill="1" applyBorder="1" applyAlignment="1">
      <alignment vertical="top" wrapText="1"/>
    </xf>
    <xf numFmtId="0" fontId="2" fillId="2" borderId="14" xfId="1" applyFont="1" applyFill="1" applyBorder="1" applyAlignment="1">
      <alignment vertical="top" wrapText="1"/>
    </xf>
    <xf numFmtId="0" fontId="2" fillId="2" borderId="10" xfId="1" applyFont="1" applyFill="1" applyBorder="1" applyAlignment="1">
      <alignment vertical="top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vertical="top" wrapText="1"/>
    </xf>
    <xf numFmtId="0" fontId="7" fillId="3" borderId="24" xfId="1" applyFont="1" applyFill="1" applyBorder="1" applyAlignment="1">
      <alignment horizontal="center" vertical="center" wrapText="1"/>
    </xf>
    <xf numFmtId="0" fontId="19" fillId="3" borderId="1" xfId="1" applyFont="1" applyFill="1" applyBorder="1" applyAlignment="1">
      <alignment horizontal="center" vertical="center" wrapText="1"/>
    </xf>
    <xf numFmtId="0" fontId="19" fillId="3" borderId="3" xfId="1" applyFont="1" applyFill="1" applyBorder="1" applyAlignment="1">
      <alignment horizontal="center" vertical="center" wrapText="1"/>
    </xf>
    <xf numFmtId="0" fontId="19" fillId="3" borderId="2" xfId="1" applyFont="1" applyFill="1" applyBorder="1" applyAlignment="1">
      <alignment horizontal="center" vertical="center" wrapText="1"/>
    </xf>
    <xf numFmtId="0" fontId="20" fillId="4" borderId="13" xfId="1" applyFont="1" applyFill="1" applyBorder="1" applyAlignment="1">
      <alignment horizontal="center" vertical="center" wrapText="1"/>
    </xf>
    <xf numFmtId="0" fontId="20" fillId="4" borderId="0" xfId="1" applyFont="1" applyFill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left" vertical="center" wrapText="1" indent="1"/>
    </xf>
    <xf numFmtId="0" fontId="7" fillId="6" borderId="3" xfId="1" applyFont="1" applyFill="1" applyBorder="1" applyAlignment="1">
      <alignment horizontal="left" vertical="center" wrapText="1" indent="1"/>
    </xf>
    <xf numFmtId="0" fontId="7" fillId="6" borderId="2" xfId="1" applyFont="1" applyFill="1" applyBorder="1" applyAlignment="1">
      <alignment horizontal="left" vertical="center" wrapText="1" indent="1"/>
    </xf>
    <xf numFmtId="0" fontId="2" fillId="2" borderId="10" xfId="1" applyFont="1" applyFill="1" applyBorder="1" applyAlignment="1">
      <alignment horizontal="center" vertical="center"/>
    </xf>
    <xf numFmtId="0" fontId="2" fillId="2" borderId="4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77" fontId="7" fillId="5" borderId="29" xfId="1" applyNumberFormat="1" applyFont="1" applyFill="1" applyBorder="1" applyAlignment="1">
      <alignment horizontal="center" vertical="center" wrapText="1"/>
    </xf>
    <xf numFmtId="177" fontId="7" fillId="5" borderId="32" xfId="1" applyNumberFormat="1" applyFont="1" applyFill="1" applyBorder="1" applyAlignment="1">
      <alignment horizontal="center" vertical="center" wrapText="1"/>
    </xf>
    <xf numFmtId="0" fontId="19" fillId="3" borderId="1" xfId="1" applyFont="1" applyFill="1" applyBorder="1" applyAlignment="1">
      <alignment horizontal="center" vertical="center"/>
    </xf>
    <xf numFmtId="0" fontId="19" fillId="3" borderId="3" xfId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20" fillId="4" borderId="13" xfId="1" applyFont="1" applyFill="1" applyBorder="1" applyAlignment="1">
      <alignment horizontal="center" vertical="center"/>
    </xf>
    <xf numFmtId="0" fontId="20" fillId="4" borderId="0" xfId="1" applyFont="1" applyFill="1" applyAlignment="1">
      <alignment horizontal="center" vertical="center"/>
    </xf>
    <xf numFmtId="0" fontId="20" fillId="4" borderId="12" xfId="1" applyFont="1" applyFill="1" applyBorder="1" applyAlignment="1">
      <alignment horizontal="center" vertical="center"/>
    </xf>
    <xf numFmtId="0" fontId="20" fillId="4" borderId="8" xfId="1" applyFont="1" applyFill="1" applyBorder="1" applyAlignment="1">
      <alignment horizontal="center" vertical="center"/>
    </xf>
    <xf numFmtId="0" fontId="20" fillId="4" borderId="7" xfId="1" applyFont="1" applyFill="1" applyBorder="1" applyAlignment="1">
      <alignment horizontal="center" vertical="center"/>
    </xf>
    <xf numFmtId="0" fontId="20" fillId="4" borderId="6" xfId="1" applyFont="1" applyFill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7" fillId="3" borderId="45" xfId="1" applyFont="1" applyFill="1" applyBorder="1" applyAlignment="1">
      <alignment horizontal="center" vertical="center"/>
    </xf>
    <xf numFmtId="0" fontId="7" fillId="3" borderId="46" xfId="1" applyFont="1" applyFill="1" applyBorder="1" applyAlignment="1">
      <alignment horizontal="center" vertical="center"/>
    </xf>
    <xf numFmtId="0" fontId="7" fillId="5" borderId="49" xfId="1" applyFont="1" applyFill="1" applyBorder="1" applyAlignment="1">
      <alignment horizontal="center" vertical="center" wrapText="1"/>
    </xf>
    <xf numFmtId="0" fontId="7" fillId="5" borderId="47" xfId="1" applyFont="1" applyFill="1" applyBorder="1" applyAlignment="1">
      <alignment horizontal="center" vertical="center" wrapText="1"/>
    </xf>
    <xf numFmtId="0" fontId="7" fillId="5" borderId="48" xfId="1" applyFont="1" applyFill="1" applyBorder="1" applyAlignment="1">
      <alignment horizontal="center" vertical="center" wrapText="1"/>
    </xf>
    <xf numFmtId="0" fontId="7" fillId="5" borderId="22" xfId="1" applyFont="1" applyFill="1" applyBorder="1" applyAlignment="1">
      <alignment horizontal="center" vertical="center" wrapText="1"/>
    </xf>
    <xf numFmtId="0" fontId="7" fillId="5" borderId="31" xfId="1" applyFont="1" applyFill="1" applyBorder="1" applyAlignment="1">
      <alignment horizontal="center" vertical="center" wrapText="1"/>
    </xf>
    <xf numFmtId="0" fontId="2" fillId="2" borderId="44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22" fillId="2" borderId="38" xfId="0" applyFont="1" applyFill="1" applyBorder="1" applyAlignment="1">
      <alignment horizontal="left" vertical="center" indent="1"/>
    </xf>
    <xf numFmtId="0" fontId="22" fillId="2" borderId="39" xfId="0" applyFont="1" applyFill="1" applyBorder="1" applyAlignment="1">
      <alignment horizontal="left" vertical="center" indent="1"/>
    </xf>
    <xf numFmtId="0" fontId="22" fillId="2" borderId="21" xfId="0" applyFont="1" applyFill="1" applyBorder="1" applyAlignment="1">
      <alignment horizontal="left" vertical="center" indent="1"/>
    </xf>
    <xf numFmtId="0" fontId="12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36" xfId="0" applyFont="1" applyFill="1" applyBorder="1" applyAlignment="1">
      <alignment horizontal="center" vertical="center"/>
    </xf>
    <xf numFmtId="0" fontId="5" fillId="4" borderId="37" xfId="0" applyFont="1" applyFill="1" applyBorder="1" applyAlignment="1">
      <alignment horizontal="center" vertical="center"/>
    </xf>
    <xf numFmtId="0" fontId="22" fillId="2" borderId="40" xfId="0" applyFont="1" applyFill="1" applyBorder="1" applyAlignment="1">
      <alignment horizontal="left" vertical="center" indent="1"/>
    </xf>
    <xf numFmtId="0" fontId="22" fillId="2" borderId="41" xfId="0" applyFont="1" applyFill="1" applyBorder="1" applyAlignment="1">
      <alignment horizontal="left" vertical="center" indent="1"/>
    </xf>
    <xf numFmtId="0" fontId="22" fillId="2" borderId="42" xfId="0" applyFont="1" applyFill="1" applyBorder="1" applyAlignment="1">
      <alignment horizontal="left" vertical="center" indent="1"/>
    </xf>
  </cellXfs>
  <cellStyles count="2">
    <cellStyle name="표준" xfId="0" builtinId="0"/>
    <cellStyle name="표준 2" xfId="1" xr:uid="{5C43BF21-9FD5-4E26-B424-4D69733EA61F}"/>
  </cellStyles>
  <dxfs count="380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C0504D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4BACC6"/>
      <color rgb="FF8064A2"/>
      <color rgb="FF9BBB59"/>
      <color rgb="FFC0504D"/>
      <color rgb="FF0070C0"/>
      <color rgb="FF4F81BD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10"/>
      <c:rAngAx val="0"/>
    </c:view3D>
    <c:floor>
      <c:thickness val="0"/>
      <c:spPr>
        <a:noFill/>
        <a:ln w="6350" cap="flat" cmpd="sng" algn="ctr">
          <a:solidFill>
            <a:schemeClr val="tx1">
              <a:tint val="75000"/>
            </a:schemeClr>
          </a:solidFill>
          <a:prstDash val="solid"/>
          <a:round/>
        </a:ln>
        <a:effectLst/>
        <a:sp3d contourW="6350">
          <a:contourClr>
            <a:schemeClr val="tx1">
              <a:tint val="7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731-4FC7-B5EC-9DA076BBE2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E1A1-435C-8909-C3E97BC301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1A1-435C-8909-C3E97BC301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1A1-435C-8909-C3E97BC301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1A1-435C-8909-C3E97BC3016B}"/>
              </c:ext>
            </c:extLst>
          </c:dPt>
          <c:dLbls>
            <c:dLbl>
              <c:idx val="1"/>
              <c:layout>
                <c:manualLayout>
                  <c:x val="3.716979218177438E-2"/>
                  <c:y val="2.31160449206144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A1-435C-8909-C3E97BC301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'도전 과제 TC'!$C$3:$C$7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Next Event</c:v>
                </c:pt>
                <c:pt idx="4">
                  <c:v>Not Tested</c:v>
                </c:pt>
              </c:strCache>
            </c:strRef>
          </c:cat>
          <c:val>
            <c:numRef>
              <c:f>'도전 과제 TC'!$E$3:$E$7</c:f>
              <c:numCache>
                <c:formatCode>0.0%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A1-435C-8909-C3E97BC3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1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A3E3-416F-9DA8-6DE212ACA1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</c:spPr>
            <c:extLst>
              <c:ext xmlns:c16="http://schemas.microsoft.com/office/drawing/2014/chart" uri="{C3380CC4-5D6E-409C-BE32-E72D297353CC}">
                <c16:uniqueId val="{00000003-A3E3-416F-9DA8-6DE212ACA1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5-A3E3-416F-9DA8-6DE212ACA1FE}"/>
              </c:ext>
            </c:extLst>
          </c:dPt>
          <c:dLbls>
            <c:dLbl>
              <c:idx val="1"/>
              <c:layout>
                <c:manualLayout>
                  <c:x val="3.716979218177438E-2"/>
                  <c:y val="2.311604492061443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E3-416F-9DA8-6DE212ACA1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/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'데이터 CL'!$C$3:$C$7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Blocked</c:v>
                </c:pt>
                <c:pt idx="3">
                  <c:v>Next Event</c:v>
                </c:pt>
                <c:pt idx="4">
                  <c:v>Not Tested</c:v>
                </c:pt>
              </c:strCache>
            </c:strRef>
          </c:cat>
          <c:val>
            <c:numRef>
              <c:f>'데이터 CL'!$E$3:$E$7</c:f>
              <c:numCache>
                <c:formatCode>0.0%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E3-416F-9DA8-6DE212AC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 sz="900" b="1"/>
          </a:pPr>
          <a:endParaRPr lang="ko-KR"/>
        </a:p>
      </c:txPr>
    </c:legend>
    <c:plotVisOnly val="1"/>
    <c:dispBlanksAs val="gap"/>
    <c:showDLblsOverMax val="0"/>
  </c:chart>
  <c:spPr>
    <a:ln w="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217169</xdr:colOff>
      <xdr:row>1</xdr:row>
      <xdr:rowOff>7620</xdr:rowOff>
    </xdr:from>
    <xdr:to>
      <xdr:col>6</xdr:col>
      <xdr:colOff>1376082</xdr:colOff>
      <xdr:row>7</xdr:row>
      <xdr:rowOff>4020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120015</xdr:colOff>
      <xdr:row>1</xdr:row>
      <xdr:rowOff>7620</xdr:rowOff>
    </xdr:from>
    <xdr:to>
      <xdr:col>8</xdr:col>
      <xdr:colOff>1167795</xdr:colOff>
      <xdr:row>7</xdr:row>
      <xdr:rowOff>4020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1310640</xdr:colOff>
      <xdr:row>1</xdr:row>
      <xdr:rowOff>7620</xdr:rowOff>
    </xdr:from>
    <xdr:to>
      <xdr:col>14</xdr:col>
      <xdr:colOff>15240</xdr:colOff>
      <xdr:row>7</xdr:row>
      <xdr:rowOff>4020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1087100" y="160020"/>
          <a:ext cx="5341620" cy="1368000"/>
        </a:xfrm>
        <a:prstGeom prst="rect">
          <a:avLst/>
        </a:prstGeom>
        <a:solidFill>
          <a:schemeClr val="bg1"/>
        </a:solidFill>
        <a:ln w="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900" b="1">
              <a:solidFill>
                <a:schemeClr val="tx1"/>
              </a:solidFill>
              <a:latin typeface="+mj-ea"/>
              <a:ea typeface="+mj-ea"/>
            </a:rPr>
            <a:t>■ 테스트 결과 항목 설명</a:t>
          </a:r>
          <a:endParaRPr lang="en-US" altLang="ko-KR" sz="900" b="0">
            <a:solidFill>
              <a:schemeClr val="tx1"/>
            </a:solidFill>
            <a:latin typeface="+mj-ea"/>
            <a:ea typeface="+mj-ea"/>
          </a:endParaRPr>
        </a:p>
        <a:p>
          <a:pPr algn="l"/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-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리스트 </a:t>
          </a:r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: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도전 과제 리스트에 정상 출력 여부 확인</a:t>
          </a:r>
        </a:p>
        <a:p>
          <a:pPr algn="l"/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-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진행 </a:t>
          </a:r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: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도전 과제가 정상적으로 진행 시 카운트 증가 여부 확인</a:t>
          </a:r>
        </a:p>
        <a:p>
          <a:pPr algn="l"/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-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알림 </a:t>
          </a:r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: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도전 과제 완료 시 좌측 도전 과제 완료 알림 출력 여부 확인 </a:t>
          </a:r>
        </a:p>
        <a:p>
          <a:pPr algn="l"/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-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완료 </a:t>
          </a:r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: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보상을 받고 진행 상태가 </a:t>
          </a:r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"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완료</a:t>
          </a:r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"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로 변경되는지 확인</a:t>
          </a:r>
        </a:p>
        <a:p>
          <a:pPr algn="l"/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-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보상 획득 </a:t>
          </a:r>
          <a:r>
            <a:rPr lang="en-US" altLang="ko-KR" sz="900" b="0">
              <a:solidFill>
                <a:schemeClr val="tx1"/>
              </a:solidFill>
              <a:latin typeface="+mj-ea"/>
              <a:ea typeface="+mj-ea"/>
            </a:rPr>
            <a:t>: </a:t>
          </a:r>
          <a:r>
            <a:rPr lang="ko-KR" altLang="en-US" sz="900" b="0">
              <a:solidFill>
                <a:schemeClr val="tx1"/>
              </a:solidFill>
              <a:latin typeface="+mj-ea"/>
              <a:ea typeface="+mj-ea"/>
            </a:rPr>
            <a:t>메세지 함으로 들어오는 보상이 정상 습득 되는지 확인 </a:t>
          </a:r>
          <a:endParaRPr lang="en-US" altLang="ko-KR" sz="900" b="0">
            <a:solidFill>
              <a:schemeClr val="tx1"/>
            </a:solidFill>
            <a:latin typeface="+mj-ea"/>
            <a:ea typeface="+mj-ea"/>
          </a:endParaRPr>
        </a:p>
        <a:p>
          <a:pPr algn="l"/>
          <a:br>
            <a:rPr lang="en-US" altLang="ko-KR" sz="900" b="1">
              <a:solidFill>
                <a:schemeClr val="tx1"/>
              </a:solidFill>
              <a:latin typeface="+mj-ea"/>
              <a:ea typeface="+mj-ea"/>
            </a:rPr>
          </a:br>
          <a:endParaRPr lang="ko-KR" altLang="en-US" sz="900" b="1">
            <a:solidFill>
              <a:schemeClr val="tx1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B3A3-D403-4F4F-92C3-354D91DB740F}">
  <sheetPr codeName="Sheet2">
    <tabColor theme="3"/>
  </sheetPr>
  <dimension ref="B1:M240"/>
  <sheetViews>
    <sheetView tabSelected="1" zoomScaleNormal="100" workbookViewId="0">
      <pane ySplit="9" topLeftCell="A10" activePane="bottomLeft" state="frozen"/>
      <selection activeCell="B35" sqref="B35"/>
      <selection pane="bottomLeft"/>
    </sheetView>
  </sheetViews>
  <sheetFormatPr defaultColWidth="9" defaultRowHeight="13.2"/>
  <cols>
    <col min="1" max="1" width="1.69921875" style="1" customWidth="1"/>
    <col min="2" max="5" width="15.69921875" style="1" customWidth="1"/>
    <col min="6" max="8" width="45.69921875" style="1" customWidth="1"/>
    <col min="9" max="9" width="12.69921875" style="1" customWidth="1"/>
    <col min="10" max="10" width="35.69921875" style="23" customWidth="1"/>
    <col min="11" max="13" width="12.69921875" style="1" customWidth="1"/>
    <col min="14" max="16384" width="9" style="1"/>
  </cols>
  <sheetData>
    <row r="1" spans="2:13" ht="12" customHeight="1">
      <c r="B1" s="50" t="s">
        <v>29</v>
      </c>
      <c r="C1" s="50" t="s">
        <v>29</v>
      </c>
      <c r="D1" s="50" t="s">
        <v>29</v>
      </c>
      <c r="E1" s="50" t="s">
        <v>29</v>
      </c>
      <c r="F1" s="50" t="s">
        <v>29</v>
      </c>
      <c r="G1" s="50" t="s">
        <v>29</v>
      </c>
      <c r="H1" s="50" t="s">
        <v>29</v>
      </c>
      <c r="I1" s="50" t="s">
        <v>29</v>
      </c>
      <c r="J1" s="50" t="s">
        <v>29</v>
      </c>
      <c r="K1" s="50" t="s">
        <v>29</v>
      </c>
      <c r="L1" s="50" t="s">
        <v>29</v>
      </c>
      <c r="M1" s="50" t="s">
        <v>29</v>
      </c>
    </row>
    <row r="2" spans="2:13" ht="18" customHeight="1">
      <c r="B2" s="91" t="s">
        <v>21</v>
      </c>
      <c r="C2" s="36" t="s">
        <v>5</v>
      </c>
      <c r="D2" s="24">
        <f>SUM(D3:D7)</f>
        <v>5</v>
      </c>
      <c r="E2" s="25">
        <f>IF(D2=0,0,D2/$D$2)</f>
        <v>1</v>
      </c>
      <c r="F2" s="15"/>
      <c r="G2" s="15"/>
      <c r="H2" s="15"/>
      <c r="I2" s="15"/>
      <c r="J2" s="17"/>
      <c r="K2" s="15"/>
      <c r="L2" s="15"/>
      <c r="M2" s="15"/>
    </row>
    <row r="3" spans="2:13" ht="18" customHeight="1">
      <c r="B3" s="91"/>
      <c r="C3" s="37" t="s">
        <v>4</v>
      </c>
      <c r="D3" s="26">
        <f>COUNTIF(I:I,C3)</f>
        <v>1</v>
      </c>
      <c r="E3" s="27">
        <f>IF(D3=0,0,D3/$D$2)</f>
        <v>0.2</v>
      </c>
      <c r="F3" s="15"/>
      <c r="G3" s="15"/>
      <c r="H3" s="15"/>
      <c r="I3" s="15"/>
      <c r="J3" s="17"/>
      <c r="K3" s="15"/>
      <c r="L3" s="15"/>
      <c r="M3" s="15"/>
    </row>
    <row r="4" spans="2:13" ht="18" customHeight="1">
      <c r="B4" s="91"/>
      <c r="C4" s="38" t="s">
        <v>3</v>
      </c>
      <c r="D4" s="28">
        <f>COUNTIF(I:I,C4)</f>
        <v>1</v>
      </c>
      <c r="E4" s="29">
        <f t="shared" ref="E4:E7" si="0">IF(D4=0,0,D4/$D$2)</f>
        <v>0.2</v>
      </c>
      <c r="F4" s="15"/>
      <c r="G4" s="15"/>
      <c r="H4" s="15"/>
      <c r="I4" s="15"/>
      <c r="J4" s="17"/>
      <c r="K4" s="15"/>
      <c r="L4" s="15"/>
      <c r="M4" s="15"/>
    </row>
    <row r="5" spans="2:13" ht="18" customHeight="1">
      <c r="B5" s="91"/>
      <c r="C5" s="39" t="s">
        <v>2</v>
      </c>
      <c r="D5" s="30">
        <f>COUNTIF(I:I,C5)</f>
        <v>1</v>
      </c>
      <c r="E5" s="31">
        <f t="shared" si="0"/>
        <v>0.2</v>
      </c>
      <c r="F5" s="15"/>
      <c r="G5" s="15"/>
      <c r="H5" s="15"/>
      <c r="I5" s="15"/>
      <c r="J5" s="17"/>
      <c r="K5" s="15"/>
      <c r="L5" s="15"/>
      <c r="M5" s="15"/>
    </row>
    <row r="6" spans="2:13" ht="18" customHeight="1">
      <c r="B6" s="91"/>
      <c r="C6" s="40" t="s">
        <v>1</v>
      </c>
      <c r="D6" s="32">
        <f>COUNTIF(I:I,C6)</f>
        <v>1</v>
      </c>
      <c r="E6" s="33">
        <f t="shared" si="0"/>
        <v>0.2</v>
      </c>
      <c r="F6" s="15"/>
      <c r="G6" s="15"/>
      <c r="H6" s="15"/>
      <c r="I6" s="15"/>
      <c r="J6" s="17"/>
      <c r="K6" s="15"/>
      <c r="L6" s="15"/>
      <c r="M6" s="15"/>
    </row>
    <row r="7" spans="2:13" ht="18" customHeight="1">
      <c r="B7" s="91"/>
      <c r="C7" s="41" t="s">
        <v>0</v>
      </c>
      <c r="D7" s="34">
        <f>COUNTIF(I:I,C7)</f>
        <v>1</v>
      </c>
      <c r="E7" s="35">
        <f t="shared" si="0"/>
        <v>0.2</v>
      </c>
      <c r="F7" s="15"/>
      <c r="G7" s="15"/>
      <c r="H7" s="15"/>
      <c r="I7" s="15"/>
      <c r="J7" s="17"/>
      <c r="K7" s="15"/>
      <c r="L7" s="15"/>
      <c r="M7" s="15"/>
    </row>
    <row r="8" spans="2:13" ht="12" customHeight="1">
      <c r="B8" s="15"/>
      <c r="C8" s="16"/>
      <c r="D8" s="16"/>
      <c r="E8" s="16"/>
      <c r="F8" s="15"/>
      <c r="G8" s="15"/>
      <c r="H8" s="15"/>
      <c r="I8" s="15"/>
      <c r="J8" s="17"/>
      <c r="K8" s="15"/>
      <c r="L8" s="15"/>
      <c r="M8" s="15"/>
    </row>
    <row r="9" spans="2:13" ht="24" customHeight="1">
      <c r="B9" s="65" t="s">
        <v>9</v>
      </c>
      <c r="C9" s="64" t="s">
        <v>10</v>
      </c>
      <c r="D9" s="64" t="s">
        <v>11</v>
      </c>
      <c r="E9" s="64" t="s">
        <v>12</v>
      </c>
      <c r="F9" s="64" t="s">
        <v>13</v>
      </c>
      <c r="G9" s="64" t="s">
        <v>14</v>
      </c>
      <c r="H9" s="64" t="s">
        <v>19</v>
      </c>
      <c r="I9" s="60" t="s">
        <v>20</v>
      </c>
      <c r="J9" s="60" t="s">
        <v>15</v>
      </c>
      <c r="K9" s="60" t="s">
        <v>16</v>
      </c>
      <c r="L9" s="60" t="s">
        <v>17</v>
      </c>
      <c r="M9" s="59" t="s">
        <v>18</v>
      </c>
    </row>
    <row r="10" spans="2:13" ht="24" customHeight="1">
      <c r="B10" s="101" t="s">
        <v>211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3"/>
    </row>
    <row r="11" spans="2:13" ht="26.4">
      <c r="B11" s="77" t="s">
        <v>310</v>
      </c>
      <c r="C11" s="81" t="s">
        <v>33</v>
      </c>
      <c r="D11" s="81" t="s">
        <v>34</v>
      </c>
      <c r="E11" s="77" t="s">
        <v>31</v>
      </c>
      <c r="F11" s="85" t="s">
        <v>513</v>
      </c>
      <c r="G11" s="70" t="s">
        <v>35</v>
      </c>
      <c r="H11" s="66" t="s">
        <v>214</v>
      </c>
      <c r="I11" s="21" t="s">
        <v>4</v>
      </c>
      <c r="J11" s="67"/>
      <c r="K11" s="8"/>
      <c r="L11" s="8"/>
      <c r="M11" s="68"/>
    </row>
    <row r="12" spans="2:13" ht="26.4">
      <c r="B12" s="77" t="s">
        <v>311</v>
      </c>
      <c r="C12" s="83"/>
      <c r="D12" s="83"/>
      <c r="E12" s="7" t="s">
        <v>36</v>
      </c>
      <c r="F12" s="87"/>
      <c r="G12" s="63" t="s">
        <v>37</v>
      </c>
      <c r="H12" s="19" t="s">
        <v>215</v>
      </c>
      <c r="I12" s="20" t="s">
        <v>3</v>
      </c>
      <c r="J12" s="44"/>
      <c r="K12" s="7"/>
      <c r="L12" s="7"/>
      <c r="M12" s="4"/>
    </row>
    <row r="13" spans="2:13" ht="26.4">
      <c r="B13" s="77" t="s">
        <v>312</v>
      </c>
      <c r="C13" s="84" t="s">
        <v>38</v>
      </c>
      <c r="D13" s="7" t="s">
        <v>39</v>
      </c>
      <c r="E13" s="7" t="s">
        <v>40</v>
      </c>
      <c r="F13" s="88" t="s">
        <v>514</v>
      </c>
      <c r="G13" s="61" t="s">
        <v>41</v>
      </c>
      <c r="H13" s="19" t="s">
        <v>680</v>
      </c>
      <c r="I13" s="20" t="s">
        <v>2</v>
      </c>
      <c r="J13" s="44"/>
      <c r="K13" s="7"/>
      <c r="L13" s="7"/>
      <c r="M13" s="4"/>
    </row>
    <row r="14" spans="2:13" ht="26.4">
      <c r="B14" s="79" t="s">
        <v>313</v>
      </c>
      <c r="C14" s="82"/>
      <c r="D14" s="84" t="s">
        <v>42</v>
      </c>
      <c r="E14" s="7" t="s">
        <v>43</v>
      </c>
      <c r="F14" s="86"/>
      <c r="G14" s="62" t="s">
        <v>550</v>
      </c>
      <c r="H14" s="19" t="s">
        <v>545</v>
      </c>
      <c r="I14" s="21" t="s">
        <v>7</v>
      </c>
      <c r="J14" s="58"/>
      <c r="K14" s="7"/>
      <c r="L14" s="7"/>
      <c r="M14" s="4"/>
    </row>
    <row r="15" spans="2:13" ht="26.4">
      <c r="B15" s="79" t="s">
        <v>314</v>
      </c>
      <c r="C15" s="82"/>
      <c r="D15" s="82"/>
      <c r="E15" s="7" t="s">
        <v>44</v>
      </c>
      <c r="F15" s="86"/>
      <c r="G15" s="62"/>
      <c r="H15" s="19" t="s">
        <v>546</v>
      </c>
      <c r="I15" s="21" t="s">
        <v>0</v>
      </c>
      <c r="J15" s="58"/>
      <c r="K15" s="7"/>
      <c r="L15" s="7"/>
      <c r="M15" s="4"/>
    </row>
    <row r="16" spans="2:13" ht="26.4">
      <c r="B16" s="79" t="s">
        <v>315</v>
      </c>
      <c r="C16" s="82"/>
      <c r="D16" s="82"/>
      <c r="E16" s="7" t="s">
        <v>45</v>
      </c>
      <c r="F16" s="86"/>
      <c r="G16" s="62"/>
      <c r="H16" s="19" t="s">
        <v>547</v>
      </c>
      <c r="I16" s="21"/>
      <c r="J16" s="58"/>
      <c r="K16" s="7"/>
      <c r="L16" s="7"/>
      <c r="M16" s="4"/>
    </row>
    <row r="17" spans="2:13" ht="26.4">
      <c r="B17" s="79" t="s">
        <v>316</v>
      </c>
      <c r="C17" s="82"/>
      <c r="D17" s="83"/>
      <c r="E17" s="7" t="s">
        <v>46</v>
      </c>
      <c r="F17" s="86"/>
      <c r="G17" s="62"/>
      <c r="H17" s="19" t="s">
        <v>548</v>
      </c>
      <c r="I17" s="21"/>
      <c r="J17" s="58"/>
      <c r="K17" s="7"/>
      <c r="L17" s="7"/>
      <c r="M17" s="4"/>
    </row>
    <row r="18" spans="2:13" ht="26.4">
      <c r="B18" s="79" t="s">
        <v>317</v>
      </c>
      <c r="C18" s="82"/>
      <c r="D18" s="7" t="s">
        <v>47</v>
      </c>
      <c r="E18" s="7" t="s">
        <v>48</v>
      </c>
      <c r="F18" s="87"/>
      <c r="G18" s="63"/>
      <c r="H18" s="19" t="s">
        <v>549</v>
      </c>
      <c r="I18" s="21"/>
      <c r="J18" s="58"/>
      <c r="K18" s="7"/>
      <c r="L18" s="7"/>
      <c r="M18" s="4"/>
    </row>
    <row r="19" spans="2:13" ht="26.4" customHeight="1">
      <c r="B19" s="79" t="s">
        <v>318</v>
      </c>
      <c r="C19" s="82"/>
      <c r="D19" s="84" t="s">
        <v>49</v>
      </c>
      <c r="E19" s="7" t="s">
        <v>50</v>
      </c>
      <c r="F19" s="88" t="s">
        <v>514</v>
      </c>
      <c r="G19" s="61" t="s">
        <v>51</v>
      </c>
      <c r="H19" s="19" t="s">
        <v>216</v>
      </c>
      <c r="I19" s="21"/>
      <c r="J19" s="58"/>
      <c r="K19" s="7"/>
      <c r="L19" s="7"/>
      <c r="M19" s="4"/>
    </row>
    <row r="20" spans="2:13" ht="26.4">
      <c r="B20" s="79" t="s">
        <v>319</v>
      </c>
      <c r="C20" s="82"/>
      <c r="D20" s="82"/>
      <c r="E20" s="84" t="s">
        <v>52</v>
      </c>
      <c r="F20" s="86"/>
      <c r="G20" s="62" t="s">
        <v>53</v>
      </c>
      <c r="H20" s="19" t="s">
        <v>217</v>
      </c>
      <c r="I20" s="21"/>
      <c r="J20" s="58"/>
      <c r="K20" s="7"/>
      <c r="L20" s="7"/>
      <c r="M20" s="4"/>
    </row>
    <row r="21" spans="2:13" ht="26.4">
      <c r="B21" s="79" t="s">
        <v>320</v>
      </c>
      <c r="C21" s="82"/>
      <c r="D21" s="82"/>
      <c r="E21" s="82"/>
      <c r="F21" s="86"/>
      <c r="G21" s="62"/>
      <c r="H21" s="19" t="s">
        <v>218</v>
      </c>
      <c r="I21" s="21"/>
      <c r="J21" s="58"/>
      <c r="K21" s="7"/>
      <c r="L21" s="7"/>
      <c r="M21" s="4"/>
    </row>
    <row r="22" spans="2:13" ht="26.4">
      <c r="B22" s="79" t="s">
        <v>321</v>
      </c>
      <c r="C22" s="82"/>
      <c r="D22" s="82"/>
      <c r="E22" s="82"/>
      <c r="F22" s="86"/>
      <c r="G22" s="62"/>
      <c r="H22" s="19" t="s">
        <v>219</v>
      </c>
      <c r="I22" s="21"/>
      <c r="J22" s="58"/>
      <c r="K22" s="7"/>
      <c r="L22" s="7"/>
      <c r="M22" s="4"/>
    </row>
    <row r="23" spans="2:13" ht="26.4">
      <c r="B23" s="79" t="s">
        <v>322</v>
      </c>
      <c r="C23" s="82"/>
      <c r="D23" s="82"/>
      <c r="E23" s="83"/>
      <c r="F23" s="86"/>
      <c r="G23" s="62" t="s">
        <v>538</v>
      </c>
      <c r="H23" s="19" t="s">
        <v>532</v>
      </c>
      <c r="I23" s="21"/>
      <c r="J23" s="58"/>
      <c r="K23" s="7"/>
      <c r="L23" s="7"/>
      <c r="M23" s="4"/>
    </row>
    <row r="24" spans="2:13" ht="26.4">
      <c r="B24" s="79" t="s">
        <v>323</v>
      </c>
      <c r="C24" s="82"/>
      <c r="D24" s="82"/>
      <c r="E24" s="84" t="s">
        <v>54</v>
      </c>
      <c r="F24" s="86"/>
      <c r="G24" s="62" t="s">
        <v>55</v>
      </c>
      <c r="H24" s="19" t="s">
        <v>220</v>
      </c>
      <c r="I24" s="21"/>
      <c r="J24" s="58"/>
      <c r="K24" s="7"/>
      <c r="L24" s="7"/>
      <c r="M24" s="4"/>
    </row>
    <row r="25" spans="2:13" ht="26.4">
      <c r="B25" s="79" t="s">
        <v>324</v>
      </c>
      <c r="C25" s="82"/>
      <c r="D25" s="82"/>
      <c r="E25" s="82"/>
      <c r="F25" s="86"/>
      <c r="G25" s="62"/>
      <c r="H25" s="19" t="s">
        <v>221</v>
      </c>
      <c r="I25" s="21"/>
      <c r="J25" s="58"/>
      <c r="K25" s="7"/>
      <c r="L25" s="7"/>
      <c r="M25" s="4"/>
    </row>
    <row r="26" spans="2:13" ht="26.4">
      <c r="B26" s="79" t="s">
        <v>325</v>
      </c>
      <c r="C26" s="82"/>
      <c r="D26" s="82"/>
      <c r="E26" s="82"/>
      <c r="F26" s="86"/>
      <c r="G26" s="62"/>
      <c r="H26" s="19" t="s">
        <v>222</v>
      </c>
      <c r="I26" s="21"/>
      <c r="J26" s="58"/>
      <c r="K26" s="7"/>
      <c r="L26" s="7"/>
      <c r="M26" s="4"/>
    </row>
    <row r="27" spans="2:13" ht="26.4">
      <c r="B27" s="79" t="s">
        <v>326</v>
      </c>
      <c r="C27" s="82"/>
      <c r="D27" s="82"/>
      <c r="E27" s="83"/>
      <c r="F27" s="86"/>
      <c r="G27" s="62" t="s">
        <v>539</v>
      </c>
      <c r="H27" s="19" t="s">
        <v>229</v>
      </c>
      <c r="I27" s="21"/>
      <c r="J27" s="58"/>
      <c r="K27" s="7"/>
      <c r="L27" s="7"/>
      <c r="M27" s="4"/>
    </row>
    <row r="28" spans="2:13" ht="26.4">
      <c r="B28" s="79" t="s">
        <v>327</v>
      </c>
      <c r="C28" s="82"/>
      <c r="D28" s="82"/>
      <c r="E28" s="84" t="s">
        <v>56</v>
      </c>
      <c r="F28" s="86"/>
      <c r="G28" s="62" t="s">
        <v>57</v>
      </c>
      <c r="H28" s="19" t="s">
        <v>223</v>
      </c>
      <c r="I28" s="21"/>
      <c r="J28" s="58"/>
      <c r="K28" s="7"/>
      <c r="L28" s="7"/>
      <c r="M28" s="4"/>
    </row>
    <row r="29" spans="2:13" ht="26.4">
      <c r="B29" s="79" t="s">
        <v>328</v>
      </c>
      <c r="C29" s="82"/>
      <c r="D29" s="82"/>
      <c r="E29" s="82"/>
      <c r="F29" s="86"/>
      <c r="G29" s="62"/>
      <c r="H29" s="19" t="s">
        <v>224</v>
      </c>
      <c r="I29" s="21"/>
      <c r="J29" s="58"/>
      <c r="K29" s="7"/>
      <c r="L29" s="7"/>
      <c r="M29" s="4"/>
    </row>
    <row r="30" spans="2:13" ht="26.4">
      <c r="B30" s="79" t="s">
        <v>329</v>
      </c>
      <c r="C30" s="82"/>
      <c r="D30" s="82"/>
      <c r="E30" s="82"/>
      <c r="F30" s="86"/>
      <c r="G30" s="62"/>
      <c r="H30" s="19" t="s">
        <v>225</v>
      </c>
      <c r="I30" s="21"/>
      <c r="J30" s="58"/>
      <c r="K30" s="7"/>
      <c r="L30" s="7"/>
      <c r="M30" s="4"/>
    </row>
    <row r="31" spans="2:13" ht="26.4">
      <c r="B31" s="79" t="s">
        <v>330</v>
      </c>
      <c r="C31" s="82"/>
      <c r="D31" s="82"/>
      <c r="E31" s="83"/>
      <c r="F31" s="86"/>
      <c r="G31" s="62" t="s">
        <v>540</v>
      </c>
      <c r="H31" s="19" t="s">
        <v>230</v>
      </c>
      <c r="I31" s="21"/>
      <c r="J31" s="58"/>
      <c r="K31" s="7"/>
      <c r="L31" s="7"/>
      <c r="M31" s="4"/>
    </row>
    <row r="32" spans="2:13" ht="26.4">
      <c r="B32" s="79" t="s">
        <v>331</v>
      </c>
      <c r="C32" s="82"/>
      <c r="D32" s="82"/>
      <c r="E32" s="84" t="s">
        <v>58</v>
      </c>
      <c r="F32" s="86"/>
      <c r="G32" s="62" t="s">
        <v>59</v>
      </c>
      <c r="H32" s="19" t="s">
        <v>226</v>
      </c>
      <c r="I32" s="21"/>
      <c r="J32" s="58"/>
      <c r="K32" s="7"/>
      <c r="L32" s="7"/>
      <c r="M32" s="4"/>
    </row>
    <row r="33" spans="2:13" ht="26.4">
      <c r="B33" s="79" t="s">
        <v>332</v>
      </c>
      <c r="C33" s="82"/>
      <c r="D33" s="82"/>
      <c r="E33" s="82"/>
      <c r="F33" s="86"/>
      <c r="G33" s="62"/>
      <c r="H33" s="19" t="s">
        <v>227</v>
      </c>
      <c r="I33" s="21"/>
      <c r="J33" s="58"/>
      <c r="K33" s="7"/>
      <c r="L33" s="7"/>
      <c r="M33" s="4"/>
    </row>
    <row r="34" spans="2:13" ht="26.4">
      <c r="B34" s="79" t="s">
        <v>333</v>
      </c>
      <c r="C34" s="82"/>
      <c r="D34" s="82"/>
      <c r="E34" s="82"/>
      <c r="F34" s="86"/>
      <c r="G34" s="62"/>
      <c r="H34" s="19" t="s">
        <v>228</v>
      </c>
      <c r="I34" s="21"/>
      <c r="J34" s="58"/>
      <c r="K34" s="7"/>
      <c r="L34" s="7"/>
      <c r="M34" s="4"/>
    </row>
    <row r="35" spans="2:13" ht="26.4">
      <c r="B35" s="79" t="s">
        <v>334</v>
      </c>
      <c r="C35" s="83"/>
      <c r="D35" s="83"/>
      <c r="E35" s="83"/>
      <c r="F35" s="87"/>
      <c r="G35" s="63" t="s">
        <v>541</v>
      </c>
      <c r="H35" s="19" t="s">
        <v>231</v>
      </c>
      <c r="I35" s="21"/>
      <c r="J35" s="58"/>
      <c r="K35" s="7"/>
      <c r="L35" s="7"/>
      <c r="M35" s="4"/>
    </row>
    <row r="36" spans="2:13" ht="26.4">
      <c r="B36" s="79" t="s">
        <v>335</v>
      </c>
      <c r="C36" s="84" t="s">
        <v>60</v>
      </c>
      <c r="D36" s="7" t="s">
        <v>61</v>
      </c>
      <c r="E36" s="7" t="s">
        <v>62</v>
      </c>
      <c r="F36" s="88" t="s">
        <v>515</v>
      </c>
      <c r="G36" s="61" t="s">
        <v>63</v>
      </c>
      <c r="H36" s="19" t="s">
        <v>681</v>
      </c>
      <c r="I36" s="21"/>
      <c r="J36" s="58"/>
      <c r="K36" s="7"/>
      <c r="L36" s="7"/>
      <c r="M36" s="4"/>
    </row>
    <row r="37" spans="2:13" ht="26.4">
      <c r="B37" s="79" t="s">
        <v>336</v>
      </c>
      <c r="C37" s="82"/>
      <c r="D37" s="84" t="s">
        <v>42</v>
      </c>
      <c r="E37" s="7" t="s">
        <v>64</v>
      </c>
      <c r="F37" s="86"/>
      <c r="G37" s="62" t="s">
        <v>65</v>
      </c>
      <c r="H37" s="19" t="s">
        <v>542</v>
      </c>
      <c r="I37" s="21"/>
      <c r="J37" s="58"/>
      <c r="K37" s="7"/>
      <c r="L37" s="7"/>
      <c r="M37" s="4"/>
    </row>
    <row r="38" spans="2:13" ht="26.4">
      <c r="B38" s="79" t="s">
        <v>337</v>
      </c>
      <c r="C38" s="82"/>
      <c r="D38" s="82"/>
      <c r="E38" s="7" t="s">
        <v>66</v>
      </c>
      <c r="F38" s="86"/>
      <c r="G38" s="62"/>
      <c r="H38" s="19" t="s">
        <v>683</v>
      </c>
      <c r="I38" s="21"/>
      <c r="J38" s="58"/>
      <c r="K38" s="7"/>
      <c r="L38" s="7"/>
      <c r="M38" s="4"/>
    </row>
    <row r="39" spans="2:13" ht="26.4">
      <c r="B39" s="79" t="s">
        <v>338</v>
      </c>
      <c r="C39" s="82"/>
      <c r="D39" s="82"/>
      <c r="E39" s="84" t="s">
        <v>212</v>
      </c>
      <c r="F39" s="86"/>
      <c r="G39" s="62"/>
      <c r="H39" s="19" t="s">
        <v>232</v>
      </c>
      <c r="I39" s="21"/>
      <c r="J39" s="58"/>
      <c r="K39" s="7"/>
      <c r="L39" s="7"/>
      <c r="M39" s="4"/>
    </row>
    <row r="40" spans="2:13" ht="26.4">
      <c r="B40" s="79" t="s">
        <v>339</v>
      </c>
      <c r="C40" s="82"/>
      <c r="D40" s="83"/>
      <c r="E40" s="83"/>
      <c r="F40" s="86"/>
      <c r="G40" s="62"/>
      <c r="H40" s="19" t="s">
        <v>233</v>
      </c>
      <c r="I40" s="21"/>
      <c r="J40" s="58"/>
      <c r="K40" s="7"/>
      <c r="L40" s="7"/>
      <c r="M40" s="4"/>
    </row>
    <row r="41" spans="2:13" ht="79.2">
      <c r="B41" s="79" t="s">
        <v>340</v>
      </c>
      <c r="C41" s="82"/>
      <c r="D41" s="84" t="s">
        <v>68</v>
      </c>
      <c r="E41" s="7" t="s">
        <v>69</v>
      </c>
      <c r="F41" s="86"/>
      <c r="G41" s="62" t="s">
        <v>70</v>
      </c>
      <c r="H41" s="19" t="s">
        <v>682</v>
      </c>
      <c r="I41" s="21"/>
      <c r="J41" s="58"/>
      <c r="K41" s="7"/>
      <c r="L41" s="7"/>
      <c r="M41" s="4"/>
    </row>
    <row r="42" spans="2:13" ht="39.6">
      <c r="B42" s="79" t="s">
        <v>341</v>
      </c>
      <c r="C42" s="82"/>
      <c r="D42" s="82"/>
      <c r="E42" s="7" t="s">
        <v>71</v>
      </c>
      <c r="F42" s="86"/>
      <c r="G42" s="62"/>
      <c r="H42" s="19" t="s">
        <v>543</v>
      </c>
      <c r="I42" s="21"/>
      <c r="J42" s="58"/>
      <c r="K42" s="7"/>
      <c r="L42" s="7"/>
      <c r="M42" s="4"/>
    </row>
    <row r="43" spans="2:13" ht="26.4">
      <c r="B43" s="79" t="s">
        <v>342</v>
      </c>
      <c r="C43" s="89"/>
      <c r="D43" s="89"/>
      <c r="E43" s="7" t="s">
        <v>72</v>
      </c>
      <c r="F43" s="90"/>
      <c r="G43" s="71" t="s">
        <v>73</v>
      </c>
      <c r="H43" s="19" t="s">
        <v>234</v>
      </c>
      <c r="I43" s="21"/>
      <c r="J43" s="58"/>
      <c r="K43" s="7"/>
      <c r="L43" s="7"/>
      <c r="M43" s="4"/>
    </row>
    <row r="44" spans="2:13" ht="24" customHeight="1">
      <c r="B44" s="101" t="s">
        <v>304</v>
      </c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3"/>
    </row>
    <row r="45" spans="2:13" ht="52.8" customHeight="1">
      <c r="B45" s="79" t="s">
        <v>551</v>
      </c>
      <c r="C45" s="81" t="s">
        <v>74</v>
      </c>
      <c r="D45" s="81" t="s">
        <v>67</v>
      </c>
      <c r="E45" s="7" t="s">
        <v>75</v>
      </c>
      <c r="F45" s="85" t="s">
        <v>544</v>
      </c>
      <c r="G45" s="72" t="s">
        <v>76</v>
      </c>
      <c r="H45" s="19" t="s">
        <v>263</v>
      </c>
      <c r="I45" s="21"/>
      <c r="J45" s="58"/>
      <c r="K45" s="7"/>
      <c r="L45" s="7"/>
      <c r="M45" s="4"/>
    </row>
    <row r="46" spans="2:13" ht="39.6">
      <c r="B46" s="79" t="s">
        <v>344</v>
      </c>
      <c r="C46" s="82"/>
      <c r="D46" s="83"/>
      <c r="E46" s="7" t="s">
        <v>77</v>
      </c>
      <c r="F46" s="86"/>
      <c r="G46" s="73"/>
      <c r="H46" s="19" t="s">
        <v>235</v>
      </c>
      <c r="I46" s="21"/>
      <c r="J46" s="58"/>
      <c r="K46" s="7"/>
      <c r="L46" s="7"/>
      <c r="M46" s="4"/>
    </row>
    <row r="47" spans="2:13" ht="26.4">
      <c r="B47" s="79" t="s">
        <v>345</v>
      </c>
      <c r="C47" s="82"/>
      <c r="D47" s="7" t="s">
        <v>79</v>
      </c>
      <c r="E47" s="7" t="s">
        <v>80</v>
      </c>
      <c r="F47" s="86"/>
      <c r="G47" s="73"/>
      <c r="H47" s="19" t="s">
        <v>236</v>
      </c>
      <c r="I47" s="21"/>
      <c r="J47" s="58"/>
      <c r="K47" s="7"/>
      <c r="L47" s="7"/>
      <c r="M47" s="4"/>
    </row>
    <row r="48" spans="2:13" ht="26.4">
      <c r="B48" s="79" t="s">
        <v>346</v>
      </c>
      <c r="C48" s="83"/>
      <c r="D48" s="7" t="s">
        <v>30</v>
      </c>
      <c r="E48" s="7" t="s">
        <v>81</v>
      </c>
      <c r="F48" s="87"/>
      <c r="G48" s="74" t="s">
        <v>82</v>
      </c>
      <c r="H48" s="19" t="s">
        <v>237</v>
      </c>
      <c r="I48" s="21"/>
      <c r="J48" s="58"/>
      <c r="K48" s="7"/>
      <c r="L48" s="7"/>
      <c r="M48" s="4"/>
    </row>
    <row r="49" spans="2:13" ht="26.4">
      <c r="B49" s="79" t="s">
        <v>347</v>
      </c>
      <c r="C49" s="84" t="s">
        <v>83</v>
      </c>
      <c r="D49" s="84" t="s">
        <v>84</v>
      </c>
      <c r="E49" s="7" t="s">
        <v>32</v>
      </c>
      <c r="F49" s="88" t="s">
        <v>564</v>
      </c>
      <c r="G49" s="61" t="s">
        <v>85</v>
      </c>
      <c r="H49" s="19" t="s">
        <v>686</v>
      </c>
      <c r="I49" s="21"/>
      <c r="J49" s="58"/>
      <c r="K49" s="7"/>
      <c r="L49" s="7"/>
      <c r="M49" s="4"/>
    </row>
    <row r="50" spans="2:13" ht="26.4">
      <c r="B50" s="79" t="s">
        <v>348</v>
      </c>
      <c r="C50" s="82"/>
      <c r="D50" s="82"/>
      <c r="E50" s="7" t="s">
        <v>62</v>
      </c>
      <c r="F50" s="86"/>
      <c r="G50" s="62"/>
      <c r="H50" s="19" t="s">
        <v>238</v>
      </c>
      <c r="I50" s="21"/>
      <c r="J50" s="58"/>
      <c r="K50" s="7"/>
      <c r="L50" s="7"/>
      <c r="M50" s="4"/>
    </row>
    <row r="51" spans="2:13" ht="26.4">
      <c r="B51" s="79" t="s">
        <v>349</v>
      </c>
      <c r="C51" s="82"/>
      <c r="D51" s="82"/>
      <c r="E51" s="7" t="s">
        <v>86</v>
      </c>
      <c r="F51" s="86"/>
      <c r="G51" s="62"/>
      <c r="H51" s="19" t="s">
        <v>239</v>
      </c>
      <c r="I51" s="21"/>
      <c r="J51" s="58"/>
      <c r="K51" s="7"/>
      <c r="L51" s="7"/>
      <c r="M51" s="4"/>
    </row>
    <row r="52" spans="2:13" ht="26.4">
      <c r="B52" s="79" t="s">
        <v>350</v>
      </c>
      <c r="C52" s="82"/>
      <c r="D52" s="82"/>
      <c r="E52" s="7" t="s">
        <v>87</v>
      </c>
      <c r="F52" s="86"/>
      <c r="G52" s="62"/>
      <c r="H52" s="19" t="s">
        <v>240</v>
      </c>
      <c r="I52" s="21"/>
      <c r="J52" s="58"/>
      <c r="K52" s="7"/>
      <c r="L52" s="7"/>
      <c r="M52" s="4"/>
    </row>
    <row r="53" spans="2:13" ht="26.4">
      <c r="B53" s="79" t="s">
        <v>351</v>
      </c>
      <c r="C53" s="82"/>
      <c r="D53" s="82"/>
      <c r="E53" s="7" t="s">
        <v>88</v>
      </c>
      <c r="F53" s="86"/>
      <c r="G53" s="62"/>
      <c r="H53" s="19" t="s">
        <v>241</v>
      </c>
      <c r="I53" s="21"/>
      <c r="J53" s="58"/>
      <c r="K53" s="7"/>
      <c r="L53" s="7"/>
      <c r="M53" s="4"/>
    </row>
    <row r="54" spans="2:13" ht="26.4">
      <c r="B54" s="79" t="s">
        <v>352</v>
      </c>
      <c r="C54" s="82"/>
      <c r="D54" s="83"/>
      <c r="E54" s="7" t="s">
        <v>89</v>
      </c>
      <c r="F54" s="86"/>
      <c r="G54" s="62"/>
      <c r="H54" s="19" t="s">
        <v>242</v>
      </c>
      <c r="I54" s="21"/>
      <c r="J54" s="58"/>
      <c r="K54" s="7"/>
      <c r="L54" s="7"/>
      <c r="M54" s="4"/>
    </row>
    <row r="55" spans="2:13" ht="39.6">
      <c r="B55" s="79" t="s">
        <v>353</v>
      </c>
      <c r="C55" s="82"/>
      <c r="D55" s="84" t="s">
        <v>90</v>
      </c>
      <c r="E55" s="7" t="s">
        <v>34</v>
      </c>
      <c r="F55" s="86"/>
      <c r="G55" s="62" t="s">
        <v>91</v>
      </c>
      <c r="H55" s="19" t="s">
        <v>243</v>
      </c>
      <c r="I55" s="21"/>
      <c r="J55" s="58"/>
      <c r="K55" s="7"/>
      <c r="L55" s="7"/>
      <c r="M55" s="4"/>
    </row>
    <row r="56" spans="2:13" ht="26.4">
      <c r="B56" s="79" t="s">
        <v>354</v>
      </c>
      <c r="C56" s="82"/>
      <c r="D56" s="82"/>
      <c r="E56" s="7" t="s">
        <v>92</v>
      </c>
      <c r="F56" s="86"/>
      <c r="G56" s="62"/>
      <c r="H56" s="19" t="s">
        <v>244</v>
      </c>
      <c r="I56" s="21"/>
      <c r="J56" s="58"/>
      <c r="K56" s="7"/>
      <c r="L56" s="7"/>
      <c r="M56" s="4"/>
    </row>
    <row r="57" spans="2:13" ht="39.6">
      <c r="B57" s="79" t="s">
        <v>355</v>
      </c>
      <c r="C57" s="82"/>
      <c r="D57" s="83"/>
      <c r="E57" s="7" t="s">
        <v>38</v>
      </c>
      <c r="F57" s="86"/>
      <c r="G57" s="62" t="s">
        <v>93</v>
      </c>
      <c r="H57" s="19" t="s">
        <v>245</v>
      </c>
      <c r="I57" s="21"/>
      <c r="J57" s="58"/>
      <c r="K57" s="7"/>
      <c r="L57" s="7"/>
      <c r="M57" s="4"/>
    </row>
    <row r="58" spans="2:13" ht="39.6">
      <c r="B58" s="79" t="s">
        <v>356</v>
      </c>
      <c r="C58" s="82"/>
      <c r="D58" s="84" t="s">
        <v>94</v>
      </c>
      <c r="E58" s="7" t="s">
        <v>95</v>
      </c>
      <c r="F58" s="86"/>
      <c r="G58" s="62" t="s">
        <v>96</v>
      </c>
      <c r="H58" s="19" t="s">
        <v>246</v>
      </c>
      <c r="I58" s="21"/>
      <c r="J58" s="58"/>
      <c r="K58" s="7"/>
      <c r="L58" s="7"/>
      <c r="M58" s="4"/>
    </row>
    <row r="59" spans="2:13" ht="26.4">
      <c r="B59" s="79" t="s">
        <v>357</v>
      </c>
      <c r="C59" s="82"/>
      <c r="D59" s="82"/>
      <c r="E59" s="7" t="s">
        <v>67</v>
      </c>
      <c r="F59" s="86"/>
      <c r="G59" s="62"/>
      <c r="H59" s="19" t="s">
        <v>247</v>
      </c>
      <c r="I59" s="21"/>
      <c r="J59" s="58"/>
      <c r="K59" s="7"/>
      <c r="L59" s="7"/>
      <c r="M59" s="4"/>
    </row>
    <row r="60" spans="2:13" ht="39.6">
      <c r="B60" s="79" t="s">
        <v>358</v>
      </c>
      <c r="C60" s="82"/>
      <c r="D60" s="83"/>
      <c r="E60" s="7" t="s">
        <v>97</v>
      </c>
      <c r="F60" s="86"/>
      <c r="G60" s="62"/>
      <c r="H60" s="19" t="s">
        <v>248</v>
      </c>
      <c r="I60" s="21"/>
      <c r="J60" s="58"/>
      <c r="K60" s="7"/>
      <c r="L60" s="7"/>
      <c r="M60" s="4"/>
    </row>
    <row r="61" spans="2:13" ht="26.4">
      <c r="B61" s="79" t="s">
        <v>359</v>
      </c>
      <c r="C61" s="83"/>
      <c r="D61" s="7" t="s">
        <v>30</v>
      </c>
      <c r="E61" s="7" t="s">
        <v>81</v>
      </c>
      <c r="F61" s="87"/>
      <c r="G61" s="63" t="s">
        <v>98</v>
      </c>
      <c r="H61" s="19" t="s">
        <v>249</v>
      </c>
      <c r="I61" s="21"/>
      <c r="J61" s="58"/>
      <c r="K61" s="7"/>
      <c r="L61" s="7"/>
      <c r="M61" s="4"/>
    </row>
    <row r="62" spans="2:13" ht="26.4">
      <c r="B62" s="79" t="s">
        <v>360</v>
      </c>
      <c r="C62" s="84" t="s">
        <v>99</v>
      </c>
      <c r="D62" s="84" t="s">
        <v>100</v>
      </c>
      <c r="E62" s="7" t="s">
        <v>32</v>
      </c>
      <c r="F62" s="88" t="s">
        <v>565</v>
      </c>
      <c r="G62" s="75" t="s">
        <v>101</v>
      </c>
      <c r="H62" s="19" t="s">
        <v>687</v>
      </c>
      <c r="I62" s="21"/>
      <c r="J62" s="58"/>
      <c r="K62" s="7"/>
      <c r="L62" s="7"/>
      <c r="M62" s="4"/>
    </row>
    <row r="63" spans="2:13" ht="26.4">
      <c r="B63" s="79" t="s">
        <v>552</v>
      </c>
      <c r="C63" s="82"/>
      <c r="D63" s="82"/>
      <c r="E63" s="7" t="s">
        <v>40</v>
      </c>
      <c r="F63" s="86"/>
      <c r="G63" s="73" t="s">
        <v>102</v>
      </c>
      <c r="H63" s="19" t="s">
        <v>250</v>
      </c>
      <c r="I63" s="21"/>
      <c r="J63" s="58"/>
      <c r="K63" s="7"/>
      <c r="L63" s="7"/>
      <c r="M63" s="4"/>
    </row>
    <row r="64" spans="2:13" ht="26.4">
      <c r="B64" s="79" t="s">
        <v>361</v>
      </c>
      <c r="C64" s="82"/>
      <c r="D64" s="82"/>
      <c r="E64" s="7" t="s">
        <v>103</v>
      </c>
      <c r="F64" s="86"/>
      <c r="G64" s="73" t="s">
        <v>104</v>
      </c>
      <c r="H64" s="19" t="s">
        <v>251</v>
      </c>
      <c r="I64" s="21"/>
      <c r="J64" s="58"/>
      <c r="K64" s="7"/>
      <c r="L64" s="7"/>
      <c r="M64" s="4"/>
    </row>
    <row r="65" spans="2:13" ht="39.6">
      <c r="B65" s="79" t="s">
        <v>362</v>
      </c>
      <c r="C65" s="82"/>
      <c r="D65" s="82"/>
      <c r="E65" s="84" t="s">
        <v>105</v>
      </c>
      <c r="F65" s="86"/>
      <c r="G65" s="73" t="s">
        <v>106</v>
      </c>
      <c r="H65" s="19" t="s">
        <v>684</v>
      </c>
      <c r="I65" s="21"/>
      <c r="J65" s="58"/>
      <c r="K65" s="7"/>
      <c r="L65" s="7"/>
      <c r="M65" s="4"/>
    </row>
    <row r="66" spans="2:13" ht="39.6">
      <c r="B66" s="79" t="s">
        <v>363</v>
      </c>
      <c r="C66" s="82"/>
      <c r="D66" s="82"/>
      <c r="E66" s="83"/>
      <c r="F66" s="86"/>
      <c r="G66" s="73"/>
      <c r="H66" s="19" t="s">
        <v>685</v>
      </c>
      <c r="I66" s="21"/>
      <c r="J66" s="58"/>
      <c r="K66" s="7"/>
      <c r="L66" s="7"/>
      <c r="M66" s="4"/>
    </row>
    <row r="67" spans="2:13" ht="26.4">
      <c r="B67" s="79" t="s">
        <v>364</v>
      </c>
      <c r="C67" s="82"/>
      <c r="D67" s="82"/>
      <c r="E67" s="76" t="s">
        <v>107</v>
      </c>
      <c r="F67" s="86"/>
      <c r="G67" s="73" t="s">
        <v>108</v>
      </c>
      <c r="H67" s="19" t="s">
        <v>109</v>
      </c>
      <c r="I67" s="21"/>
      <c r="J67" s="58"/>
      <c r="K67" s="7"/>
      <c r="L67" s="7"/>
      <c r="M67" s="4"/>
    </row>
    <row r="68" spans="2:13" ht="26.4">
      <c r="B68" s="79" t="s">
        <v>365</v>
      </c>
      <c r="C68" s="82"/>
      <c r="D68" s="82"/>
      <c r="E68" s="77"/>
      <c r="F68" s="86"/>
      <c r="G68" s="73"/>
      <c r="H68" s="19" t="s">
        <v>252</v>
      </c>
      <c r="I68" s="21"/>
      <c r="J68" s="58"/>
      <c r="K68" s="7"/>
      <c r="L68" s="7"/>
      <c r="M68" s="4"/>
    </row>
    <row r="69" spans="2:13" ht="26.4">
      <c r="B69" s="79" t="s">
        <v>366</v>
      </c>
      <c r="C69" s="82"/>
      <c r="D69" s="82"/>
      <c r="E69" s="7" t="s">
        <v>110</v>
      </c>
      <c r="F69" s="86"/>
      <c r="G69" s="73" t="s">
        <v>111</v>
      </c>
      <c r="H69" s="19" t="s">
        <v>253</v>
      </c>
      <c r="I69" s="21"/>
      <c r="J69" s="58"/>
      <c r="K69" s="7"/>
      <c r="L69" s="7"/>
      <c r="M69" s="4"/>
    </row>
    <row r="70" spans="2:13" ht="26.4">
      <c r="B70" s="79" t="s">
        <v>367</v>
      </c>
      <c r="C70" s="82"/>
      <c r="D70" s="83"/>
      <c r="E70" s="7" t="s">
        <v>112</v>
      </c>
      <c r="F70" s="86"/>
      <c r="G70" s="73" t="s">
        <v>113</v>
      </c>
      <c r="H70" s="19" t="s">
        <v>254</v>
      </c>
      <c r="I70" s="21"/>
      <c r="J70" s="58"/>
      <c r="K70" s="7"/>
      <c r="L70" s="7"/>
      <c r="M70" s="4"/>
    </row>
    <row r="71" spans="2:13" ht="26.4">
      <c r="B71" s="79" t="s">
        <v>368</v>
      </c>
      <c r="C71" s="82"/>
      <c r="D71" s="7" t="s">
        <v>36</v>
      </c>
      <c r="E71" s="7" t="s">
        <v>38</v>
      </c>
      <c r="F71" s="86"/>
      <c r="G71" s="73"/>
      <c r="H71" s="19" t="s">
        <v>255</v>
      </c>
      <c r="I71" s="21"/>
      <c r="J71" s="58"/>
      <c r="K71" s="7"/>
      <c r="L71" s="7"/>
      <c r="M71" s="4"/>
    </row>
    <row r="72" spans="2:13" ht="26.4">
      <c r="B72" s="79" t="s">
        <v>369</v>
      </c>
      <c r="C72" s="83"/>
      <c r="D72" s="7" t="s">
        <v>30</v>
      </c>
      <c r="E72" s="7" t="s">
        <v>115</v>
      </c>
      <c r="F72" s="87"/>
      <c r="G72" s="74" t="s">
        <v>116</v>
      </c>
      <c r="H72" s="19" t="s">
        <v>256</v>
      </c>
      <c r="I72" s="21"/>
      <c r="J72" s="58"/>
      <c r="K72" s="7"/>
      <c r="L72" s="7"/>
      <c r="M72" s="4"/>
    </row>
    <row r="73" spans="2:13" ht="26.4">
      <c r="B73" s="79" t="s">
        <v>370</v>
      </c>
      <c r="C73" s="84" t="s">
        <v>117</v>
      </c>
      <c r="D73" s="7" t="s">
        <v>38</v>
      </c>
      <c r="E73" s="7" t="s">
        <v>118</v>
      </c>
      <c r="F73" s="88" t="s">
        <v>566</v>
      </c>
      <c r="G73" s="75" t="s">
        <v>119</v>
      </c>
      <c r="H73" s="19" t="s">
        <v>257</v>
      </c>
      <c r="I73" s="21"/>
      <c r="J73" s="58"/>
      <c r="K73" s="7"/>
      <c r="L73" s="7"/>
      <c r="M73" s="4"/>
    </row>
    <row r="74" spans="2:13" ht="26.4">
      <c r="B74" s="79" t="s">
        <v>371</v>
      </c>
      <c r="C74" s="82"/>
      <c r="D74" s="84" t="s">
        <v>30</v>
      </c>
      <c r="E74" s="7" t="s">
        <v>120</v>
      </c>
      <c r="F74" s="86"/>
      <c r="G74" s="73" t="s">
        <v>121</v>
      </c>
      <c r="H74" s="19" t="s">
        <v>258</v>
      </c>
      <c r="I74" s="21"/>
      <c r="J74" s="58"/>
      <c r="K74" s="7"/>
      <c r="L74" s="7"/>
      <c r="M74" s="4"/>
    </row>
    <row r="75" spans="2:13" ht="26.4">
      <c r="B75" s="79" t="s">
        <v>372</v>
      </c>
      <c r="C75" s="82"/>
      <c r="D75" s="82"/>
      <c r="E75" s="7" t="s">
        <v>122</v>
      </c>
      <c r="F75" s="86"/>
      <c r="G75" s="73" t="s">
        <v>123</v>
      </c>
      <c r="H75" s="19" t="s">
        <v>259</v>
      </c>
      <c r="I75" s="21"/>
      <c r="J75" s="58"/>
      <c r="K75" s="7"/>
      <c r="L75" s="7"/>
      <c r="M75" s="4"/>
    </row>
    <row r="76" spans="2:13" ht="26.4">
      <c r="B76" s="79" t="s">
        <v>373</v>
      </c>
      <c r="C76" s="82"/>
      <c r="D76" s="83"/>
      <c r="E76" s="7" t="s">
        <v>124</v>
      </c>
      <c r="F76" s="86"/>
      <c r="G76" s="73"/>
      <c r="H76" s="19" t="s">
        <v>260</v>
      </c>
      <c r="I76" s="21"/>
      <c r="J76" s="58"/>
      <c r="K76" s="7"/>
      <c r="L76" s="7"/>
      <c r="M76" s="4"/>
    </row>
    <row r="77" spans="2:13" ht="26.4">
      <c r="B77" s="79" t="s">
        <v>374</v>
      </c>
      <c r="C77" s="83"/>
      <c r="D77" s="7" t="s">
        <v>34</v>
      </c>
      <c r="E77" s="7" t="s">
        <v>118</v>
      </c>
      <c r="F77" s="87"/>
      <c r="G77" s="74" t="s">
        <v>125</v>
      </c>
      <c r="H77" s="19" t="s">
        <v>126</v>
      </c>
      <c r="I77" s="21"/>
      <c r="J77" s="58"/>
      <c r="K77" s="7"/>
      <c r="L77" s="7"/>
      <c r="M77" s="4"/>
    </row>
    <row r="78" spans="2:13" ht="79.2">
      <c r="B78" s="79" t="s">
        <v>375</v>
      </c>
      <c r="C78" s="84" t="s">
        <v>127</v>
      </c>
      <c r="D78" s="84" t="s">
        <v>128</v>
      </c>
      <c r="E78" s="7" t="s">
        <v>129</v>
      </c>
      <c r="F78" s="88" t="s">
        <v>567</v>
      </c>
      <c r="G78" s="61" t="s">
        <v>130</v>
      </c>
      <c r="H78" s="19" t="s">
        <v>688</v>
      </c>
      <c r="I78" s="21"/>
      <c r="J78" s="58"/>
      <c r="K78" s="7"/>
      <c r="L78" s="7"/>
      <c r="M78" s="4"/>
    </row>
    <row r="79" spans="2:13" ht="26.4">
      <c r="B79" s="79" t="s">
        <v>376</v>
      </c>
      <c r="C79" s="82"/>
      <c r="D79" s="82"/>
      <c r="E79" s="7" t="s">
        <v>131</v>
      </c>
      <c r="F79" s="86"/>
      <c r="G79" s="62" t="s">
        <v>132</v>
      </c>
      <c r="H79" s="19" t="s">
        <v>261</v>
      </c>
      <c r="I79" s="21"/>
      <c r="J79" s="58"/>
      <c r="K79" s="7"/>
      <c r="L79" s="7"/>
      <c r="M79" s="4"/>
    </row>
    <row r="80" spans="2:13" ht="52.8">
      <c r="B80" s="79" t="s">
        <v>377</v>
      </c>
      <c r="C80" s="83"/>
      <c r="D80" s="83"/>
      <c r="E80" s="7" t="s">
        <v>617</v>
      </c>
      <c r="F80" s="87"/>
      <c r="G80" s="63" t="s">
        <v>742</v>
      </c>
      <c r="H80" s="19" t="s">
        <v>741</v>
      </c>
      <c r="I80" s="21"/>
      <c r="J80" s="58"/>
      <c r="K80" s="7"/>
      <c r="L80" s="7"/>
      <c r="M80" s="4"/>
    </row>
    <row r="81" spans="2:13" ht="39.6">
      <c r="B81" s="79" t="s">
        <v>378</v>
      </c>
      <c r="C81" s="7" t="s">
        <v>133</v>
      </c>
      <c r="D81" s="7" t="s">
        <v>50</v>
      </c>
      <c r="E81" s="7" t="s">
        <v>134</v>
      </c>
      <c r="F81" s="18" t="s">
        <v>568</v>
      </c>
      <c r="G81" s="18" t="s">
        <v>135</v>
      </c>
      <c r="H81" s="19" t="s">
        <v>262</v>
      </c>
      <c r="I81" s="21"/>
      <c r="J81" s="58"/>
      <c r="K81" s="7"/>
      <c r="L81" s="7"/>
      <c r="M81" s="4"/>
    </row>
    <row r="82" spans="2:13" ht="24" customHeight="1">
      <c r="B82" s="101" t="s">
        <v>305</v>
      </c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3"/>
    </row>
    <row r="83" spans="2:13" ht="52.8">
      <c r="B83" s="79" t="s">
        <v>553</v>
      </c>
      <c r="C83" s="81" t="s">
        <v>74</v>
      </c>
      <c r="D83" s="81" t="s">
        <v>67</v>
      </c>
      <c r="E83" s="7" t="s">
        <v>75</v>
      </c>
      <c r="F83" s="85" t="s">
        <v>625</v>
      </c>
      <c r="G83" s="70" t="s">
        <v>619</v>
      </c>
      <c r="H83" s="19" t="s">
        <v>263</v>
      </c>
      <c r="I83" s="21"/>
      <c r="J83" s="58"/>
      <c r="K83" s="7"/>
      <c r="L83" s="7"/>
      <c r="M83" s="4"/>
    </row>
    <row r="84" spans="2:13" ht="26.4">
      <c r="B84" s="69" t="s">
        <v>555</v>
      </c>
      <c r="C84" s="82"/>
      <c r="D84" s="83"/>
      <c r="E84" s="7" t="s">
        <v>77</v>
      </c>
      <c r="F84" s="86"/>
      <c r="G84" s="62"/>
      <c r="H84" s="19" t="s">
        <v>78</v>
      </c>
      <c r="I84" s="21"/>
      <c r="J84" s="58"/>
      <c r="K84" s="7"/>
      <c r="L84" s="7"/>
      <c r="M84" s="4"/>
    </row>
    <row r="85" spans="2:13" ht="26.4">
      <c r="B85" s="79" t="s">
        <v>379</v>
      </c>
      <c r="C85" s="82"/>
      <c r="D85" s="7" t="s">
        <v>79</v>
      </c>
      <c r="E85" s="7" t="s">
        <v>80</v>
      </c>
      <c r="F85" s="86"/>
      <c r="G85" s="62"/>
      <c r="H85" s="19" t="s">
        <v>236</v>
      </c>
      <c r="I85" s="21"/>
      <c r="J85" s="58"/>
      <c r="K85" s="7"/>
      <c r="L85" s="7"/>
      <c r="M85" s="4"/>
    </row>
    <row r="86" spans="2:13" ht="26.4">
      <c r="B86" s="79" t="s">
        <v>380</v>
      </c>
      <c r="C86" s="83"/>
      <c r="D86" s="7" t="s">
        <v>30</v>
      </c>
      <c r="E86" s="7" t="s">
        <v>81</v>
      </c>
      <c r="F86" s="87"/>
      <c r="G86" s="63" t="s">
        <v>136</v>
      </c>
      <c r="H86" s="19" t="s">
        <v>237</v>
      </c>
      <c r="I86" s="21"/>
      <c r="J86" s="58"/>
      <c r="K86" s="7"/>
      <c r="L86" s="7"/>
      <c r="M86" s="4"/>
    </row>
    <row r="87" spans="2:13" ht="26.4">
      <c r="B87" s="79" t="s">
        <v>381</v>
      </c>
      <c r="C87" s="84" t="s">
        <v>83</v>
      </c>
      <c r="D87" s="84" t="s">
        <v>84</v>
      </c>
      <c r="E87" s="7" t="s">
        <v>32</v>
      </c>
      <c r="F87" s="88" t="s">
        <v>620</v>
      </c>
      <c r="G87" s="61" t="s">
        <v>621</v>
      </c>
      <c r="H87" s="19" t="s">
        <v>689</v>
      </c>
      <c r="I87" s="21"/>
      <c r="J87" s="58"/>
      <c r="K87" s="7"/>
      <c r="L87" s="7"/>
      <c r="M87" s="4"/>
    </row>
    <row r="88" spans="2:13" ht="26.4">
      <c r="B88" s="79" t="s">
        <v>382</v>
      </c>
      <c r="C88" s="82"/>
      <c r="D88" s="82"/>
      <c r="E88" s="7" t="s">
        <v>62</v>
      </c>
      <c r="F88" s="86"/>
      <c r="G88" s="62"/>
      <c r="H88" s="19" t="s">
        <v>264</v>
      </c>
      <c r="I88" s="21"/>
      <c r="J88" s="58"/>
      <c r="K88" s="7"/>
      <c r="L88" s="7"/>
      <c r="M88" s="4"/>
    </row>
    <row r="89" spans="2:13" ht="26.4">
      <c r="B89" s="79" t="s">
        <v>383</v>
      </c>
      <c r="C89" s="82"/>
      <c r="D89" s="82"/>
      <c r="E89" s="7" t="s">
        <v>86</v>
      </c>
      <c r="F89" s="86"/>
      <c r="G89" s="62"/>
      <c r="H89" s="19" t="s">
        <v>265</v>
      </c>
      <c r="I89" s="21"/>
      <c r="J89" s="58"/>
      <c r="K89" s="7"/>
      <c r="L89" s="7"/>
      <c r="M89" s="4"/>
    </row>
    <row r="90" spans="2:13" ht="26.4">
      <c r="B90" s="79" t="s">
        <v>384</v>
      </c>
      <c r="C90" s="82"/>
      <c r="D90" s="82"/>
      <c r="E90" s="7" t="s">
        <v>87</v>
      </c>
      <c r="F90" s="86"/>
      <c r="G90" s="62"/>
      <c r="H90" s="19" t="s">
        <v>622</v>
      </c>
      <c r="I90" s="21"/>
      <c r="J90" s="58"/>
      <c r="K90" s="7"/>
      <c r="L90" s="7"/>
      <c r="M90" s="4"/>
    </row>
    <row r="91" spans="2:13" ht="26.4">
      <c r="B91" s="79" t="s">
        <v>385</v>
      </c>
      <c r="C91" s="82"/>
      <c r="D91" s="82"/>
      <c r="E91" s="7" t="s">
        <v>88</v>
      </c>
      <c r="F91" s="86"/>
      <c r="G91" s="62"/>
      <c r="H91" s="19" t="s">
        <v>266</v>
      </c>
      <c r="I91" s="21"/>
      <c r="J91" s="58"/>
      <c r="K91" s="7"/>
      <c r="L91" s="7"/>
      <c r="M91" s="4"/>
    </row>
    <row r="92" spans="2:13" ht="26.4">
      <c r="B92" s="79" t="s">
        <v>386</v>
      </c>
      <c r="C92" s="82"/>
      <c r="D92" s="83"/>
      <c r="E92" s="7" t="s">
        <v>89</v>
      </c>
      <c r="F92" s="86"/>
      <c r="G92" s="62"/>
      <c r="H92" s="19" t="s">
        <v>267</v>
      </c>
      <c r="I92" s="21"/>
      <c r="J92" s="58"/>
      <c r="K92" s="7"/>
      <c r="L92" s="7"/>
      <c r="M92" s="4"/>
    </row>
    <row r="93" spans="2:13" ht="26.4">
      <c r="B93" s="79" t="s">
        <v>387</v>
      </c>
      <c r="C93" s="82"/>
      <c r="D93" s="84" t="s">
        <v>90</v>
      </c>
      <c r="E93" s="7" t="s">
        <v>34</v>
      </c>
      <c r="F93" s="86"/>
      <c r="G93" s="62" t="s">
        <v>137</v>
      </c>
      <c r="H93" s="19" t="s">
        <v>138</v>
      </c>
      <c r="I93" s="21"/>
      <c r="J93" s="58"/>
      <c r="K93" s="7"/>
      <c r="L93" s="7"/>
      <c r="M93" s="4"/>
    </row>
    <row r="94" spans="2:13" ht="26.4">
      <c r="B94" s="79" t="s">
        <v>388</v>
      </c>
      <c r="C94" s="82"/>
      <c r="D94" s="82"/>
      <c r="E94" s="7" t="s">
        <v>92</v>
      </c>
      <c r="F94" s="86"/>
      <c r="G94" s="62"/>
      <c r="H94" s="19" t="s">
        <v>268</v>
      </c>
      <c r="I94" s="21"/>
      <c r="J94" s="58"/>
      <c r="K94" s="7"/>
      <c r="L94" s="7"/>
      <c r="M94" s="4"/>
    </row>
    <row r="95" spans="2:13" ht="39.6">
      <c r="B95" s="79" t="s">
        <v>389</v>
      </c>
      <c r="C95" s="82"/>
      <c r="D95" s="83"/>
      <c r="E95" s="7" t="s">
        <v>38</v>
      </c>
      <c r="F95" s="86"/>
      <c r="G95" s="62" t="s">
        <v>139</v>
      </c>
      <c r="H95" s="19" t="s">
        <v>269</v>
      </c>
      <c r="I95" s="21"/>
      <c r="J95" s="58"/>
      <c r="K95" s="7"/>
      <c r="L95" s="7"/>
      <c r="M95" s="4"/>
    </row>
    <row r="96" spans="2:13" ht="39.6">
      <c r="B96" s="79" t="s">
        <v>390</v>
      </c>
      <c r="C96" s="82"/>
      <c r="D96" s="84" t="s">
        <v>94</v>
      </c>
      <c r="E96" s="7" t="s">
        <v>95</v>
      </c>
      <c r="F96" s="86"/>
      <c r="G96" s="62" t="s">
        <v>623</v>
      </c>
      <c r="H96" s="19" t="s">
        <v>270</v>
      </c>
      <c r="I96" s="21"/>
      <c r="J96" s="58"/>
      <c r="K96" s="7"/>
      <c r="L96" s="7"/>
      <c r="M96" s="4"/>
    </row>
    <row r="97" spans="2:13" ht="26.4">
      <c r="B97" s="79" t="s">
        <v>391</v>
      </c>
      <c r="C97" s="82"/>
      <c r="D97" s="82"/>
      <c r="E97" s="7" t="s">
        <v>67</v>
      </c>
      <c r="F97" s="86"/>
      <c r="G97" s="62"/>
      <c r="H97" s="19" t="s">
        <v>271</v>
      </c>
      <c r="I97" s="21"/>
      <c r="J97" s="58"/>
      <c r="K97" s="7"/>
      <c r="L97" s="7"/>
      <c r="M97" s="4"/>
    </row>
    <row r="98" spans="2:13" ht="26.4">
      <c r="B98" s="79" t="s">
        <v>392</v>
      </c>
      <c r="C98" s="82"/>
      <c r="D98" s="83"/>
      <c r="E98" s="7" t="s">
        <v>97</v>
      </c>
      <c r="F98" s="86"/>
      <c r="G98" s="62"/>
      <c r="H98" s="19" t="s">
        <v>272</v>
      </c>
      <c r="I98" s="21"/>
      <c r="J98" s="58"/>
      <c r="K98" s="7"/>
      <c r="L98" s="7"/>
      <c r="M98" s="4"/>
    </row>
    <row r="99" spans="2:13" ht="26.4">
      <c r="B99" s="79" t="s">
        <v>393</v>
      </c>
      <c r="C99" s="83"/>
      <c r="D99" s="7" t="s">
        <v>30</v>
      </c>
      <c r="E99" s="7" t="s">
        <v>81</v>
      </c>
      <c r="F99" s="87"/>
      <c r="G99" s="63" t="s">
        <v>141</v>
      </c>
      <c r="H99" s="19" t="s">
        <v>273</v>
      </c>
      <c r="I99" s="21"/>
      <c r="J99" s="58"/>
      <c r="K99" s="7"/>
      <c r="L99" s="7"/>
      <c r="M99" s="4"/>
    </row>
    <row r="100" spans="2:13" ht="26.4">
      <c r="B100" s="79" t="s">
        <v>394</v>
      </c>
      <c r="C100" s="84" t="s">
        <v>99</v>
      </c>
      <c r="D100" s="84" t="s">
        <v>100</v>
      </c>
      <c r="E100" s="7" t="s">
        <v>32</v>
      </c>
      <c r="F100" s="88" t="s">
        <v>569</v>
      </c>
      <c r="G100" s="61" t="s">
        <v>101</v>
      </c>
      <c r="H100" s="19" t="s">
        <v>687</v>
      </c>
      <c r="I100" s="21"/>
      <c r="J100" s="58"/>
      <c r="K100" s="7"/>
      <c r="L100" s="7"/>
      <c r="M100" s="4"/>
    </row>
    <row r="101" spans="2:13" ht="26.4">
      <c r="B101" s="79" t="s">
        <v>556</v>
      </c>
      <c r="C101" s="82"/>
      <c r="D101" s="82"/>
      <c r="E101" s="7" t="s">
        <v>40</v>
      </c>
      <c r="F101" s="86"/>
      <c r="G101" s="62" t="s">
        <v>102</v>
      </c>
      <c r="H101" s="19" t="s">
        <v>250</v>
      </c>
      <c r="I101" s="21"/>
      <c r="J101" s="58"/>
      <c r="K101" s="7"/>
      <c r="L101" s="7"/>
      <c r="M101" s="4"/>
    </row>
    <row r="102" spans="2:13" ht="26.4">
      <c r="B102" s="79" t="s">
        <v>395</v>
      </c>
      <c r="C102" s="82"/>
      <c r="D102" s="82"/>
      <c r="E102" s="7" t="s">
        <v>103</v>
      </c>
      <c r="F102" s="86"/>
      <c r="G102" s="62" t="s">
        <v>104</v>
      </c>
      <c r="H102" s="19" t="s">
        <v>251</v>
      </c>
      <c r="I102" s="21"/>
      <c r="J102" s="58"/>
      <c r="K102" s="7"/>
      <c r="L102" s="7"/>
      <c r="M102" s="4"/>
    </row>
    <row r="103" spans="2:13" ht="26.4">
      <c r="B103" s="79" t="s">
        <v>396</v>
      </c>
      <c r="C103" s="82"/>
      <c r="D103" s="82"/>
      <c r="E103" s="84" t="s">
        <v>105</v>
      </c>
      <c r="F103" s="86"/>
      <c r="G103" s="62" t="s">
        <v>106</v>
      </c>
      <c r="H103" s="19" t="s">
        <v>274</v>
      </c>
      <c r="I103" s="21"/>
      <c r="J103" s="58"/>
      <c r="K103" s="7"/>
      <c r="L103" s="7"/>
      <c r="M103" s="4"/>
    </row>
    <row r="104" spans="2:13" ht="26.4">
      <c r="B104" s="79" t="s">
        <v>397</v>
      </c>
      <c r="C104" s="82"/>
      <c r="D104" s="82"/>
      <c r="E104" s="83"/>
      <c r="F104" s="86"/>
      <c r="G104" s="62"/>
      <c r="H104" s="19" t="s">
        <v>533</v>
      </c>
      <c r="I104" s="21"/>
      <c r="J104" s="58"/>
      <c r="K104" s="7"/>
      <c r="L104" s="7"/>
      <c r="M104" s="4"/>
    </row>
    <row r="105" spans="2:13" ht="26.4" customHeight="1">
      <c r="B105" s="79" t="s">
        <v>398</v>
      </c>
      <c r="C105" s="82"/>
      <c r="D105" s="82"/>
      <c r="E105" s="84" t="s">
        <v>107</v>
      </c>
      <c r="F105" s="86"/>
      <c r="G105" s="62" t="s">
        <v>108</v>
      </c>
      <c r="H105" s="19" t="s">
        <v>109</v>
      </c>
      <c r="I105" s="21"/>
      <c r="J105" s="58"/>
      <c r="K105" s="7"/>
      <c r="L105" s="7"/>
      <c r="M105" s="4"/>
    </row>
    <row r="106" spans="2:13" ht="26.4">
      <c r="B106" s="79" t="s">
        <v>399</v>
      </c>
      <c r="C106" s="82"/>
      <c r="D106" s="82"/>
      <c r="E106" s="83"/>
      <c r="F106" s="86"/>
      <c r="G106" s="62"/>
      <c r="H106" s="19" t="s">
        <v>252</v>
      </c>
      <c r="I106" s="21"/>
      <c r="J106" s="58"/>
      <c r="K106" s="7"/>
      <c r="L106" s="7"/>
      <c r="M106" s="4"/>
    </row>
    <row r="107" spans="2:13" ht="26.4">
      <c r="B107" s="79" t="s">
        <v>400</v>
      </c>
      <c r="C107" s="82"/>
      <c r="D107" s="82"/>
      <c r="E107" s="7" t="s">
        <v>110</v>
      </c>
      <c r="F107" s="86"/>
      <c r="G107" s="62" t="s">
        <v>111</v>
      </c>
      <c r="H107" s="19" t="s">
        <v>253</v>
      </c>
      <c r="I107" s="21"/>
      <c r="J107" s="58"/>
      <c r="K107" s="7"/>
      <c r="L107" s="7"/>
      <c r="M107" s="4"/>
    </row>
    <row r="108" spans="2:13" ht="26.4">
      <c r="B108" s="79" t="s">
        <v>401</v>
      </c>
      <c r="C108" s="82"/>
      <c r="D108" s="83"/>
      <c r="E108" s="7" t="s">
        <v>112</v>
      </c>
      <c r="F108" s="86"/>
      <c r="G108" s="62" t="s">
        <v>113</v>
      </c>
      <c r="H108" s="19" t="s">
        <v>254</v>
      </c>
      <c r="I108" s="21"/>
      <c r="J108" s="58"/>
      <c r="K108" s="7"/>
      <c r="L108" s="7"/>
      <c r="M108" s="4"/>
    </row>
    <row r="109" spans="2:13" ht="26.4">
      <c r="B109" s="79" t="s">
        <v>402</v>
      </c>
      <c r="C109" s="82"/>
      <c r="D109" s="7" t="s">
        <v>36</v>
      </c>
      <c r="E109" s="7" t="s">
        <v>38</v>
      </c>
      <c r="F109" s="86"/>
      <c r="G109" s="62"/>
      <c r="H109" s="19" t="s">
        <v>114</v>
      </c>
      <c r="I109" s="21"/>
      <c r="J109" s="58"/>
      <c r="K109" s="7"/>
      <c r="L109" s="7"/>
      <c r="M109" s="4"/>
    </row>
    <row r="110" spans="2:13" ht="26.4">
      <c r="B110" s="79" t="s">
        <v>403</v>
      </c>
      <c r="C110" s="83"/>
      <c r="D110" s="7" t="s">
        <v>30</v>
      </c>
      <c r="E110" s="7" t="s">
        <v>115</v>
      </c>
      <c r="F110" s="87"/>
      <c r="G110" s="63" t="s">
        <v>142</v>
      </c>
      <c r="H110" s="19" t="s">
        <v>256</v>
      </c>
      <c r="I110" s="21"/>
      <c r="J110" s="58"/>
      <c r="K110" s="7"/>
      <c r="L110" s="7"/>
      <c r="M110" s="4"/>
    </row>
    <row r="111" spans="2:13" ht="26.4">
      <c r="B111" s="79" t="s">
        <v>404</v>
      </c>
      <c r="C111" s="84" t="s">
        <v>117</v>
      </c>
      <c r="D111" s="7" t="s">
        <v>38</v>
      </c>
      <c r="E111" s="7" t="s">
        <v>118</v>
      </c>
      <c r="F111" s="88" t="s">
        <v>570</v>
      </c>
      <c r="G111" s="61" t="s">
        <v>143</v>
      </c>
      <c r="H111" s="19" t="s">
        <v>257</v>
      </c>
      <c r="I111" s="21"/>
      <c r="J111" s="58"/>
      <c r="K111" s="7"/>
      <c r="L111" s="7"/>
      <c r="M111" s="4"/>
    </row>
    <row r="112" spans="2:13" ht="26.4">
      <c r="B112" s="79" t="s">
        <v>405</v>
      </c>
      <c r="C112" s="82"/>
      <c r="D112" s="84" t="s">
        <v>30</v>
      </c>
      <c r="E112" s="7" t="s">
        <v>120</v>
      </c>
      <c r="F112" s="86"/>
      <c r="G112" s="62" t="s">
        <v>121</v>
      </c>
      <c r="H112" s="19" t="s">
        <v>258</v>
      </c>
      <c r="I112" s="21"/>
      <c r="J112" s="58"/>
      <c r="K112" s="7"/>
      <c r="L112" s="7"/>
      <c r="M112" s="4"/>
    </row>
    <row r="113" spans="2:13" ht="26.4">
      <c r="B113" s="79" t="s">
        <v>406</v>
      </c>
      <c r="C113" s="82"/>
      <c r="D113" s="82"/>
      <c r="E113" s="7" t="s">
        <v>122</v>
      </c>
      <c r="F113" s="86"/>
      <c r="G113" s="62" t="s">
        <v>624</v>
      </c>
      <c r="H113" s="19" t="s">
        <v>259</v>
      </c>
      <c r="I113" s="21"/>
      <c r="J113" s="58"/>
      <c r="K113" s="7"/>
      <c r="L113" s="7"/>
      <c r="M113" s="4"/>
    </row>
    <row r="114" spans="2:13" ht="26.4">
      <c r="B114" s="79" t="s">
        <v>407</v>
      </c>
      <c r="C114" s="82"/>
      <c r="D114" s="83"/>
      <c r="E114" s="7" t="s">
        <v>124</v>
      </c>
      <c r="F114" s="86"/>
      <c r="G114" s="62"/>
      <c r="H114" s="19" t="s">
        <v>260</v>
      </c>
      <c r="I114" s="21"/>
      <c r="J114" s="58"/>
      <c r="K114" s="7"/>
      <c r="L114" s="7"/>
      <c r="M114" s="4"/>
    </row>
    <row r="115" spans="2:13" ht="26.4">
      <c r="B115" s="79" t="s">
        <v>408</v>
      </c>
      <c r="C115" s="83"/>
      <c r="D115" s="7" t="s">
        <v>34</v>
      </c>
      <c r="E115" s="7" t="s">
        <v>118</v>
      </c>
      <c r="F115" s="87"/>
      <c r="G115" s="63" t="s">
        <v>144</v>
      </c>
      <c r="H115" s="19" t="s">
        <v>126</v>
      </c>
      <c r="I115" s="21"/>
      <c r="J115" s="58"/>
      <c r="K115" s="7"/>
      <c r="L115" s="7"/>
      <c r="M115" s="4"/>
    </row>
    <row r="116" spans="2:13" ht="66">
      <c r="B116" s="79" t="s">
        <v>409</v>
      </c>
      <c r="C116" s="84" t="s">
        <v>127</v>
      </c>
      <c r="D116" s="84" t="s">
        <v>128</v>
      </c>
      <c r="E116" s="7" t="s">
        <v>129</v>
      </c>
      <c r="F116" s="88" t="s">
        <v>571</v>
      </c>
      <c r="G116" s="61" t="s">
        <v>130</v>
      </c>
      <c r="H116" s="19" t="s">
        <v>275</v>
      </c>
      <c r="I116" s="21"/>
      <c r="J116" s="58"/>
      <c r="K116" s="7"/>
      <c r="L116" s="7"/>
      <c r="M116" s="4"/>
    </row>
    <row r="117" spans="2:13" ht="26.4">
      <c r="B117" s="79" t="s">
        <v>410</v>
      </c>
      <c r="C117" s="83"/>
      <c r="D117" s="83"/>
      <c r="E117" s="7" t="s">
        <v>131</v>
      </c>
      <c r="F117" s="87"/>
      <c r="G117" s="63" t="s">
        <v>132</v>
      </c>
      <c r="H117" s="19" t="s">
        <v>261</v>
      </c>
      <c r="I117" s="21"/>
      <c r="J117" s="58"/>
      <c r="K117" s="7"/>
      <c r="L117" s="7"/>
      <c r="M117" s="4"/>
    </row>
    <row r="118" spans="2:13" ht="52.8">
      <c r="B118" s="79" t="s">
        <v>411</v>
      </c>
      <c r="C118" s="7" t="s">
        <v>133</v>
      </c>
      <c r="D118" s="7" t="s">
        <v>50</v>
      </c>
      <c r="E118" s="7" t="s">
        <v>134</v>
      </c>
      <c r="F118" s="18" t="s">
        <v>572</v>
      </c>
      <c r="G118" s="18" t="s">
        <v>534</v>
      </c>
      <c r="H118" s="19" t="s">
        <v>535</v>
      </c>
      <c r="I118" s="21"/>
      <c r="J118" s="58"/>
      <c r="K118" s="7"/>
      <c r="L118" s="7"/>
      <c r="M118" s="4"/>
    </row>
    <row r="119" spans="2:13" ht="24" customHeight="1">
      <c r="B119" s="101" t="s">
        <v>306</v>
      </c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3"/>
    </row>
    <row r="120" spans="2:13" ht="52.8">
      <c r="B120" s="79" t="s">
        <v>557</v>
      </c>
      <c r="C120" s="81" t="s">
        <v>74</v>
      </c>
      <c r="D120" s="81" t="s">
        <v>67</v>
      </c>
      <c r="E120" s="7" t="s">
        <v>75</v>
      </c>
      <c r="F120" s="85" t="s">
        <v>698</v>
      </c>
      <c r="G120" s="70" t="s">
        <v>699</v>
      </c>
      <c r="H120" s="19" t="s">
        <v>276</v>
      </c>
      <c r="I120" s="21"/>
      <c r="J120" s="58"/>
      <c r="K120" s="7"/>
      <c r="L120" s="7"/>
      <c r="M120" s="4"/>
    </row>
    <row r="121" spans="2:13" ht="26.4">
      <c r="B121" s="79" t="s">
        <v>412</v>
      </c>
      <c r="C121" s="82"/>
      <c r="D121" s="83"/>
      <c r="E121" s="7" t="s">
        <v>77</v>
      </c>
      <c r="F121" s="86"/>
      <c r="G121" s="62"/>
      <c r="H121" s="19" t="s">
        <v>146</v>
      </c>
      <c r="I121" s="21"/>
      <c r="J121" s="58"/>
      <c r="K121" s="7"/>
      <c r="L121" s="7"/>
      <c r="M121" s="4"/>
    </row>
    <row r="122" spans="2:13" ht="26.4">
      <c r="B122" s="79" t="s">
        <v>413</v>
      </c>
      <c r="C122" s="82"/>
      <c r="D122" s="7" t="s">
        <v>79</v>
      </c>
      <c r="E122" s="7" t="s">
        <v>80</v>
      </c>
      <c r="F122" s="86"/>
      <c r="G122" s="62"/>
      <c r="H122" s="19" t="s">
        <v>277</v>
      </c>
      <c r="I122" s="21"/>
      <c r="J122" s="58"/>
      <c r="K122" s="7"/>
      <c r="L122" s="7"/>
      <c r="M122" s="4"/>
    </row>
    <row r="123" spans="2:13" ht="26.4">
      <c r="B123" s="79" t="s">
        <v>414</v>
      </c>
      <c r="C123" s="83"/>
      <c r="D123" s="7" t="s">
        <v>30</v>
      </c>
      <c r="E123" s="7" t="s">
        <v>81</v>
      </c>
      <c r="F123" s="87"/>
      <c r="G123" s="63" t="s">
        <v>147</v>
      </c>
      <c r="H123" s="19" t="s">
        <v>237</v>
      </c>
      <c r="I123" s="21"/>
      <c r="J123" s="58"/>
      <c r="K123" s="7"/>
      <c r="L123" s="7"/>
      <c r="M123" s="4"/>
    </row>
    <row r="124" spans="2:13" ht="26.4">
      <c r="B124" s="79" t="s">
        <v>415</v>
      </c>
      <c r="C124" s="84" t="s">
        <v>83</v>
      </c>
      <c r="D124" s="84" t="s">
        <v>84</v>
      </c>
      <c r="E124" s="7" t="s">
        <v>32</v>
      </c>
      <c r="F124" s="88" t="s">
        <v>692</v>
      </c>
      <c r="G124" s="61" t="s">
        <v>693</v>
      </c>
      <c r="H124" s="19" t="s">
        <v>689</v>
      </c>
      <c r="I124" s="21"/>
      <c r="J124" s="58"/>
      <c r="K124" s="7"/>
      <c r="L124" s="7"/>
      <c r="M124" s="4"/>
    </row>
    <row r="125" spans="2:13" ht="26.4">
      <c r="B125" s="79" t="s">
        <v>416</v>
      </c>
      <c r="C125" s="82"/>
      <c r="D125" s="82"/>
      <c r="E125" s="7" t="s">
        <v>62</v>
      </c>
      <c r="F125" s="86"/>
      <c r="G125" s="62"/>
      <c r="H125" s="19" t="s">
        <v>264</v>
      </c>
      <c r="I125" s="21"/>
      <c r="J125" s="58"/>
      <c r="K125" s="7"/>
      <c r="L125" s="7"/>
      <c r="M125" s="4"/>
    </row>
    <row r="126" spans="2:13" ht="26.4">
      <c r="B126" s="79" t="s">
        <v>417</v>
      </c>
      <c r="C126" s="82"/>
      <c r="D126" s="82"/>
      <c r="E126" s="7" t="s">
        <v>86</v>
      </c>
      <c r="F126" s="86"/>
      <c r="G126" s="62"/>
      <c r="H126" s="19" t="s">
        <v>278</v>
      </c>
      <c r="I126" s="21"/>
      <c r="J126" s="58"/>
      <c r="K126" s="7"/>
      <c r="L126" s="7"/>
      <c r="M126" s="4"/>
    </row>
    <row r="127" spans="2:13" ht="26.4">
      <c r="B127" s="79" t="s">
        <v>418</v>
      </c>
      <c r="C127" s="82"/>
      <c r="D127" s="82"/>
      <c r="E127" s="7" t="s">
        <v>87</v>
      </c>
      <c r="F127" s="86"/>
      <c r="G127" s="62"/>
      <c r="H127" s="19" t="s">
        <v>694</v>
      </c>
      <c r="I127" s="21"/>
      <c r="J127" s="58"/>
      <c r="K127" s="7"/>
      <c r="L127" s="7"/>
      <c r="M127" s="4"/>
    </row>
    <row r="128" spans="2:13" ht="26.4">
      <c r="B128" s="79" t="s">
        <v>419</v>
      </c>
      <c r="C128" s="82"/>
      <c r="D128" s="82"/>
      <c r="E128" s="7" t="s">
        <v>88</v>
      </c>
      <c r="F128" s="86"/>
      <c r="G128" s="62"/>
      <c r="H128" s="19" t="s">
        <v>266</v>
      </c>
      <c r="I128" s="21"/>
      <c r="J128" s="58"/>
      <c r="K128" s="7"/>
      <c r="L128" s="7"/>
      <c r="M128" s="4"/>
    </row>
    <row r="129" spans="2:13" ht="26.4">
      <c r="B129" s="79" t="s">
        <v>420</v>
      </c>
      <c r="C129" s="82"/>
      <c r="D129" s="83"/>
      <c r="E129" s="7" t="s">
        <v>89</v>
      </c>
      <c r="F129" s="86"/>
      <c r="G129" s="62"/>
      <c r="H129" s="19" t="s">
        <v>267</v>
      </c>
      <c r="I129" s="21"/>
      <c r="J129" s="58"/>
      <c r="K129" s="7"/>
      <c r="L129" s="7"/>
      <c r="M129" s="4"/>
    </row>
    <row r="130" spans="2:13" ht="26.4">
      <c r="B130" s="79" t="s">
        <v>421</v>
      </c>
      <c r="C130" s="82"/>
      <c r="D130" s="84" t="s">
        <v>90</v>
      </c>
      <c r="E130" s="7" t="s">
        <v>34</v>
      </c>
      <c r="F130" s="86"/>
      <c r="G130" s="62" t="s">
        <v>137</v>
      </c>
      <c r="H130" s="19" t="s">
        <v>138</v>
      </c>
      <c r="I130" s="21"/>
      <c r="J130" s="58"/>
      <c r="K130" s="7"/>
      <c r="L130" s="7"/>
      <c r="M130" s="4"/>
    </row>
    <row r="131" spans="2:13" ht="26.4">
      <c r="B131" s="79" t="s">
        <v>422</v>
      </c>
      <c r="C131" s="82"/>
      <c r="D131" s="82"/>
      <c r="E131" s="7" t="s">
        <v>92</v>
      </c>
      <c r="F131" s="86"/>
      <c r="G131" s="62"/>
      <c r="H131" s="19" t="s">
        <v>268</v>
      </c>
      <c r="I131" s="21"/>
      <c r="J131" s="58"/>
      <c r="K131" s="7"/>
      <c r="L131" s="7"/>
      <c r="M131" s="4"/>
    </row>
    <row r="132" spans="2:13" ht="39.6">
      <c r="B132" s="79" t="s">
        <v>423</v>
      </c>
      <c r="C132" s="82"/>
      <c r="D132" s="83"/>
      <c r="E132" s="7" t="s">
        <v>38</v>
      </c>
      <c r="F132" s="86"/>
      <c r="G132" s="62" t="s">
        <v>148</v>
      </c>
      <c r="H132" s="19" t="s">
        <v>269</v>
      </c>
      <c r="I132" s="21"/>
      <c r="J132" s="58"/>
      <c r="K132" s="7"/>
      <c r="L132" s="7"/>
      <c r="M132" s="4"/>
    </row>
    <row r="133" spans="2:13" ht="39.6">
      <c r="B133" s="79" t="s">
        <v>424</v>
      </c>
      <c r="C133" s="82"/>
      <c r="D133" s="84" t="s">
        <v>94</v>
      </c>
      <c r="E133" s="7" t="s">
        <v>95</v>
      </c>
      <c r="F133" s="86"/>
      <c r="G133" s="62" t="s">
        <v>695</v>
      </c>
      <c r="H133" s="19" t="s">
        <v>279</v>
      </c>
      <c r="I133" s="21"/>
      <c r="J133" s="58"/>
      <c r="K133" s="7"/>
      <c r="L133" s="7"/>
      <c r="M133" s="4"/>
    </row>
    <row r="134" spans="2:13" ht="26.4">
      <c r="B134" s="79" t="s">
        <v>425</v>
      </c>
      <c r="C134" s="82"/>
      <c r="D134" s="82"/>
      <c r="E134" s="7" t="s">
        <v>67</v>
      </c>
      <c r="F134" s="86"/>
      <c r="G134" s="62"/>
      <c r="H134" s="19" t="s">
        <v>271</v>
      </c>
      <c r="I134" s="21"/>
      <c r="J134" s="58"/>
      <c r="K134" s="7"/>
      <c r="L134" s="7"/>
      <c r="M134" s="4"/>
    </row>
    <row r="135" spans="2:13" ht="26.4">
      <c r="B135" s="79" t="s">
        <v>426</v>
      </c>
      <c r="C135" s="82"/>
      <c r="D135" s="83"/>
      <c r="E135" s="7" t="s">
        <v>97</v>
      </c>
      <c r="F135" s="86"/>
      <c r="G135" s="62"/>
      <c r="H135" s="19" t="s">
        <v>272</v>
      </c>
      <c r="I135" s="21"/>
      <c r="J135" s="58"/>
      <c r="K135" s="7"/>
      <c r="L135" s="7"/>
      <c r="M135" s="4"/>
    </row>
    <row r="136" spans="2:13" ht="26.4">
      <c r="B136" s="79" t="s">
        <v>427</v>
      </c>
      <c r="C136" s="83"/>
      <c r="D136" s="7" t="s">
        <v>30</v>
      </c>
      <c r="E136" s="7" t="s">
        <v>81</v>
      </c>
      <c r="F136" s="87"/>
      <c r="G136" s="63" t="s">
        <v>149</v>
      </c>
      <c r="H136" s="19" t="s">
        <v>273</v>
      </c>
      <c r="I136" s="21"/>
      <c r="J136" s="58"/>
      <c r="K136" s="7"/>
      <c r="L136" s="7"/>
      <c r="M136" s="4"/>
    </row>
    <row r="137" spans="2:13" ht="26.4">
      <c r="B137" s="79" t="s">
        <v>428</v>
      </c>
      <c r="C137" s="84" t="s">
        <v>99</v>
      </c>
      <c r="D137" s="84" t="s">
        <v>100</v>
      </c>
      <c r="E137" s="7" t="s">
        <v>32</v>
      </c>
      <c r="F137" s="88" t="s">
        <v>573</v>
      </c>
      <c r="G137" s="61" t="s">
        <v>101</v>
      </c>
      <c r="H137" s="19" t="s">
        <v>687</v>
      </c>
      <c r="I137" s="21"/>
      <c r="J137" s="58"/>
      <c r="K137" s="7"/>
      <c r="L137" s="7"/>
      <c r="M137" s="4"/>
    </row>
    <row r="138" spans="2:13" ht="26.4">
      <c r="B138" s="79" t="s">
        <v>558</v>
      </c>
      <c r="C138" s="82"/>
      <c r="D138" s="82"/>
      <c r="E138" s="7" t="s">
        <v>40</v>
      </c>
      <c r="F138" s="86"/>
      <c r="G138" s="62" t="s">
        <v>102</v>
      </c>
      <c r="H138" s="19" t="s">
        <v>250</v>
      </c>
      <c r="I138" s="21"/>
      <c r="J138" s="58"/>
      <c r="K138" s="7"/>
      <c r="L138" s="7"/>
      <c r="M138" s="4"/>
    </row>
    <row r="139" spans="2:13" ht="26.4">
      <c r="B139" s="79" t="s">
        <v>429</v>
      </c>
      <c r="C139" s="82"/>
      <c r="D139" s="82"/>
      <c r="E139" s="7" t="s">
        <v>103</v>
      </c>
      <c r="F139" s="86"/>
      <c r="G139" s="62" t="s">
        <v>104</v>
      </c>
      <c r="H139" s="19" t="s">
        <v>251</v>
      </c>
      <c r="I139" s="21"/>
      <c r="J139" s="58"/>
      <c r="K139" s="7"/>
      <c r="L139" s="7"/>
      <c r="M139" s="4"/>
    </row>
    <row r="140" spans="2:13" ht="26.4">
      <c r="B140" s="79" t="s">
        <v>430</v>
      </c>
      <c r="C140" s="82"/>
      <c r="D140" s="82"/>
      <c r="E140" s="84" t="s">
        <v>105</v>
      </c>
      <c r="F140" s="86"/>
      <c r="G140" s="62" t="s">
        <v>106</v>
      </c>
      <c r="H140" s="19" t="s">
        <v>274</v>
      </c>
      <c r="I140" s="21"/>
      <c r="J140" s="58"/>
      <c r="K140" s="7"/>
      <c r="L140" s="7"/>
      <c r="M140" s="4"/>
    </row>
    <row r="141" spans="2:13" ht="26.4">
      <c r="B141" s="79" t="s">
        <v>431</v>
      </c>
      <c r="C141" s="82"/>
      <c r="D141" s="82"/>
      <c r="E141" s="83"/>
      <c r="F141" s="86"/>
      <c r="G141" s="62"/>
      <c r="H141" s="19" t="s">
        <v>280</v>
      </c>
      <c r="I141" s="21"/>
      <c r="J141" s="58"/>
      <c r="K141" s="7"/>
      <c r="L141" s="7"/>
      <c r="M141" s="4"/>
    </row>
    <row r="142" spans="2:13" ht="26.4">
      <c r="B142" s="79" t="s">
        <v>432</v>
      </c>
      <c r="C142" s="82"/>
      <c r="D142" s="82"/>
      <c r="E142" s="84" t="s">
        <v>107</v>
      </c>
      <c r="F142" s="86"/>
      <c r="G142" s="62" t="s">
        <v>108</v>
      </c>
      <c r="H142" s="19" t="s">
        <v>281</v>
      </c>
      <c r="I142" s="21"/>
      <c r="J142" s="58"/>
      <c r="K142" s="7"/>
      <c r="L142" s="7"/>
      <c r="M142" s="4"/>
    </row>
    <row r="143" spans="2:13" ht="26.4">
      <c r="B143" s="79" t="s">
        <v>433</v>
      </c>
      <c r="C143" s="82"/>
      <c r="D143" s="82"/>
      <c r="E143" s="83"/>
      <c r="F143" s="86"/>
      <c r="G143" s="62"/>
      <c r="H143" s="19" t="s">
        <v>252</v>
      </c>
      <c r="I143" s="21"/>
      <c r="J143" s="58"/>
      <c r="K143" s="7"/>
      <c r="L143" s="7"/>
      <c r="M143" s="4"/>
    </row>
    <row r="144" spans="2:13" ht="26.4">
      <c r="B144" s="79" t="s">
        <v>434</v>
      </c>
      <c r="C144" s="82"/>
      <c r="D144" s="82"/>
      <c r="E144" s="7" t="s">
        <v>110</v>
      </c>
      <c r="F144" s="86"/>
      <c r="G144" s="62" t="s">
        <v>111</v>
      </c>
      <c r="H144" s="19" t="s">
        <v>253</v>
      </c>
      <c r="I144" s="21"/>
      <c r="J144" s="58"/>
      <c r="K144" s="7"/>
      <c r="L144" s="7"/>
      <c r="M144" s="4"/>
    </row>
    <row r="145" spans="2:13" ht="26.4">
      <c r="B145" s="79" t="s">
        <v>435</v>
      </c>
      <c r="C145" s="82"/>
      <c r="D145" s="8"/>
      <c r="E145" s="7" t="s">
        <v>112</v>
      </c>
      <c r="F145" s="86"/>
      <c r="G145" s="62" t="s">
        <v>113</v>
      </c>
      <c r="H145" s="19" t="s">
        <v>254</v>
      </c>
      <c r="I145" s="21"/>
      <c r="J145" s="58"/>
      <c r="K145" s="7"/>
      <c r="L145" s="7"/>
      <c r="M145" s="4"/>
    </row>
    <row r="146" spans="2:13" ht="26.4">
      <c r="B146" s="79" t="s">
        <v>436</v>
      </c>
      <c r="C146" s="82"/>
      <c r="D146" s="7" t="s">
        <v>36</v>
      </c>
      <c r="E146" s="7" t="s">
        <v>38</v>
      </c>
      <c r="F146" s="86"/>
      <c r="G146" s="62"/>
      <c r="H146" s="19" t="s">
        <v>114</v>
      </c>
      <c r="I146" s="21"/>
      <c r="J146" s="58"/>
      <c r="K146" s="7"/>
      <c r="L146" s="7"/>
      <c r="M146" s="4"/>
    </row>
    <row r="147" spans="2:13" ht="26.4">
      <c r="B147" s="79" t="s">
        <v>437</v>
      </c>
      <c r="C147" s="82"/>
      <c r="D147" s="84" t="s">
        <v>30</v>
      </c>
      <c r="E147" s="7" t="s">
        <v>115</v>
      </c>
      <c r="F147" s="86"/>
      <c r="G147" s="62" t="s">
        <v>150</v>
      </c>
      <c r="H147" s="19" t="s">
        <v>256</v>
      </c>
      <c r="I147" s="21"/>
      <c r="J147" s="58"/>
      <c r="K147" s="7"/>
      <c r="L147" s="7"/>
      <c r="M147" s="4"/>
    </row>
    <row r="148" spans="2:13" ht="26.4">
      <c r="B148" s="79" t="s">
        <v>438</v>
      </c>
      <c r="C148" s="83"/>
      <c r="D148" s="83"/>
      <c r="E148" s="7" t="s">
        <v>151</v>
      </c>
      <c r="F148" s="87"/>
      <c r="G148" s="63"/>
      <c r="H148" s="19" t="s">
        <v>696</v>
      </c>
      <c r="I148" s="21"/>
      <c r="J148" s="58"/>
      <c r="K148" s="7"/>
      <c r="L148" s="7"/>
      <c r="M148" s="4"/>
    </row>
    <row r="149" spans="2:13" ht="26.4">
      <c r="B149" s="79" t="s">
        <v>439</v>
      </c>
      <c r="C149" s="84" t="s">
        <v>117</v>
      </c>
      <c r="D149" s="7" t="s">
        <v>38</v>
      </c>
      <c r="E149" s="7" t="s">
        <v>118</v>
      </c>
      <c r="F149" s="88" t="s">
        <v>574</v>
      </c>
      <c r="G149" s="61" t="s">
        <v>152</v>
      </c>
      <c r="H149" s="19" t="s">
        <v>257</v>
      </c>
      <c r="I149" s="21"/>
      <c r="J149" s="58"/>
      <c r="K149" s="7"/>
      <c r="L149" s="7"/>
      <c r="M149" s="4"/>
    </row>
    <row r="150" spans="2:13" ht="26.4">
      <c r="B150" s="79" t="s">
        <v>440</v>
      </c>
      <c r="C150" s="82"/>
      <c r="D150" s="84" t="s">
        <v>30</v>
      </c>
      <c r="E150" s="7" t="s">
        <v>120</v>
      </c>
      <c r="F150" s="86"/>
      <c r="G150" s="62" t="s">
        <v>121</v>
      </c>
      <c r="H150" s="19" t="s">
        <v>258</v>
      </c>
      <c r="I150" s="21"/>
      <c r="J150" s="58"/>
      <c r="K150" s="7"/>
      <c r="L150" s="7"/>
      <c r="M150" s="4"/>
    </row>
    <row r="151" spans="2:13" ht="26.4">
      <c r="B151" s="79" t="s">
        <v>441</v>
      </c>
      <c r="C151" s="82"/>
      <c r="D151" s="82"/>
      <c r="E151" s="7" t="s">
        <v>122</v>
      </c>
      <c r="F151" s="86"/>
      <c r="G151" s="62" t="s">
        <v>697</v>
      </c>
      <c r="H151" s="19" t="s">
        <v>259</v>
      </c>
      <c r="I151" s="21"/>
      <c r="J151" s="58"/>
      <c r="K151" s="7"/>
      <c r="L151" s="7"/>
      <c r="M151" s="4"/>
    </row>
    <row r="152" spans="2:13" ht="26.4">
      <c r="B152" s="79" t="s">
        <v>442</v>
      </c>
      <c r="C152" s="82"/>
      <c r="D152" s="83"/>
      <c r="E152" s="7" t="s">
        <v>124</v>
      </c>
      <c r="F152" s="86"/>
      <c r="G152" s="62"/>
      <c r="H152" s="19" t="s">
        <v>260</v>
      </c>
      <c r="I152" s="21"/>
      <c r="J152" s="58"/>
      <c r="K152" s="7"/>
      <c r="L152" s="7"/>
      <c r="M152" s="4"/>
    </row>
    <row r="153" spans="2:13" ht="26.4">
      <c r="B153" s="79" t="s">
        <v>443</v>
      </c>
      <c r="C153" s="83"/>
      <c r="D153" s="7" t="s">
        <v>34</v>
      </c>
      <c r="E153" s="7" t="s">
        <v>118</v>
      </c>
      <c r="F153" s="87"/>
      <c r="G153" s="63" t="s">
        <v>144</v>
      </c>
      <c r="H153" s="19" t="s">
        <v>126</v>
      </c>
      <c r="I153" s="21"/>
      <c r="J153" s="58"/>
      <c r="K153" s="7"/>
      <c r="L153" s="7"/>
      <c r="M153" s="4"/>
    </row>
    <row r="154" spans="2:13" ht="66">
      <c r="B154" s="79" t="s">
        <v>444</v>
      </c>
      <c r="C154" s="84" t="s">
        <v>127</v>
      </c>
      <c r="D154" s="84" t="s">
        <v>128</v>
      </c>
      <c r="E154" s="7" t="s">
        <v>129</v>
      </c>
      <c r="F154" s="88" t="s">
        <v>575</v>
      </c>
      <c r="G154" s="61" t="s">
        <v>130</v>
      </c>
      <c r="H154" s="19" t="s">
        <v>282</v>
      </c>
      <c r="I154" s="21"/>
      <c r="J154" s="58"/>
      <c r="K154" s="7"/>
      <c r="L154" s="7"/>
      <c r="M154" s="4"/>
    </row>
    <row r="155" spans="2:13" ht="26.4">
      <c r="B155" s="79" t="s">
        <v>445</v>
      </c>
      <c r="C155" s="83"/>
      <c r="D155" s="83"/>
      <c r="E155" s="7" t="s">
        <v>131</v>
      </c>
      <c r="F155" s="87"/>
      <c r="G155" s="63" t="s">
        <v>132</v>
      </c>
      <c r="H155" s="19" t="s">
        <v>261</v>
      </c>
      <c r="I155" s="21"/>
      <c r="J155" s="58"/>
      <c r="K155" s="7"/>
      <c r="L155" s="7"/>
      <c r="M155" s="4"/>
    </row>
    <row r="156" spans="2:13" ht="52.8">
      <c r="B156" s="79" t="s">
        <v>446</v>
      </c>
      <c r="C156" s="7" t="s">
        <v>133</v>
      </c>
      <c r="D156" s="7" t="s">
        <v>50</v>
      </c>
      <c r="E156" s="7" t="s">
        <v>134</v>
      </c>
      <c r="F156" s="18" t="s">
        <v>576</v>
      </c>
      <c r="G156" s="18" t="s">
        <v>153</v>
      </c>
      <c r="H156" s="19" t="s">
        <v>535</v>
      </c>
      <c r="I156" s="21"/>
      <c r="J156" s="58"/>
      <c r="K156" s="7"/>
      <c r="L156" s="7"/>
      <c r="M156" s="4"/>
    </row>
    <row r="157" spans="2:13" ht="24" customHeight="1">
      <c r="B157" s="101" t="s">
        <v>307</v>
      </c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3"/>
    </row>
    <row r="158" spans="2:13" ht="39.6">
      <c r="B158" s="79" t="s">
        <v>559</v>
      </c>
      <c r="C158" s="81" t="s">
        <v>74</v>
      </c>
      <c r="D158" s="81" t="s">
        <v>67</v>
      </c>
      <c r="E158" s="7" t="s">
        <v>75</v>
      </c>
      <c r="F158" s="85" t="s">
        <v>530</v>
      </c>
      <c r="G158" s="70" t="s">
        <v>154</v>
      </c>
      <c r="H158" s="19" t="s">
        <v>283</v>
      </c>
      <c r="I158" s="21"/>
      <c r="J158" s="58"/>
      <c r="K158" s="7"/>
      <c r="L158" s="7"/>
      <c r="M158" s="4"/>
    </row>
    <row r="159" spans="2:13" ht="26.4">
      <c r="B159" s="79" t="s">
        <v>447</v>
      </c>
      <c r="C159" s="82"/>
      <c r="D159" s="83"/>
      <c r="E159" s="7" t="s">
        <v>77</v>
      </c>
      <c r="F159" s="86"/>
      <c r="G159" s="62"/>
      <c r="H159" s="19" t="s">
        <v>155</v>
      </c>
      <c r="I159" s="21"/>
      <c r="J159" s="58"/>
      <c r="K159" s="7"/>
      <c r="L159" s="7"/>
      <c r="M159" s="4"/>
    </row>
    <row r="160" spans="2:13" ht="26.4">
      <c r="B160" s="79" t="s">
        <v>448</v>
      </c>
      <c r="C160" s="82"/>
      <c r="D160" s="7" t="s">
        <v>79</v>
      </c>
      <c r="E160" s="7" t="s">
        <v>80</v>
      </c>
      <c r="F160" s="86"/>
      <c r="G160" s="62"/>
      <c r="H160" s="19" t="s">
        <v>297</v>
      </c>
      <c r="I160" s="21"/>
      <c r="J160" s="58"/>
      <c r="K160" s="7"/>
      <c r="L160" s="7"/>
      <c r="M160" s="4"/>
    </row>
    <row r="161" spans="2:13" ht="26.4">
      <c r="B161" s="79" t="s">
        <v>449</v>
      </c>
      <c r="C161" s="83"/>
      <c r="D161" s="7" t="s">
        <v>30</v>
      </c>
      <c r="E161" s="7" t="s">
        <v>81</v>
      </c>
      <c r="F161" s="87"/>
      <c r="G161" s="63" t="s">
        <v>156</v>
      </c>
      <c r="H161" s="19" t="s">
        <v>298</v>
      </c>
      <c r="I161" s="21"/>
      <c r="J161" s="58"/>
      <c r="K161" s="7"/>
      <c r="L161" s="7"/>
      <c r="M161" s="4"/>
    </row>
    <row r="162" spans="2:13" ht="26.4">
      <c r="B162" s="79" t="s">
        <v>450</v>
      </c>
      <c r="C162" s="84" t="s">
        <v>83</v>
      </c>
      <c r="D162" s="84" t="s">
        <v>84</v>
      </c>
      <c r="E162" s="7" t="s">
        <v>32</v>
      </c>
      <c r="F162" s="88" t="s">
        <v>577</v>
      </c>
      <c r="G162" s="61" t="s">
        <v>157</v>
      </c>
      <c r="H162" s="19" t="s">
        <v>689</v>
      </c>
      <c r="I162" s="21"/>
      <c r="J162" s="58"/>
      <c r="K162" s="7"/>
      <c r="L162" s="7"/>
      <c r="M162" s="4"/>
    </row>
    <row r="163" spans="2:13" ht="26.4">
      <c r="B163" s="79" t="s">
        <v>451</v>
      </c>
      <c r="C163" s="82"/>
      <c r="D163" s="82"/>
      <c r="E163" s="7" t="s">
        <v>62</v>
      </c>
      <c r="F163" s="86"/>
      <c r="G163" s="62"/>
      <c r="H163" s="19" t="s">
        <v>264</v>
      </c>
      <c r="I163" s="21"/>
      <c r="J163" s="58"/>
      <c r="K163" s="7"/>
      <c r="L163" s="7"/>
      <c r="M163" s="4"/>
    </row>
    <row r="164" spans="2:13" ht="26.4">
      <c r="B164" s="79" t="s">
        <v>452</v>
      </c>
      <c r="C164" s="82"/>
      <c r="D164" s="82"/>
      <c r="E164" s="7" t="s">
        <v>86</v>
      </c>
      <c r="F164" s="86"/>
      <c r="G164" s="62"/>
      <c r="H164" s="19" t="s">
        <v>299</v>
      </c>
      <c r="I164" s="21"/>
      <c r="J164" s="58"/>
      <c r="K164" s="7"/>
      <c r="L164" s="7"/>
      <c r="M164" s="4"/>
    </row>
    <row r="165" spans="2:13" ht="26.4">
      <c r="B165" s="79" t="s">
        <v>453</v>
      </c>
      <c r="C165" s="82"/>
      <c r="D165" s="82"/>
      <c r="E165" s="7" t="s">
        <v>87</v>
      </c>
      <c r="F165" s="86"/>
      <c r="G165" s="62"/>
      <c r="H165" s="19" t="s">
        <v>300</v>
      </c>
      <c r="I165" s="21"/>
      <c r="J165" s="58"/>
      <c r="K165" s="7"/>
      <c r="L165" s="7"/>
      <c r="M165" s="4"/>
    </row>
    <row r="166" spans="2:13" ht="26.4">
      <c r="B166" s="79" t="s">
        <v>454</v>
      </c>
      <c r="C166" s="82"/>
      <c r="D166" s="82"/>
      <c r="E166" s="7" t="s">
        <v>88</v>
      </c>
      <c r="F166" s="86"/>
      <c r="G166" s="62"/>
      <c r="H166" s="19" t="s">
        <v>145</v>
      </c>
      <c r="I166" s="21"/>
      <c r="J166" s="58"/>
      <c r="K166" s="7"/>
      <c r="L166" s="7"/>
      <c r="M166" s="4"/>
    </row>
    <row r="167" spans="2:13" ht="26.4">
      <c r="B167" s="79" t="s">
        <v>455</v>
      </c>
      <c r="C167" s="82"/>
      <c r="D167" s="83"/>
      <c r="E167" s="7" t="s">
        <v>89</v>
      </c>
      <c r="F167" s="86"/>
      <c r="G167" s="62"/>
      <c r="H167" s="19" t="s">
        <v>267</v>
      </c>
      <c r="I167" s="21"/>
      <c r="J167" s="58"/>
      <c r="K167" s="7"/>
      <c r="L167" s="7"/>
      <c r="M167" s="4"/>
    </row>
    <row r="168" spans="2:13" ht="26.4">
      <c r="B168" s="79" t="s">
        <v>456</v>
      </c>
      <c r="C168" s="82"/>
      <c r="D168" s="84" t="s">
        <v>90</v>
      </c>
      <c r="E168" s="7" t="s">
        <v>34</v>
      </c>
      <c r="F168" s="86"/>
      <c r="G168" s="62" t="s">
        <v>158</v>
      </c>
      <c r="H168" s="19" t="s">
        <v>138</v>
      </c>
      <c r="I168" s="21"/>
      <c r="J168" s="58"/>
      <c r="K168" s="7"/>
      <c r="L168" s="7"/>
      <c r="M168" s="4"/>
    </row>
    <row r="169" spans="2:13" ht="26.4">
      <c r="B169" s="79" t="s">
        <v>457</v>
      </c>
      <c r="C169" s="82"/>
      <c r="D169" s="82"/>
      <c r="E169" s="7" t="s">
        <v>92</v>
      </c>
      <c r="F169" s="86"/>
      <c r="G169" s="62"/>
      <c r="H169" s="19" t="s">
        <v>268</v>
      </c>
      <c r="I169" s="21"/>
      <c r="J169" s="58"/>
      <c r="K169" s="7"/>
      <c r="L169" s="7"/>
      <c r="M169" s="4"/>
    </row>
    <row r="170" spans="2:13" ht="39.6">
      <c r="B170" s="79" t="s">
        <v>458</v>
      </c>
      <c r="C170" s="82"/>
      <c r="D170" s="83"/>
      <c r="E170" s="7" t="s">
        <v>38</v>
      </c>
      <c r="F170" s="86"/>
      <c r="G170" s="62" t="s">
        <v>159</v>
      </c>
      <c r="H170" s="19" t="s">
        <v>269</v>
      </c>
      <c r="I170" s="21"/>
      <c r="J170" s="58"/>
      <c r="K170" s="7"/>
      <c r="L170" s="7"/>
      <c r="M170" s="4"/>
    </row>
    <row r="171" spans="2:13" ht="39.6">
      <c r="B171" s="79" t="s">
        <v>459</v>
      </c>
      <c r="C171" s="82"/>
      <c r="D171" s="84" t="s">
        <v>94</v>
      </c>
      <c r="E171" s="7" t="s">
        <v>95</v>
      </c>
      <c r="F171" s="86"/>
      <c r="G171" s="62" t="s">
        <v>160</v>
      </c>
      <c r="H171" s="19" t="s">
        <v>301</v>
      </c>
      <c r="I171" s="21"/>
      <c r="J171" s="58"/>
      <c r="K171" s="7"/>
      <c r="L171" s="7"/>
      <c r="M171" s="4"/>
    </row>
    <row r="172" spans="2:13" ht="26.4">
      <c r="B172" s="79" t="s">
        <v>460</v>
      </c>
      <c r="C172" s="82"/>
      <c r="D172" s="82"/>
      <c r="E172" s="7" t="s">
        <v>67</v>
      </c>
      <c r="F172" s="86"/>
      <c r="G172" s="62"/>
      <c r="H172" s="19" t="s">
        <v>271</v>
      </c>
      <c r="I172" s="21"/>
      <c r="J172" s="58"/>
      <c r="K172" s="7"/>
      <c r="L172" s="7"/>
      <c r="M172" s="4"/>
    </row>
    <row r="173" spans="2:13" ht="26.4">
      <c r="B173" s="79" t="s">
        <v>461</v>
      </c>
      <c r="C173" s="82"/>
      <c r="D173" s="83"/>
      <c r="E173" s="7" t="s">
        <v>97</v>
      </c>
      <c r="F173" s="86"/>
      <c r="G173" s="62"/>
      <c r="H173" s="19" t="s">
        <v>140</v>
      </c>
      <c r="I173" s="21"/>
      <c r="J173" s="58"/>
      <c r="K173" s="7"/>
      <c r="L173" s="7"/>
      <c r="M173" s="4"/>
    </row>
    <row r="174" spans="2:13" ht="26.4">
      <c r="B174" s="79" t="s">
        <v>462</v>
      </c>
      <c r="C174" s="83"/>
      <c r="D174" s="7" t="s">
        <v>30</v>
      </c>
      <c r="E174" s="7" t="s">
        <v>81</v>
      </c>
      <c r="F174" s="87"/>
      <c r="G174" s="63" t="s">
        <v>161</v>
      </c>
      <c r="H174" s="19" t="s">
        <v>273</v>
      </c>
      <c r="I174" s="21"/>
      <c r="J174" s="58"/>
      <c r="K174" s="7"/>
      <c r="L174" s="7"/>
      <c r="M174" s="4"/>
    </row>
    <row r="175" spans="2:13" ht="26.4">
      <c r="B175" s="79" t="s">
        <v>463</v>
      </c>
      <c r="C175" s="84" t="s">
        <v>99</v>
      </c>
      <c r="D175" s="84" t="s">
        <v>100</v>
      </c>
      <c r="E175" s="7" t="s">
        <v>32</v>
      </c>
      <c r="F175" s="88" t="s">
        <v>578</v>
      </c>
      <c r="G175" s="61" t="s">
        <v>101</v>
      </c>
      <c r="H175" s="19" t="s">
        <v>687</v>
      </c>
      <c r="I175" s="21"/>
      <c r="J175" s="58"/>
      <c r="K175" s="7"/>
      <c r="L175" s="7"/>
      <c r="M175" s="4"/>
    </row>
    <row r="176" spans="2:13" ht="26.4">
      <c r="B176" s="79" t="s">
        <v>554</v>
      </c>
      <c r="C176" s="82"/>
      <c r="D176" s="82"/>
      <c r="E176" s="7" t="s">
        <v>40</v>
      </c>
      <c r="F176" s="86"/>
      <c r="G176" s="62" t="s">
        <v>102</v>
      </c>
      <c r="H176" s="19" t="s">
        <v>250</v>
      </c>
      <c r="I176" s="21"/>
      <c r="J176" s="58"/>
      <c r="K176" s="7"/>
      <c r="L176" s="7"/>
      <c r="M176" s="4"/>
    </row>
    <row r="177" spans="2:13" ht="26.4">
      <c r="B177" s="79" t="s">
        <v>464</v>
      </c>
      <c r="C177" s="82"/>
      <c r="D177" s="82"/>
      <c r="E177" s="7" t="s">
        <v>103</v>
      </c>
      <c r="F177" s="86"/>
      <c r="G177" s="62" t="s">
        <v>104</v>
      </c>
      <c r="H177" s="19" t="s">
        <v>251</v>
      </c>
      <c r="I177" s="21"/>
      <c r="J177" s="58"/>
      <c r="K177" s="7"/>
      <c r="L177" s="7"/>
      <c r="M177" s="4"/>
    </row>
    <row r="178" spans="2:13" ht="26.4">
      <c r="B178" s="79" t="s">
        <v>465</v>
      </c>
      <c r="C178" s="82"/>
      <c r="D178" s="82"/>
      <c r="E178" s="84" t="s">
        <v>105</v>
      </c>
      <c r="F178" s="86"/>
      <c r="G178" s="62" t="s">
        <v>106</v>
      </c>
      <c r="H178" s="19" t="s">
        <v>302</v>
      </c>
      <c r="I178" s="21"/>
      <c r="J178" s="58"/>
      <c r="K178" s="7"/>
      <c r="L178" s="7"/>
      <c r="M178" s="4"/>
    </row>
    <row r="179" spans="2:13" ht="26.4">
      <c r="B179" s="79" t="s">
        <v>466</v>
      </c>
      <c r="C179" s="82"/>
      <c r="D179" s="82"/>
      <c r="E179" s="83"/>
      <c r="F179" s="86"/>
      <c r="G179" s="62"/>
      <c r="H179" s="19" t="s">
        <v>303</v>
      </c>
      <c r="I179" s="21"/>
      <c r="J179" s="58"/>
      <c r="K179" s="7"/>
      <c r="L179" s="7"/>
      <c r="M179" s="4"/>
    </row>
    <row r="180" spans="2:13" ht="26.4">
      <c r="B180" s="79" t="s">
        <v>467</v>
      </c>
      <c r="C180" s="82"/>
      <c r="D180" s="82"/>
      <c r="E180" s="5" t="s">
        <v>107</v>
      </c>
      <c r="F180" s="86"/>
      <c r="G180" s="62" t="s">
        <v>108</v>
      </c>
      <c r="H180" s="19" t="s">
        <v>109</v>
      </c>
      <c r="I180" s="21"/>
      <c r="J180" s="58"/>
      <c r="K180" s="7"/>
      <c r="L180" s="7"/>
      <c r="M180" s="4"/>
    </row>
    <row r="181" spans="2:13" ht="26.4">
      <c r="B181" s="79" t="s">
        <v>468</v>
      </c>
      <c r="C181" s="82"/>
      <c r="D181" s="82"/>
      <c r="E181" s="8"/>
      <c r="F181" s="86"/>
      <c r="G181" s="62"/>
      <c r="H181" s="19" t="s">
        <v>252</v>
      </c>
      <c r="I181" s="21"/>
      <c r="J181" s="58"/>
      <c r="K181" s="7"/>
      <c r="L181" s="7"/>
      <c r="M181" s="4"/>
    </row>
    <row r="182" spans="2:13" ht="26.4">
      <c r="B182" s="79" t="s">
        <v>469</v>
      </c>
      <c r="C182" s="82"/>
      <c r="D182" s="82"/>
      <c r="E182" s="7" t="s">
        <v>110</v>
      </c>
      <c r="F182" s="86"/>
      <c r="G182" s="62" t="s">
        <v>111</v>
      </c>
      <c r="H182" s="19" t="s">
        <v>253</v>
      </c>
      <c r="I182" s="21"/>
      <c r="J182" s="58"/>
      <c r="K182" s="7"/>
      <c r="L182" s="7"/>
      <c r="M182" s="4"/>
    </row>
    <row r="183" spans="2:13" ht="26.4">
      <c r="B183" s="79" t="s">
        <v>470</v>
      </c>
      <c r="C183" s="82"/>
      <c r="D183" s="83"/>
      <c r="E183" s="7" t="s">
        <v>112</v>
      </c>
      <c r="F183" s="86"/>
      <c r="G183" s="62" t="s">
        <v>113</v>
      </c>
      <c r="H183" s="19" t="s">
        <v>254</v>
      </c>
      <c r="I183" s="21"/>
      <c r="J183" s="58"/>
      <c r="K183" s="7"/>
      <c r="L183" s="7"/>
      <c r="M183" s="4"/>
    </row>
    <row r="184" spans="2:13" ht="26.4">
      <c r="B184" s="79" t="s">
        <v>471</v>
      </c>
      <c r="C184" s="82"/>
      <c r="D184" s="7" t="s">
        <v>36</v>
      </c>
      <c r="E184" s="7" t="s">
        <v>38</v>
      </c>
      <c r="F184" s="86"/>
      <c r="G184" s="62"/>
      <c r="H184" s="19" t="s">
        <v>114</v>
      </c>
      <c r="I184" s="21"/>
      <c r="J184" s="58"/>
      <c r="K184" s="7"/>
      <c r="L184" s="7"/>
      <c r="M184" s="4"/>
    </row>
    <row r="185" spans="2:13" ht="26.4">
      <c r="B185" s="79" t="s">
        <v>472</v>
      </c>
      <c r="C185" s="83"/>
      <c r="D185" s="7" t="s">
        <v>30</v>
      </c>
      <c r="E185" s="7" t="s">
        <v>115</v>
      </c>
      <c r="F185" s="87"/>
      <c r="G185" s="63" t="s">
        <v>162</v>
      </c>
      <c r="H185" s="19" t="s">
        <v>256</v>
      </c>
      <c r="I185" s="21"/>
      <c r="J185" s="58"/>
      <c r="K185" s="7"/>
      <c r="L185" s="7"/>
      <c r="M185" s="4"/>
    </row>
    <row r="186" spans="2:13" ht="26.4">
      <c r="B186" s="79" t="s">
        <v>473</v>
      </c>
      <c r="C186" s="84" t="s">
        <v>117</v>
      </c>
      <c r="D186" s="7" t="s">
        <v>38</v>
      </c>
      <c r="E186" s="7" t="s">
        <v>118</v>
      </c>
      <c r="F186" s="88" t="s">
        <v>579</v>
      </c>
      <c r="G186" s="61" t="s">
        <v>163</v>
      </c>
      <c r="H186" s="19" t="s">
        <v>257</v>
      </c>
      <c r="I186" s="21"/>
      <c r="J186" s="58"/>
      <c r="K186" s="7"/>
      <c r="L186" s="7"/>
      <c r="M186" s="4"/>
    </row>
    <row r="187" spans="2:13" ht="26.4">
      <c r="B187" s="79" t="s">
        <v>474</v>
      </c>
      <c r="C187" s="82"/>
      <c r="D187" s="84" t="s">
        <v>30</v>
      </c>
      <c r="E187" s="7" t="s">
        <v>120</v>
      </c>
      <c r="F187" s="86"/>
      <c r="G187" s="62" t="s">
        <v>121</v>
      </c>
      <c r="H187" s="19" t="s">
        <v>258</v>
      </c>
      <c r="I187" s="21"/>
      <c r="J187" s="58"/>
      <c r="K187" s="7"/>
      <c r="L187" s="7"/>
      <c r="M187" s="4"/>
    </row>
    <row r="188" spans="2:13" ht="26.4">
      <c r="B188" s="79" t="s">
        <v>475</v>
      </c>
      <c r="C188" s="82"/>
      <c r="D188" s="82"/>
      <c r="E188" s="7" t="s">
        <v>122</v>
      </c>
      <c r="F188" s="86"/>
      <c r="G188" s="62" t="s">
        <v>164</v>
      </c>
      <c r="H188" s="19" t="s">
        <v>259</v>
      </c>
      <c r="I188" s="21"/>
      <c r="J188" s="58"/>
      <c r="K188" s="7"/>
      <c r="L188" s="7"/>
      <c r="M188" s="4"/>
    </row>
    <row r="189" spans="2:13" ht="26.4">
      <c r="B189" s="79" t="s">
        <v>476</v>
      </c>
      <c r="C189" s="82"/>
      <c r="D189" s="83"/>
      <c r="E189" s="7" t="s">
        <v>124</v>
      </c>
      <c r="F189" s="86"/>
      <c r="G189" s="62"/>
      <c r="H189" s="19" t="s">
        <v>260</v>
      </c>
      <c r="I189" s="21"/>
      <c r="J189" s="58"/>
      <c r="K189" s="7"/>
      <c r="L189" s="7"/>
      <c r="M189" s="4"/>
    </row>
    <row r="190" spans="2:13" ht="26.4">
      <c r="B190" s="79" t="s">
        <v>477</v>
      </c>
      <c r="C190" s="83"/>
      <c r="D190" s="7" t="s">
        <v>34</v>
      </c>
      <c r="E190" s="7" t="s">
        <v>118</v>
      </c>
      <c r="F190" s="87"/>
      <c r="G190" s="63" t="s">
        <v>144</v>
      </c>
      <c r="H190" s="19" t="s">
        <v>126</v>
      </c>
      <c r="I190" s="21"/>
      <c r="J190" s="58"/>
      <c r="K190" s="7"/>
      <c r="L190" s="7"/>
      <c r="M190" s="4"/>
    </row>
    <row r="191" spans="2:13" ht="66">
      <c r="B191" s="79" t="s">
        <v>478</v>
      </c>
      <c r="C191" s="84" t="s">
        <v>127</v>
      </c>
      <c r="D191" s="84" t="s">
        <v>128</v>
      </c>
      <c r="E191" s="7" t="s">
        <v>129</v>
      </c>
      <c r="F191" s="88" t="s">
        <v>580</v>
      </c>
      <c r="G191" s="75" t="s">
        <v>130</v>
      </c>
      <c r="H191" s="19" t="s">
        <v>296</v>
      </c>
      <c r="I191" s="21"/>
      <c r="J191" s="58"/>
      <c r="K191" s="7"/>
      <c r="L191" s="7"/>
      <c r="M191" s="4"/>
    </row>
    <row r="192" spans="2:13" ht="26.4">
      <c r="B192" s="79" t="s">
        <v>479</v>
      </c>
      <c r="C192" s="83"/>
      <c r="D192" s="83"/>
      <c r="E192" s="7" t="s">
        <v>131</v>
      </c>
      <c r="F192" s="87"/>
      <c r="G192" s="74" t="s">
        <v>132</v>
      </c>
      <c r="H192" s="19" t="s">
        <v>261</v>
      </c>
      <c r="I192" s="21"/>
      <c r="J192" s="58"/>
      <c r="K192" s="7"/>
      <c r="L192" s="7"/>
      <c r="M192" s="4"/>
    </row>
    <row r="193" spans="2:13" ht="52.8">
      <c r="B193" s="79" t="s">
        <v>480</v>
      </c>
      <c r="C193" s="7" t="s">
        <v>133</v>
      </c>
      <c r="D193" s="7" t="s">
        <v>50</v>
      </c>
      <c r="E193" s="7" t="s">
        <v>134</v>
      </c>
      <c r="F193" s="18" t="s">
        <v>581</v>
      </c>
      <c r="G193" s="18" t="s">
        <v>165</v>
      </c>
      <c r="H193" s="19" t="s">
        <v>535</v>
      </c>
      <c r="I193" s="21"/>
      <c r="J193" s="58"/>
      <c r="K193" s="7"/>
      <c r="L193" s="7"/>
      <c r="M193" s="4"/>
    </row>
    <row r="194" spans="2:13" ht="24" customHeight="1">
      <c r="B194" s="101" t="s">
        <v>308</v>
      </c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3"/>
    </row>
    <row r="195" spans="2:13" ht="26.4">
      <c r="B195" s="79" t="s">
        <v>560</v>
      </c>
      <c r="C195" s="81" t="s">
        <v>203</v>
      </c>
      <c r="D195" s="81" t="s">
        <v>166</v>
      </c>
      <c r="E195" s="7" t="s">
        <v>167</v>
      </c>
      <c r="F195" s="85" t="s">
        <v>528</v>
      </c>
      <c r="G195" s="70" t="s">
        <v>168</v>
      </c>
      <c r="H195" s="19" t="s">
        <v>527</v>
      </c>
      <c r="I195" s="21"/>
      <c r="J195" s="58"/>
      <c r="K195" s="7"/>
      <c r="L195" s="7"/>
      <c r="M195" s="4"/>
    </row>
    <row r="196" spans="2:13" ht="26.4">
      <c r="B196" s="79" t="s">
        <v>481</v>
      </c>
      <c r="C196" s="82"/>
      <c r="D196" s="82"/>
      <c r="E196" s="7" t="s">
        <v>169</v>
      </c>
      <c r="F196" s="86"/>
      <c r="G196" s="62" t="s">
        <v>170</v>
      </c>
      <c r="H196" s="19" t="s">
        <v>284</v>
      </c>
      <c r="I196" s="21"/>
      <c r="J196" s="58"/>
      <c r="K196" s="7"/>
      <c r="L196" s="7"/>
      <c r="M196" s="4"/>
    </row>
    <row r="197" spans="2:13" ht="39.6">
      <c r="B197" s="79" t="s">
        <v>482</v>
      </c>
      <c r="C197" s="82"/>
      <c r="D197" s="82"/>
      <c r="E197" s="7" t="s">
        <v>171</v>
      </c>
      <c r="F197" s="87"/>
      <c r="G197" s="63" t="s">
        <v>172</v>
      </c>
      <c r="H197" s="19" t="s">
        <v>173</v>
      </c>
      <c r="I197" s="21"/>
      <c r="J197" s="58"/>
      <c r="K197" s="7"/>
      <c r="L197" s="7"/>
      <c r="M197" s="4"/>
    </row>
    <row r="198" spans="2:13" ht="66">
      <c r="B198" s="79" t="s">
        <v>483</v>
      </c>
      <c r="C198" s="82"/>
      <c r="D198" s="83"/>
      <c r="E198" s="7" t="s">
        <v>174</v>
      </c>
      <c r="F198" s="18" t="s">
        <v>516</v>
      </c>
      <c r="G198" s="18" t="s">
        <v>536</v>
      </c>
      <c r="H198" s="19" t="s">
        <v>524</v>
      </c>
      <c r="I198" s="21"/>
      <c r="J198" s="58"/>
      <c r="K198" s="7"/>
      <c r="L198" s="7"/>
      <c r="M198" s="4"/>
    </row>
    <row r="199" spans="2:13" ht="26.4">
      <c r="B199" s="79" t="s">
        <v>484</v>
      </c>
      <c r="C199" s="82"/>
      <c r="D199" s="84" t="s">
        <v>175</v>
      </c>
      <c r="E199" s="7" t="s">
        <v>167</v>
      </c>
      <c r="F199" s="88" t="s">
        <v>517</v>
      </c>
      <c r="G199" s="61" t="s">
        <v>168</v>
      </c>
      <c r="H199" s="19" t="s">
        <v>526</v>
      </c>
      <c r="I199" s="21"/>
      <c r="J199" s="58"/>
      <c r="K199" s="7"/>
      <c r="L199" s="7"/>
      <c r="M199" s="4"/>
    </row>
    <row r="200" spans="2:13" ht="26.4">
      <c r="B200" s="79" t="s">
        <v>485</v>
      </c>
      <c r="C200" s="82"/>
      <c r="D200" s="82"/>
      <c r="E200" s="7" t="s">
        <v>169</v>
      </c>
      <c r="F200" s="86"/>
      <c r="G200" s="62" t="s">
        <v>176</v>
      </c>
      <c r="H200" s="19" t="s">
        <v>284</v>
      </c>
      <c r="I200" s="21"/>
      <c r="J200" s="58"/>
      <c r="K200" s="7"/>
      <c r="L200" s="7"/>
      <c r="M200" s="4"/>
    </row>
    <row r="201" spans="2:13" ht="39.6">
      <c r="B201" s="79" t="s">
        <v>486</v>
      </c>
      <c r="C201" s="82"/>
      <c r="D201" s="82"/>
      <c r="E201" s="7" t="s">
        <v>177</v>
      </c>
      <c r="F201" s="86"/>
      <c r="G201" s="62" t="s">
        <v>178</v>
      </c>
      <c r="H201" s="19" t="s">
        <v>285</v>
      </c>
      <c r="I201" s="21"/>
      <c r="J201" s="58"/>
      <c r="K201" s="7"/>
      <c r="L201" s="7"/>
      <c r="M201" s="4"/>
    </row>
    <row r="202" spans="2:13" ht="26.4">
      <c r="B202" s="79" t="s">
        <v>487</v>
      </c>
      <c r="C202" s="83"/>
      <c r="D202" s="83"/>
      <c r="E202" s="7" t="s">
        <v>179</v>
      </c>
      <c r="F202" s="87"/>
      <c r="G202" s="63" t="s">
        <v>180</v>
      </c>
      <c r="H202" s="19" t="s">
        <v>286</v>
      </c>
      <c r="I202" s="21"/>
      <c r="J202" s="58"/>
      <c r="K202" s="7"/>
      <c r="L202" s="7"/>
      <c r="M202" s="4"/>
    </row>
    <row r="203" spans="2:13" ht="26.4">
      <c r="B203" s="79" t="s">
        <v>488</v>
      </c>
      <c r="C203" s="84" t="s">
        <v>204</v>
      </c>
      <c r="D203" s="7" t="s">
        <v>79</v>
      </c>
      <c r="E203" s="7" t="s">
        <v>181</v>
      </c>
      <c r="F203" s="88" t="s">
        <v>582</v>
      </c>
      <c r="G203" s="61" t="s">
        <v>182</v>
      </c>
      <c r="H203" s="19" t="s">
        <v>287</v>
      </c>
      <c r="I203" s="21"/>
      <c r="J203" s="58"/>
      <c r="K203" s="7"/>
      <c r="L203" s="7"/>
      <c r="M203" s="4"/>
    </row>
    <row r="204" spans="2:13" ht="26.4">
      <c r="B204" s="79" t="s">
        <v>489</v>
      </c>
      <c r="C204" s="82"/>
      <c r="D204" s="84" t="s">
        <v>183</v>
      </c>
      <c r="E204" s="7" t="s">
        <v>84</v>
      </c>
      <c r="F204" s="86"/>
      <c r="G204" s="62" t="s">
        <v>184</v>
      </c>
      <c r="H204" s="19" t="s">
        <v>288</v>
      </c>
      <c r="I204" s="21"/>
      <c r="J204" s="58"/>
      <c r="K204" s="7"/>
      <c r="L204" s="7"/>
      <c r="M204" s="4"/>
    </row>
    <row r="205" spans="2:13" ht="39.6">
      <c r="B205" s="79" t="s">
        <v>490</v>
      </c>
      <c r="C205" s="82"/>
      <c r="D205" s="82"/>
      <c r="E205" s="7" t="s">
        <v>95</v>
      </c>
      <c r="F205" s="86"/>
      <c r="G205" s="62" t="s">
        <v>185</v>
      </c>
      <c r="H205" s="19" t="s">
        <v>289</v>
      </c>
      <c r="I205" s="21"/>
      <c r="J205" s="58"/>
      <c r="K205" s="7"/>
      <c r="L205" s="7"/>
      <c r="M205" s="4"/>
    </row>
    <row r="206" spans="2:13" ht="26.4">
      <c r="B206" s="79" t="s">
        <v>491</v>
      </c>
      <c r="C206" s="82"/>
      <c r="D206" s="83"/>
      <c r="E206" s="7" t="s">
        <v>186</v>
      </c>
      <c r="F206" s="86"/>
      <c r="G206" s="62"/>
      <c r="H206" s="19" t="s">
        <v>187</v>
      </c>
      <c r="I206" s="21"/>
      <c r="J206" s="58"/>
      <c r="K206" s="7"/>
      <c r="L206" s="7"/>
      <c r="M206" s="4"/>
    </row>
    <row r="207" spans="2:13" ht="26.4">
      <c r="B207" s="79" t="s">
        <v>492</v>
      </c>
      <c r="C207" s="82"/>
      <c r="D207" s="7" t="s">
        <v>99</v>
      </c>
      <c r="E207" s="7" t="s">
        <v>100</v>
      </c>
      <c r="F207" s="86"/>
      <c r="G207" s="62" t="s">
        <v>188</v>
      </c>
      <c r="H207" s="19" t="s">
        <v>290</v>
      </c>
      <c r="I207" s="21"/>
      <c r="J207" s="58"/>
      <c r="K207" s="7"/>
      <c r="L207" s="7"/>
      <c r="M207" s="4"/>
    </row>
    <row r="208" spans="2:13" ht="26.4">
      <c r="B208" s="79" t="s">
        <v>493</v>
      </c>
      <c r="C208" s="82"/>
      <c r="D208" s="84" t="s">
        <v>117</v>
      </c>
      <c r="E208" s="7" t="s">
        <v>186</v>
      </c>
      <c r="F208" s="86"/>
      <c r="G208" s="62" t="s">
        <v>189</v>
      </c>
      <c r="H208" s="19" t="s">
        <v>291</v>
      </c>
      <c r="I208" s="21"/>
      <c r="J208" s="58"/>
      <c r="K208" s="7"/>
      <c r="L208" s="7"/>
      <c r="M208" s="4"/>
    </row>
    <row r="209" spans="2:13" ht="26.4">
      <c r="B209" s="79" t="s">
        <v>494</v>
      </c>
      <c r="C209" s="82"/>
      <c r="D209" s="82"/>
      <c r="E209" s="7" t="s">
        <v>190</v>
      </c>
      <c r="F209" s="86"/>
      <c r="G209" s="62" t="s">
        <v>191</v>
      </c>
      <c r="H209" s="19" t="s">
        <v>292</v>
      </c>
      <c r="I209" s="21"/>
      <c r="J209" s="58"/>
      <c r="K209" s="7"/>
      <c r="L209" s="7"/>
      <c r="M209" s="4"/>
    </row>
    <row r="210" spans="2:13" ht="26.4">
      <c r="B210" s="79" t="s">
        <v>495</v>
      </c>
      <c r="C210" s="82"/>
      <c r="D210" s="83"/>
      <c r="E210" s="7" t="s">
        <v>128</v>
      </c>
      <c r="F210" s="86"/>
      <c r="G210" s="62" t="s">
        <v>192</v>
      </c>
      <c r="H210" s="19" t="s">
        <v>293</v>
      </c>
      <c r="I210" s="21"/>
      <c r="J210" s="58"/>
      <c r="K210" s="7"/>
      <c r="L210" s="7"/>
      <c r="M210" s="4"/>
    </row>
    <row r="211" spans="2:13" ht="39.6">
      <c r="B211" s="79" t="s">
        <v>496</v>
      </c>
      <c r="C211" s="83"/>
      <c r="D211" s="7" t="s">
        <v>133</v>
      </c>
      <c r="E211" s="7" t="s">
        <v>50</v>
      </c>
      <c r="F211" s="87"/>
      <c r="G211" s="63" t="s">
        <v>193</v>
      </c>
      <c r="H211" s="19" t="s">
        <v>294</v>
      </c>
      <c r="I211" s="21"/>
      <c r="J211" s="58"/>
      <c r="K211" s="7"/>
      <c r="L211" s="7"/>
      <c r="M211" s="4"/>
    </row>
    <row r="212" spans="2:13" ht="26.4">
      <c r="B212" s="79" t="s">
        <v>497</v>
      </c>
      <c r="C212" s="84" t="s">
        <v>205</v>
      </c>
      <c r="D212" s="84" t="s">
        <v>166</v>
      </c>
      <c r="E212" s="7" t="s">
        <v>167</v>
      </c>
      <c r="F212" s="88" t="s">
        <v>529</v>
      </c>
      <c r="G212" s="61" t="s">
        <v>520</v>
      </c>
      <c r="H212" s="19" t="s">
        <v>519</v>
      </c>
      <c r="I212" s="21"/>
      <c r="J212" s="58"/>
      <c r="K212" s="7"/>
      <c r="L212" s="7"/>
      <c r="M212" s="4"/>
    </row>
    <row r="213" spans="2:13" ht="26.4">
      <c r="B213" s="79" t="s">
        <v>561</v>
      </c>
      <c r="C213" s="82"/>
      <c r="D213" s="82"/>
      <c r="E213" s="7" t="s">
        <v>169</v>
      </c>
      <c r="F213" s="86"/>
      <c r="G213" s="62" t="s">
        <v>521</v>
      </c>
      <c r="H213" s="19" t="s">
        <v>284</v>
      </c>
      <c r="I213" s="21"/>
      <c r="J213" s="58"/>
      <c r="K213" s="7"/>
      <c r="L213" s="7"/>
      <c r="M213" s="4"/>
    </row>
    <row r="214" spans="2:13" ht="39.6">
      <c r="B214" s="79" t="s">
        <v>498</v>
      </c>
      <c r="C214" s="82"/>
      <c r="D214" s="82"/>
      <c r="E214" s="7" t="s">
        <v>171</v>
      </c>
      <c r="F214" s="87"/>
      <c r="G214" s="63" t="s">
        <v>522</v>
      </c>
      <c r="H214" s="19" t="s">
        <v>523</v>
      </c>
      <c r="I214" s="21"/>
      <c r="J214" s="58"/>
      <c r="K214" s="7"/>
      <c r="L214" s="7"/>
      <c r="M214" s="4"/>
    </row>
    <row r="215" spans="2:13" ht="66">
      <c r="B215" s="79" t="s">
        <v>499</v>
      </c>
      <c r="C215" s="82"/>
      <c r="D215" s="83"/>
      <c r="E215" s="7" t="s">
        <v>195</v>
      </c>
      <c r="F215" s="18" t="s">
        <v>518</v>
      </c>
      <c r="G215" s="18" t="s">
        <v>537</v>
      </c>
      <c r="H215" s="19" t="s">
        <v>524</v>
      </c>
      <c r="I215" s="21"/>
      <c r="J215" s="58"/>
      <c r="K215" s="7"/>
      <c r="L215" s="7"/>
      <c r="M215" s="4"/>
    </row>
    <row r="216" spans="2:13" ht="26.4">
      <c r="B216" s="79" t="s">
        <v>500</v>
      </c>
      <c r="C216" s="82"/>
      <c r="D216" s="84" t="s">
        <v>175</v>
      </c>
      <c r="E216" s="7" t="s">
        <v>167</v>
      </c>
      <c r="F216" s="88" t="s">
        <v>525</v>
      </c>
      <c r="G216" s="61" t="s">
        <v>194</v>
      </c>
      <c r="H216" s="19" t="s">
        <v>519</v>
      </c>
      <c r="I216" s="21"/>
      <c r="J216" s="58"/>
      <c r="K216" s="7"/>
      <c r="L216" s="7"/>
      <c r="M216" s="4"/>
    </row>
    <row r="217" spans="2:13" ht="26.4">
      <c r="B217" s="79" t="s">
        <v>501</v>
      </c>
      <c r="C217" s="82"/>
      <c r="D217" s="82"/>
      <c r="E217" s="7" t="s">
        <v>169</v>
      </c>
      <c r="F217" s="86"/>
      <c r="G217" s="62" t="s">
        <v>196</v>
      </c>
      <c r="H217" s="19" t="s">
        <v>284</v>
      </c>
      <c r="I217" s="21"/>
      <c r="J217" s="58"/>
      <c r="K217" s="7"/>
      <c r="L217" s="7"/>
      <c r="M217" s="4"/>
    </row>
    <row r="218" spans="2:13" ht="39.6">
      <c r="B218" s="79" t="s">
        <v>502</v>
      </c>
      <c r="C218" s="82"/>
      <c r="D218" s="82"/>
      <c r="E218" s="7" t="s">
        <v>177</v>
      </c>
      <c r="F218" s="86"/>
      <c r="G218" s="62" t="s">
        <v>197</v>
      </c>
      <c r="H218" s="19" t="s">
        <v>295</v>
      </c>
      <c r="I218" s="21"/>
      <c r="J218" s="58"/>
      <c r="K218" s="7"/>
      <c r="L218" s="7"/>
      <c r="M218" s="4"/>
    </row>
    <row r="219" spans="2:13" ht="26.4">
      <c r="B219" s="79" t="s">
        <v>503</v>
      </c>
      <c r="C219" s="83"/>
      <c r="D219" s="83"/>
      <c r="E219" s="7" t="s">
        <v>179</v>
      </c>
      <c r="F219" s="87"/>
      <c r="G219" s="63" t="s">
        <v>198</v>
      </c>
      <c r="H219" s="19" t="s">
        <v>286</v>
      </c>
      <c r="I219" s="21"/>
      <c r="J219" s="58"/>
      <c r="K219" s="7"/>
      <c r="L219" s="7"/>
      <c r="M219" s="4"/>
    </row>
    <row r="220" spans="2:13" ht="26.4">
      <c r="B220" s="79" t="s">
        <v>504</v>
      </c>
      <c r="C220" s="84" t="s">
        <v>206</v>
      </c>
      <c r="D220" s="7" t="s">
        <v>79</v>
      </c>
      <c r="E220" s="7" t="s">
        <v>181</v>
      </c>
      <c r="F220" s="88" t="s">
        <v>583</v>
      </c>
      <c r="G220" s="61" t="s">
        <v>199</v>
      </c>
      <c r="H220" s="19" t="s">
        <v>287</v>
      </c>
      <c r="I220" s="21"/>
      <c r="J220" s="58"/>
      <c r="K220" s="7"/>
      <c r="L220" s="7"/>
      <c r="M220" s="4"/>
    </row>
    <row r="221" spans="2:13" ht="26.4">
      <c r="B221" s="79" t="s">
        <v>505</v>
      </c>
      <c r="C221" s="82"/>
      <c r="D221" s="84" t="s">
        <v>183</v>
      </c>
      <c r="E221" s="7" t="s">
        <v>84</v>
      </c>
      <c r="F221" s="86"/>
      <c r="G221" s="62" t="s">
        <v>200</v>
      </c>
      <c r="H221" s="19" t="s">
        <v>288</v>
      </c>
      <c r="I221" s="21"/>
      <c r="J221" s="58"/>
      <c r="K221" s="7"/>
      <c r="L221" s="7"/>
      <c r="M221" s="4"/>
    </row>
    <row r="222" spans="2:13" ht="39.6">
      <c r="B222" s="79" t="s">
        <v>506</v>
      </c>
      <c r="C222" s="82"/>
      <c r="D222" s="82"/>
      <c r="E222" s="7" t="s">
        <v>95</v>
      </c>
      <c r="F222" s="86"/>
      <c r="G222" s="62" t="s">
        <v>201</v>
      </c>
      <c r="H222" s="19" t="s">
        <v>289</v>
      </c>
      <c r="I222" s="21"/>
      <c r="J222" s="58"/>
      <c r="K222" s="7"/>
      <c r="L222" s="7"/>
      <c r="M222" s="4"/>
    </row>
    <row r="223" spans="2:13" ht="26.4">
      <c r="B223" s="79" t="s">
        <v>507</v>
      </c>
      <c r="C223" s="82"/>
      <c r="D223" s="83"/>
      <c r="E223" s="7" t="s">
        <v>186</v>
      </c>
      <c r="F223" s="86"/>
      <c r="G223" s="62"/>
      <c r="H223" s="19" t="s">
        <v>187</v>
      </c>
      <c r="I223" s="21"/>
      <c r="J223" s="58"/>
      <c r="K223" s="7"/>
      <c r="L223" s="7"/>
      <c r="M223" s="4"/>
    </row>
    <row r="224" spans="2:13" ht="26.4">
      <c r="B224" s="79" t="s">
        <v>508</v>
      </c>
      <c r="C224" s="82"/>
      <c r="D224" s="7" t="s">
        <v>99</v>
      </c>
      <c r="E224" s="7" t="s">
        <v>100</v>
      </c>
      <c r="F224" s="86"/>
      <c r="G224" s="62" t="s">
        <v>188</v>
      </c>
      <c r="H224" s="19" t="s">
        <v>290</v>
      </c>
      <c r="I224" s="21"/>
      <c r="J224" s="58"/>
      <c r="K224" s="7"/>
      <c r="L224" s="7"/>
      <c r="M224" s="4"/>
    </row>
    <row r="225" spans="2:13" ht="26.4">
      <c r="B225" s="79" t="s">
        <v>509</v>
      </c>
      <c r="C225" s="82"/>
      <c r="D225" s="84" t="s">
        <v>117</v>
      </c>
      <c r="E225" s="7" t="s">
        <v>186</v>
      </c>
      <c r="F225" s="86"/>
      <c r="G225" s="62" t="s">
        <v>189</v>
      </c>
      <c r="H225" s="19" t="s">
        <v>291</v>
      </c>
      <c r="I225" s="21"/>
      <c r="J225" s="58"/>
      <c r="K225" s="7"/>
      <c r="L225" s="7"/>
      <c r="M225" s="4"/>
    </row>
    <row r="226" spans="2:13" ht="26.4">
      <c r="B226" s="79" t="s">
        <v>510</v>
      </c>
      <c r="C226" s="82"/>
      <c r="D226" s="82"/>
      <c r="E226" s="7" t="s">
        <v>190</v>
      </c>
      <c r="F226" s="86"/>
      <c r="G226" s="62" t="s">
        <v>191</v>
      </c>
      <c r="H226" s="19" t="s">
        <v>292</v>
      </c>
      <c r="I226" s="21"/>
      <c r="J226" s="58"/>
      <c r="K226" s="7"/>
      <c r="L226" s="7"/>
      <c r="M226" s="4"/>
    </row>
    <row r="227" spans="2:13" ht="26.4">
      <c r="B227" s="79" t="s">
        <v>511</v>
      </c>
      <c r="C227" s="82"/>
      <c r="D227" s="83"/>
      <c r="E227" s="7" t="s">
        <v>128</v>
      </c>
      <c r="F227" s="86"/>
      <c r="G227" s="62" t="s">
        <v>192</v>
      </c>
      <c r="H227" s="19" t="s">
        <v>293</v>
      </c>
      <c r="I227" s="21"/>
      <c r="J227" s="58"/>
      <c r="K227" s="7"/>
      <c r="L227" s="7"/>
      <c r="M227" s="4"/>
    </row>
    <row r="228" spans="2:13" ht="39.6">
      <c r="B228" s="79" t="s">
        <v>512</v>
      </c>
      <c r="C228" s="89"/>
      <c r="D228" s="7" t="s">
        <v>133</v>
      </c>
      <c r="E228" s="7" t="s">
        <v>50</v>
      </c>
      <c r="F228" s="90"/>
      <c r="G228" s="71" t="s">
        <v>202</v>
      </c>
      <c r="H228" s="19" t="s">
        <v>294</v>
      </c>
      <c r="I228" s="21"/>
      <c r="J228" s="58"/>
      <c r="K228" s="7"/>
      <c r="L228" s="7"/>
      <c r="M228" s="4"/>
    </row>
    <row r="229" spans="2:13" ht="24" customHeight="1">
      <c r="B229" s="101" t="s">
        <v>309</v>
      </c>
      <c r="C229" s="102"/>
      <c r="D229" s="102"/>
      <c r="E229" s="102"/>
      <c r="F229" s="102"/>
      <c r="G229" s="102"/>
      <c r="H229" s="102"/>
      <c r="I229" s="102"/>
      <c r="J229" s="102"/>
      <c r="K229" s="102"/>
      <c r="L229" s="102"/>
      <c r="M229" s="103"/>
    </row>
    <row r="230" spans="2:13" ht="52.8">
      <c r="B230" s="79" t="s">
        <v>562</v>
      </c>
      <c r="C230" s="81" t="s">
        <v>207</v>
      </c>
      <c r="D230" s="81" t="s">
        <v>208</v>
      </c>
      <c r="E230" s="81" t="s">
        <v>209</v>
      </c>
      <c r="F230" s="85" t="s">
        <v>701</v>
      </c>
      <c r="G230" s="70" t="s">
        <v>690</v>
      </c>
      <c r="H230" s="19" t="s">
        <v>210</v>
      </c>
      <c r="I230" s="21"/>
      <c r="J230" s="58"/>
      <c r="K230" s="7"/>
      <c r="L230" s="7"/>
      <c r="M230" s="4"/>
    </row>
    <row r="231" spans="2:13" ht="26.4">
      <c r="B231" s="69" t="s">
        <v>563</v>
      </c>
      <c r="C231" s="89"/>
      <c r="D231" s="89"/>
      <c r="E231" s="89"/>
      <c r="F231" s="90"/>
      <c r="G231" s="71" t="s">
        <v>691</v>
      </c>
      <c r="H231" s="19" t="s">
        <v>213</v>
      </c>
      <c r="I231" s="21"/>
      <c r="J231" s="58"/>
      <c r="K231" s="7"/>
      <c r="L231" s="7"/>
      <c r="M231" s="4"/>
    </row>
    <row r="232" spans="2:13" ht="24" customHeight="1">
      <c r="B232" s="92" t="s">
        <v>6</v>
      </c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4"/>
    </row>
    <row r="233" spans="2:13" ht="16.5" customHeight="1">
      <c r="B233" s="95" t="s">
        <v>23</v>
      </c>
      <c r="C233" s="96"/>
      <c r="D233" s="96"/>
      <c r="E233" s="96"/>
      <c r="F233" s="96"/>
      <c r="G233" s="96"/>
      <c r="H233" s="96"/>
      <c r="I233" s="97"/>
      <c r="J233" s="42"/>
      <c r="K233" s="6"/>
      <c r="L233" s="7"/>
      <c r="M233" s="4"/>
    </row>
    <row r="234" spans="2:13" ht="16.5" customHeight="1">
      <c r="B234" s="95"/>
      <c r="C234" s="96"/>
      <c r="D234" s="96"/>
      <c r="E234" s="96"/>
      <c r="F234" s="96"/>
      <c r="G234" s="96"/>
      <c r="H234" s="96"/>
      <c r="I234" s="97"/>
      <c r="J234" s="42"/>
      <c r="K234" s="6"/>
      <c r="L234" s="5"/>
      <c r="M234" s="4"/>
    </row>
    <row r="235" spans="2:13" ht="16.5" customHeight="1">
      <c r="B235" s="95"/>
      <c r="C235" s="96"/>
      <c r="D235" s="96"/>
      <c r="E235" s="96"/>
      <c r="F235" s="96"/>
      <c r="G235" s="96"/>
      <c r="H235" s="96"/>
      <c r="I235" s="97"/>
      <c r="J235" s="42"/>
      <c r="K235" s="6"/>
      <c r="L235" s="7"/>
      <c r="M235" s="4"/>
    </row>
    <row r="236" spans="2:13" ht="16.5" customHeight="1">
      <c r="B236" s="95"/>
      <c r="C236" s="96"/>
      <c r="D236" s="96"/>
      <c r="E236" s="96"/>
      <c r="F236" s="96"/>
      <c r="G236" s="96"/>
      <c r="H236" s="96"/>
      <c r="I236" s="97"/>
      <c r="J236" s="42"/>
      <c r="K236" s="6"/>
      <c r="L236" s="5"/>
      <c r="M236" s="4"/>
    </row>
    <row r="237" spans="2:13" ht="16.5" customHeight="1">
      <c r="B237" s="95"/>
      <c r="C237" s="96"/>
      <c r="D237" s="96"/>
      <c r="E237" s="96"/>
      <c r="F237" s="96"/>
      <c r="G237" s="96"/>
      <c r="H237" s="96"/>
      <c r="I237" s="97"/>
      <c r="J237" s="42"/>
      <c r="K237" s="6"/>
      <c r="L237" s="5"/>
      <c r="M237" s="4"/>
    </row>
    <row r="238" spans="2:13" ht="16.5" customHeight="1">
      <c r="B238" s="95"/>
      <c r="C238" s="96"/>
      <c r="D238" s="96"/>
      <c r="E238" s="96"/>
      <c r="F238" s="96"/>
      <c r="G238" s="96"/>
      <c r="H238" s="96"/>
      <c r="I238" s="97"/>
      <c r="J238" s="42"/>
      <c r="K238" s="6"/>
      <c r="L238" s="5"/>
      <c r="M238" s="4"/>
    </row>
    <row r="239" spans="2:13" ht="16.5" customHeight="1">
      <c r="B239" s="98"/>
      <c r="C239" s="99"/>
      <c r="D239" s="99"/>
      <c r="E239" s="99"/>
      <c r="F239" s="99"/>
      <c r="G239" s="99"/>
      <c r="H239" s="99"/>
      <c r="I239" s="100"/>
      <c r="J239" s="43"/>
      <c r="K239" s="22"/>
      <c r="L239" s="3"/>
      <c r="M239" s="2"/>
    </row>
    <row r="240" spans="2:13">
      <c r="B240" s="51" t="s">
        <v>29</v>
      </c>
      <c r="C240" s="52" t="s">
        <v>29</v>
      </c>
      <c r="D240" s="52" t="s">
        <v>29</v>
      </c>
      <c r="E240" s="52" t="s">
        <v>29</v>
      </c>
      <c r="F240" s="52" t="s">
        <v>29</v>
      </c>
      <c r="G240" s="52" t="s">
        <v>29</v>
      </c>
      <c r="H240" s="52" t="s">
        <v>29</v>
      </c>
      <c r="I240" s="52" t="s">
        <v>29</v>
      </c>
      <c r="J240" s="52" t="s">
        <v>29</v>
      </c>
      <c r="K240" s="52" t="s">
        <v>29</v>
      </c>
      <c r="L240" s="52" t="s">
        <v>29</v>
      </c>
      <c r="M240" s="52" t="s">
        <v>29</v>
      </c>
    </row>
  </sheetData>
  <mergeCells count="124">
    <mergeCell ref="B2:B7"/>
    <mergeCell ref="B232:M232"/>
    <mergeCell ref="B233:I239"/>
    <mergeCell ref="B194:M194"/>
    <mergeCell ref="D19:D35"/>
    <mergeCell ref="E24:E27"/>
    <mergeCell ref="E20:E23"/>
    <mergeCell ref="B229:M229"/>
    <mergeCell ref="F230:F231"/>
    <mergeCell ref="C230:C231"/>
    <mergeCell ref="D230:D231"/>
    <mergeCell ref="E230:E231"/>
    <mergeCell ref="B10:M10"/>
    <mergeCell ref="B44:M44"/>
    <mergeCell ref="B82:M82"/>
    <mergeCell ref="B119:M119"/>
    <mergeCell ref="B157:M157"/>
    <mergeCell ref="F11:F12"/>
    <mergeCell ref="F13:F18"/>
    <mergeCell ref="F36:F43"/>
    <mergeCell ref="F49:F61"/>
    <mergeCell ref="F62:F72"/>
    <mergeCell ref="F19:F35"/>
    <mergeCell ref="C13:C35"/>
    <mergeCell ref="C36:C43"/>
    <mergeCell ref="D37:D40"/>
    <mergeCell ref="D41:D43"/>
    <mergeCell ref="E39:E40"/>
    <mergeCell ref="E32:E35"/>
    <mergeCell ref="E65:E66"/>
    <mergeCell ref="D14:D17"/>
    <mergeCell ref="E28:E31"/>
    <mergeCell ref="C111:C115"/>
    <mergeCell ref="D112:D114"/>
    <mergeCell ref="F100:F110"/>
    <mergeCell ref="E105:E106"/>
    <mergeCell ref="E103:E104"/>
    <mergeCell ref="F111:F115"/>
    <mergeCell ref="D93:D95"/>
    <mergeCell ref="D96:D98"/>
    <mergeCell ref="C87:C99"/>
    <mergeCell ref="D100:D108"/>
    <mergeCell ref="C100:C110"/>
    <mergeCell ref="D87:D92"/>
    <mergeCell ref="F83:F86"/>
    <mergeCell ref="F45:F48"/>
    <mergeCell ref="C45:C48"/>
    <mergeCell ref="C78:C80"/>
    <mergeCell ref="D78:D80"/>
    <mergeCell ref="C83:C86"/>
    <mergeCell ref="D83:D84"/>
    <mergeCell ref="C49:C61"/>
    <mergeCell ref="D62:D70"/>
    <mergeCell ref="C62:C72"/>
    <mergeCell ref="C73:C77"/>
    <mergeCell ref="D74:D76"/>
    <mergeCell ref="F73:F77"/>
    <mergeCell ref="F78:F80"/>
    <mergeCell ref="D58:D60"/>
    <mergeCell ref="D55:D57"/>
    <mergeCell ref="D49:D54"/>
    <mergeCell ref="C220:C228"/>
    <mergeCell ref="D221:D223"/>
    <mergeCell ref="D225:D227"/>
    <mergeCell ref="F220:F228"/>
    <mergeCell ref="F216:F219"/>
    <mergeCell ref="D154:D155"/>
    <mergeCell ref="D212:D215"/>
    <mergeCell ref="D216:D219"/>
    <mergeCell ref="C203:C211"/>
    <mergeCell ref="C195:C202"/>
    <mergeCell ref="D199:D202"/>
    <mergeCell ref="D195:D198"/>
    <mergeCell ref="D175:D183"/>
    <mergeCell ref="C175:C185"/>
    <mergeCell ref="D171:D173"/>
    <mergeCell ref="D168:D170"/>
    <mergeCell ref="D162:D167"/>
    <mergeCell ref="C162:C174"/>
    <mergeCell ref="C186:C190"/>
    <mergeCell ref="D187:D189"/>
    <mergeCell ref="C212:C219"/>
    <mergeCell ref="D208:D210"/>
    <mergeCell ref="D204:D206"/>
    <mergeCell ref="F212:F214"/>
    <mergeCell ref="C11:C12"/>
    <mergeCell ref="D11:D12"/>
    <mergeCell ref="D45:D46"/>
    <mergeCell ref="C158:C161"/>
    <mergeCell ref="D158:D159"/>
    <mergeCell ref="F87:F99"/>
    <mergeCell ref="F199:F202"/>
    <mergeCell ref="E178:E179"/>
    <mergeCell ref="D191:D192"/>
    <mergeCell ref="C191:C192"/>
    <mergeCell ref="D137:D144"/>
    <mergeCell ref="C137:C148"/>
    <mergeCell ref="C149:C153"/>
    <mergeCell ref="D150:D152"/>
    <mergeCell ref="E142:E143"/>
    <mergeCell ref="E140:E141"/>
    <mergeCell ref="D147:D148"/>
    <mergeCell ref="F124:F136"/>
    <mergeCell ref="F137:F148"/>
    <mergeCell ref="F149:F153"/>
    <mergeCell ref="F154:F155"/>
    <mergeCell ref="F116:F117"/>
    <mergeCell ref="C116:C117"/>
    <mergeCell ref="D116:D117"/>
    <mergeCell ref="C120:C123"/>
    <mergeCell ref="C124:C136"/>
    <mergeCell ref="D120:D121"/>
    <mergeCell ref="D124:D129"/>
    <mergeCell ref="D130:D132"/>
    <mergeCell ref="D133:D135"/>
    <mergeCell ref="F120:F123"/>
    <mergeCell ref="F203:F211"/>
    <mergeCell ref="F195:F197"/>
    <mergeCell ref="F158:F161"/>
    <mergeCell ref="F162:F174"/>
    <mergeCell ref="F175:F185"/>
    <mergeCell ref="F186:F190"/>
    <mergeCell ref="F191:F192"/>
    <mergeCell ref="C154:C155"/>
  </mergeCells>
  <phoneticPr fontId="3" type="noConversion"/>
  <conditionalFormatting sqref="B1:M9 B10 B232:M1048576 I11:M13 I19:M22 G14:M18 B12:B43">
    <cfRule type="containsText" dxfId="379" priority="261" operator="containsText" text="Next Event">
      <formula>NOT(ISERROR(SEARCH("Next Event",B1)))</formula>
    </cfRule>
    <cfRule type="containsText" dxfId="378" priority="262" operator="containsText" text="Not Tested">
      <formula>NOT(ISERROR(SEARCH("Not Tested",B1)))</formula>
    </cfRule>
    <cfRule type="containsText" dxfId="377" priority="263" operator="containsText" text="Blocked">
      <formula>NOT(ISERROR(SEARCH("Blocked",B1)))</formula>
    </cfRule>
    <cfRule type="containsText" dxfId="376" priority="264" operator="containsText" text="Fail">
      <formula>NOT(ISERROR(SEARCH("Fail",B1)))</formula>
    </cfRule>
    <cfRule type="containsText" dxfId="375" priority="265" operator="containsText" text="Pass">
      <formula>NOT(ISERROR(SEARCH("Pass",B1)))</formula>
    </cfRule>
  </conditionalFormatting>
  <conditionalFormatting sqref="C230:M230 G231:M231 D221:E221 D224:E225 E222:E223 D228:E228 E226:E227 G221:M228">
    <cfRule type="containsText" dxfId="374" priority="251" operator="containsText" text="Next Event">
      <formula>NOT(ISERROR(SEARCH("Next Event",C221)))</formula>
    </cfRule>
    <cfRule type="containsText" dxfId="373" priority="252" operator="containsText" text="Not Tested">
      <formula>NOT(ISERROR(SEARCH("Not Tested",C221)))</formula>
    </cfRule>
    <cfRule type="containsText" dxfId="372" priority="253" operator="containsText" text="Blocked">
      <formula>NOT(ISERROR(SEARCH("Blocked",C221)))</formula>
    </cfRule>
    <cfRule type="containsText" dxfId="371" priority="254" operator="containsText" text="Fail">
      <formula>NOT(ISERROR(SEARCH("Fail",C221)))</formula>
    </cfRule>
    <cfRule type="containsText" dxfId="370" priority="255" operator="containsText" text="Pass">
      <formula>NOT(ISERROR(SEARCH("Pass",C221)))</formula>
    </cfRule>
  </conditionalFormatting>
  <conditionalFormatting sqref="C212:M212 E215:M215 C220:M220 E217:E219 D211:E211 G217:M219 E213:E214 G213:M214 G210:M211 D216:M216 E210">
    <cfRule type="containsText" dxfId="369" priority="246" operator="containsText" text="Next Event">
      <formula>NOT(ISERROR(SEARCH("Next Event",C210)))</formula>
    </cfRule>
    <cfRule type="containsText" dxfId="368" priority="247" operator="containsText" text="Not Tested">
      <formula>NOT(ISERROR(SEARCH("Not Tested",C210)))</formula>
    </cfRule>
    <cfRule type="containsText" dxfId="367" priority="248" operator="containsText" text="Blocked">
      <formula>NOT(ISERROR(SEARCH("Blocked",C210)))</formula>
    </cfRule>
    <cfRule type="containsText" dxfId="366" priority="249" operator="containsText" text="Fail">
      <formula>NOT(ISERROR(SEARCH("Fail",C210)))</formula>
    </cfRule>
    <cfRule type="containsText" dxfId="365" priority="250" operator="containsText" text="Pass">
      <formula>NOT(ISERROR(SEARCH("Pass",C210)))</formula>
    </cfRule>
  </conditionalFormatting>
  <conditionalFormatting sqref="C203:M203 D204:E204 D199:M199 E200:E202 G204:M209 E209 D207:E208 E205:E206 G200:M202">
    <cfRule type="containsText" dxfId="364" priority="241" operator="containsText" text="Next Event">
      <formula>NOT(ISERROR(SEARCH("Next Event",C199)))</formula>
    </cfRule>
    <cfRule type="containsText" dxfId="363" priority="242" operator="containsText" text="Not Tested">
      <formula>NOT(ISERROR(SEARCH("Not Tested",C199)))</formula>
    </cfRule>
    <cfRule type="containsText" dxfId="362" priority="243" operator="containsText" text="Blocked">
      <formula>NOT(ISERROR(SEARCH("Blocked",C199)))</formula>
    </cfRule>
    <cfRule type="containsText" dxfId="361" priority="244" operator="containsText" text="Fail">
      <formula>NOT(ISERROR(SEARCH("Fail",C199)))</formula>
    </cfRule>
    <cfRule type="containsText" dxfId="360" priority="245" operator="containsText" text="Pass">
      <formula>NOT(ISERROR(SEARCH("Pass",C199)))</formula>
    </cfRule>
  </conditionalFormatting>
  <conditionalFormatting sqref="C191:M191 C195:M195 E198:M198 E196:E197 G196:M197 G188:M190 C193:M193 G192:M192 D190:E190 E188:E189 E192">
    <cfRule type="containsText" dxfId="359" priority="236" operator="containsText" text="Next Event">
      <formula>NOT(ISERROR(SEARCH("Next Event",C188)))</formula>
    </cfRule>
    <cfRule type="containsText" dxfId="358" priority="237" operator="containsText" text="Not Tested">
      <formula>NOT(ISERROR(SEARCH("Not Tested",C188)))</formula>
    </cfRule>
    <cfRule type="containsText" dxfId="357" priority="238" operator="containsText" text="Blocked">
      <formula>NOT(ISERROR(SEARCH("Blocked",C188)))</formula>
    </cfRule>
    <cfRule type="containsText" dxfId="356" priority="239" operator="containsText" text="Fail">
      <formula>NOT(ISERROR(SEARCH("Fail",C188)))</formula>
    </cfRule>
    <cfRule type="containsText" dxfId="355" priority="240" operator="containsText" text="Pass">
      <formula>NOT(ISERROR(SEARCH("Pass",C188)))</formula>
    </cfRule>
  </conditionalFormatting>
  <conditionalFormatting sqref="C186:M186 G177:M185 G187:M187 E177:E178 D184:E185 D187:E187 E180:E183">
    <cfRule type="containsText" dxfId="354" priority="231" operator="containsText" text="Next Event">
      <formula>NOT(ISERROR(SEARCH("Next Event",C177)))</formula>
    </cfRule>
    <cfRule type="containsText" dxfId="353" priority="232" operator="containsText" text="Not Tested">
      <formula>NOT(ISERROR(SEARCH("Not Tested",C177)))</formula>
    </cfRule>
    <cfRule type="containsText" dxfId="352" priority="233" operator="containsText" text="Blocked">
      <formula>NOT(ISERROR(SEARCH("Blocked",C177)))</formula>
    </cfRule>
    <cfRule type="containsText" dxfId="351" priority="234" operator="containsText" text="Fail">
      <formula>NOT(ISERROR(SEARCH("Fail",C177)))</formula>
    </cfRule>
    <cfRule type="containsText" dxfId="350" priority="235" operator="containsText" text="Pass">
      <formula>NOT(ISERROR(SEARCH("Pass",C177)))</formula>
    </cfRule>
  </conditionalFormatting>
  <conditionalFormatting sqref="C175:M175 G166:M174 G176:M176 E176 E172:E173 E169:E170 E166:E167 D171:E171 D174:E174 D168:E168">
    <cfRule type="containsText" dxfId="349" priority="226" operator="containsText" text="Next Event">
      <formula>NOT(ISERROR(SEARCH("Next Event",C166)))</formula>
    </cfRule>
    <cfRule type="containsText" dxfId="348" priority="227" operator="containsText" text="Not Tested">
      <formula>NOT(ISERROR(SEARCH("Not Tested",C166)))</formula>
    </cfRule>
    <cfRule type="containsText" dxfId="347" priority="228" operator="containsText" text="Blocked">
      <formula>NOT(ISERROR(SEARCH("Blocked",C166)))</formula>
    </cfRule>
    <cfRule type="containsText" dxfId="346" priority="229" operator="containsText" text="Fail">
      <formula>NOT(ISERROR(SEARCH("Fail",C166)))</formula>
    </cfRule>
    <cfRule type="containsText" dxfId="345" priority="230" operator="containsText" text="Pass">
      <formula>NOT(ISERROR(SEARCH("Pass",C166)))</formula>
    </cfRule>
  </conditionalFormatting>
  <conditionalFormatting sqref="C156:M156 C158:M158 G155:M155 E155 C162:M162 G159:M161 G163:M165 E163:E165 D160:E161 E159">
    <cfRule type="containsText" dxfId="344" priority="221" operator="containsText" text="Next Event">
      <formula>NOT(ISERROR(SEARCH("Next Event",C155)))</formula>
    </cfRule>
    <cfRule type="containsText" dxfId="343" priority="222" operator="containsText" text="Not Tested">
      <formula>NOT(ISERROR(SEARCH("Not Tested",C155)))</formula>
    </cfRule>
    <cfRule type="containsText" dxfId="342" priority="223" operator="containsText" text="Blocked">
      <formula>NOT(ISERROR(SEARCH("Blocked",C155)))</formula>
    </cfRule>
    <cfRule type="containsText" dxfId="341" priority="224" operator="containsText" text="Fail">
      <formula>NOT(ISERROR(SEARCH("Fail",C155)))</formula>
    </cfRule>
    <cfRule type="containsText" dxfId="340" priority="225" operator="containsText" text="Pass">
      <formula>NOT(ISERROR(SEARCH("Pass",C155)))</formula>
    </cfRule>
  </conditionalFormatting>
  <conditionalFormatting sqref="C149:M149 G144:M148 C154:M154 G150:M153 E144 D145:E147 D150:E150 D153:E153 E151:E152 E148">
    <cfRule type="containsText" dxfId="339" priority="216" operator="containsText" text="Next Event">
      <formula>NOT(ISERROR(SEARCH("Next Event",C144)))</formula>
    </cfRule>
    <cfRule type="containsText" dxfId="338" priority="217" operator="containsText" text="Not Tested">
      <formula>NOT(ISERROR(SEARCH("Not Tested",C144)))</formula>
    </cfRule>
    <cfRule type="containsText" dxfId="337" priority="218" operator="containsText" text="Blocked">
      <formula>NOT(ISERROR(SEARCH("Blocked",C144)))</formula>
    </cfRule>
    <cfRule type="containsText" dxfId="336" priority="219" operator="containsText" text="Fail">
      <formula>NOT(ISERROR(SEARCH("Fail",C144)))</formula>
    </cfRule>
    <cfRule type="containsText" dxfId="335" priority="220" operator="containsText" text="Pass">
      <formula>NOT(ISERROR(SEARCH("Pass",C144)))</formula>
    </cfRule>
  </conditionalFormatting>
  <conditionalFormatting sqref="C137:M137 G133:M136 G138:M143 D133:E133 D136:E136 E134:E135 E138:E140 E142">
    <cfRule type="containsText" dxfId="334" priority="211" operator="containsText" text="Next Event">
      <formula>NOT(ISERROR(SEARCH("Next Event",C133)))</formula>
    </cfRule>
    <cfRule type="containsText" dxfId="333" priority="212" operator="containsText" text="Not Tested">
      <formula>NOT(ISERROR(SEARCH("Not Tested",C133)))</formula>
    </cfRule>
    <cfRule type="containsText" dxfId="332" priority="213" operator="containsText" text="Blocked">
      <formula>NOT(ISERROR(SEARCH("Blocked",C133)))</formula>
    </cfRule>
    <cfRule type="containsText" dxfId="331" priority="214" operator="containsText" text="Fail">
      <formula>NOT(ISERROR(SEARCH("Fail",C133)))</formula>
    </cfRule>
    <cfRule type="containsText" dxfId="330" priority="215" operator="containsText" text="Pass">
      <formula>NOT(ISERROR(SEARCH("Pass",C133)))</formula>
    </cfRule>
  </conditionalFormatting>
  <conditionalFormatting sqref="C124:M124 G122:M123 G125:M132 D122:E123 D130:E130 E125:E129 E131:E132">
    <cfRule type="containsText" dxfId="329" priority="206" operator="containsText" text="Next Event">
      <formula>NOT(ISERROR(SEARCH("Next Event",C122)))</formula>
    </cfRule>
    <cfRule type="containsText" dxfId="328" priority="207" operator="containsText" text="Not Tested">
      <formula>NOT(ISERROR(SEARCH("Not Tested",C122)))</formula>
    </cfRule>
    <cfRule type="containsText" dxfId="327" priority="208" operator="containsText" text="Blocked">
      <formula>NOT(ISERROR(SEARCH("Blocked",C122)))</formula>
    </cfRule>
    <cfRule type="containsText" dxfId="326" priority="209" operator="containsText" text="Fail">
      <formula>NOT(ISERROR(SEARCH("Fail",C122)))</formula>
    </cfRule>
    <cfRule type="containsText" dxfId="325" priority="210" operator="containsText" text="Pass">
      <formula>NOT(ISERROR(SEARCH("Pass",C122)))</formula>
    </cfRule>
  </conditionalFormatting>
  <conditionalFormatting sqref="C111:M111 C120:M120 C116:M116 D112:E112 D115:E115 E113:E114 G112:M115 C118:M118 G117:M117 E117 G121:M121 E121">
    <cfRule type="containsText" dxfId="324" priority="201" operator="containsText" text="Next Event">
      <formula>NOT(ISERROR(SEARCH("Next Event",C111)))</formula>
    </cfRule>
    <cfRule type="containsText" dxfId="323" priority="202" operator="containsText" text="Not Tested">
      <formula>NOT(ISERROR(SEARCH("Not Tested",C111)))</formula>
    </cfRule>
    <cfRule type="containsText" dxfId="322" priority="203" operator="containsText" text="Blocked">
      <formula>NOT(ISERROR(SEARCH("Blocked",C111)))</formula>
    </cfRule>
    <cfRule type="containsText" dxfId="321" priority="204" operator="containsText" text="Fail">
      <formula>NOT(ISERROR(SEARCH("Fail",C111)))</formula>
    </cfRule>
    <cfRule type="containsText" dxfId="320" priority="205" operator="containsText" text="Pass">
      <formula>NOT(ISERROR(SEARCH("Pass",C111)))</formula>
    </cfRule>
  </conditionalFormatting>
  <conditionalFormatting sqref="C100:M100 E101:E103 D109:E110 G101:M110 E107:E108 E105">
    <cfRule type="containsText" dxfId="319" priority="196" operator="containsText" text="Next Event">
      <formula>NOT(ISERROR(SEARCH("Next Event",C100)))</formula>
    </cfRule>
    <cfRule type="containsText" dxfId="318" priority="197" operator="containsText" text="Not Tested">
      <formula>NOT(ISERROR(SEARCH("Not Tested",C100)))</formula>
    </cfRule>
    <cfRule type="containsText" dxfId="317" priority="198" operator="containsText" text="Blocked">
      <formula>NOT(ISERROR(SEARCH("Blocked",C100)))</formula>
    </cfRule>
    <cfRule type="containsText" dxfId="316" priority="199" operator="containsText" text="Fail">
      <formula>NOT(ISERROR(SEARCH("Fail",C100)))</formula>
    </cfRule>
    <cfRule type="containsText" dxfId="315" priority="200" operator="containsText" text="Pass">
      <formula>NOT(ISERROR(SEARCH("Pass",C100)))</formula>
    </cfRule>
  </conditionalFormatting>
  <conditionalFormatting sqref="E89:E92 E94:E95 E97:E98 D99:E99 D96:E96 D93:E93 G89:M99">
    <cfRule type="containsText" dxfId="314" priority="191" operator="containsText" text="Next Event">
      <formula>NOT(ISERROR(SEARCH("Next Event",D89)))</formula>
    </cfRule>
    <cfRule type="containsText" dxfId="313" priority="192" operator="containsText" text="Not Tested">
      <formula>NOT(ISERROR(SEARCH("Not Tested",D89)))</formula>
    </cfRule>
    <cfRule type="containsText" dxfId="312" priority="193" operator="containsText" text="Blocked">
      <formula>NOT(ISERROR(SEARCH("Blocked",D89)))</formula>
    </cfRule>
    <cfRule type="containsText" dxfId="311" priority="194" operator="containsText" text="Fail">
      <formula>NOT(ISERROR(SEARCH("Fail",D89)))</formula>
    </cfRule>
    <cfRule type="containsText" dxfId="310" priority="195" operator="containsText" text="Pass">
      <formula>NOT(ISERROR(SEARCH("Pass",D89)))</formula>
    </cfRule>
  </conditionalFormatting>
  <conditionalFormatting sqref="C83:M83 I78:M81 C87:M87 D85:E86 E84 E88 G84:M86 G88:M88">
    <cfRule type="containsText" dxfId="309" priority="186" operator="containsText" text="Next Event">
      <formula>NOT(ISERROR(SEARCH("Next Event",C78)))</formula>
    </cfRule>
    <cfRule type="containsText" dxfId="308" priority="187" operator="containsText" text="Not Tested">
      <formula>NOT(ISERROR(SEARCH("Not Tested",C78)))</formula>
    </cfRule>
    <cfRule type="containsText" dxfId="307" priority="188" operator="containsText" text="Blocked">
      <formula>NOT(ISERROR(SEARCH("Blocked",C78)))</formula>
    </cfRule>
    <cfRule type="containsText" dxfId="306" priority="189" operator="containsText" text="Fail">
      <formula>NOT(ISERROR(SEARCH("Fail",C78)))</formula>
    </cfRule>
    <cfRule type="containsText" dxfId="305" priority="190" operator="containsText" text="Pass">
      <formula>NOT(ISERROR(SEARCH("Pass",C78)))</formula>
    </cfRule>
  </conditionalFormatting>
  <conditionalFormatting sqref="I67:M77">
    <cfRule type="containsText" dxfId="304" priority="181" operator="containsText" text="Next Event">
      <formula>NOT(ISERROR(SEARCH("Next Event",I67)))</formula>
    </cfRule>
    <cfRule type="containsText" dxfId="303" priority="182" operator="containsText" text="Not Tested">
      <formula>NOT(ISERROR(SEARCH("Not Tested",I67)))</formula>
    </cfRule>
    <cfRule type="containsText" dxfId="302" priority="183" operator="containsText" text="Blocked">
      <formula>NOT(ISERROR(SEARCH("Blocked",I67)))</formula>
    </cfRule>
    <cfRule type="containsText" dxfId="301" priority="184" operator="containsText" text="Fail">
      <formula>NOT(ISERROR(SEARCH("Fail",I67)))</formula>
    </cfRule>
    <cfRule type="containsText" dxfId="300" priority="185" operator="containsText" text="Pass">
      <formula>NOT(ISERROR(SEARCH("Pass",I67)))</formula>
    </cfRule>
  </conditionalFormatting>
  <conditionalFormatting sqref="I56:M66">
    <cfRule type="containsText" dxfId="299" priority="176" operator="containsText" text="Next Event">
      <formula>NOT(ISERROR(SEARCH("Next Event",I56)))</formula>
    </cfRule>
    <cfRule type="containsText" dxfId="298" priority="177" operator="containsText" text="Not Tested">
      <formula>NOT(ISERROR(SEARCH("Not Tested",I56)))</formula>
    </cfRule>
    <cfRule type="containsText" dxfId="297" priority="178" operator="containsText" text="Blocked">
      <formula>NOT(ISERROR(SEARCH("Blocked",I56)))</formula>
    </cfRule>
    <cfRule type="containsText" dxfId="296" priority="179" operator="containsText" text="Fail">
      <formula>NOT(ISERROR(SEARCH("Fail",I56)))</formula>
    </cfRule>
    <cfRule type="containsText" dxfId="295" priority="180" operator="containsText" text="Pass">
      <formula>NOT(ISERROR(SEARCH("Pass",I56)))</formula>
    </cfRule>
  </conditionalFormatting>
  <conditionalFormatting sqref="I45:M55">
    <cfRule type="containsText" dxfId="294" priority="171" operator="containsText" text="Next Event">
      <formula>NOT(ISERROR(SEARCH("Next Event",I45)))</formula>
    </cfRule>
    <cfRule type="containsText" dxfId="293" priority="172" operator="containsText" text="Not Tested">
      <formula>NOT(ISERROR(SEARCH("Not Tested",I45)))</formula>
    </cfRule>
    <cfRule type="containsText" dxfId="292" priority="173" operator="containsText" text="Blocked">
      <formula>NOT(ISERROR(SEARCH("Blocked",I45)))</formula>
    </cfRule>
    <cfRule type="containsText" dxfId="291" priority="174" operator="containsText" text="Fail">
      <formula>NOT(ISERROR(SEARCH("Fail",I45)))</formula>
    </cfRule>
    <cfRule type="containsText" dxfId="290" priority="175" operator="containsText" text="Pass">
      <formula>NOT(ISERROR(SEARCH("Pass",I45)))</formula>
    </cfRule>
  </conditionalFormatting>
  <conditionalFormatting sqref="I34:M43">
    <cfRule type="containsText" dxfId="289" priority="166" operator="containsText" text="Next Event">
      <formula>NOT(ISERROR(SEARCH("Next Event",I34)))</formula>
    </cfRule>
    <cfRule type="containsText" dxfId="288" priority="167" operator="containsText" text="Not Tested">
      <formula>NOT(ISERROR(SEARCH("Not Tested",I34)))</formula>
    </cfRule>
    <cfRule type="containsText" dxfId="287" priority="168" operator="containsText" text="Blocked">
      <formula>NOT(ISERROR(SEARCH("Blocked",I34)))</formula>
    </cfRule>
    <cfRule type="containsText" dxfId="286" priority="169" operator="containsText" text="Fail">
      <formula>NOT(ISERROR(SEARCH("Fail",I34)))</formula>
    </cfRule>
    <cfRule type="containsText" dxfId="285" priority="170" operator="containsText" text="Pass">
      <formula>NOT(ISERROR(SEARCH("Pass",I34)))</formula>
    </cfRule>
  </conditionalFormatting>
  <conditionalFormatting sqref="I23:M33">
    <cfRule type="containsText" dxfId="284" priority="161" operator="containsText" text="Next Event">
      <formula>NOT(ISERROR(SEARCH("Next Event",I23)))</formula>
    </cfRule>
    <cfRule type="containsText" dxfId="283" priority="162" operator="containsText" text="Not Tested">
      <formula>NOT(ISERROR(SEARCH("Not Tested",I23)))</formula>
    </cfRule>
    <cfRule type="containsText" dxfId="282" priority="163" operator="containsText" text="Blocked">
      <formula>NOT(ISERROR(SEARCH("Blocked",I23)))</formula>
    </cfRule>
    <cfRule type="containsText" dxfId="281" priority="164" operator="containsText" text="Fail">
      <formula>NOT(ISERROR(SEARCH("Fail",I23)))</formula>
    </cfRule>
    <cfRule type="containsText" dxfId="280" priority="165" operator="containsText" text="Pass">
      <formula>NOT(ISERROR(SEARCH("Pass",I23)))</formula>
    </cfRule>
  </conditionalFormatting>
  <conditionalFormatting sqref="B44">
    <cfRule type="containsText" dxfId="279" priority="146" operator="containsText" text="Next Event">
      <formula>NOT(ISERROR(SEARCH("Next Event",B44)))</formula>
    </cfRule>
    <cfRule type="containsText" dxfId="278" priority="147" operator="containsText" text="Not Tested">
      <formula>NOT(ISERROR(SEARCH("Not Tested",B44)))</formula>
    </cfRule>
    <cfRule type="containsText" dxfId="277" priority="148" operator="containsText" text="Blocked">
      <formula>NOT(ISERROR(SEARCH("Blocked",B44)))</formula>
    </cfRule>
    <cfRule type="containsText" dxfId="276" priority="149" operator="containsText" text="Fail">
      <formula>NOT(ISERROR(SEARCH("Fail",B44)))</formula>
    </cfRule>
    <cfRule type="containsText" dxfId="275" priority="150" operator="containsText" text="Pass">
      <formula>NOT(ISERROR(SEARCH("Pass",B44)))</formula>
    </cfRule>
  </conditionalFormatting>
  <conditionalFormatting sqref="B82">
    <cfRule type="containsText" dxfId="274" priority="141" operator="containsText" text="Next Event">
      <formula>NOT(ISERROR(SEARCH("Next Event",B82)))</formula>
    </cfRule>
    <cfRule type="containsText" dxfId="273" priority="142" operator="containsText" text="Not Tested">
      <formula>NOT(ISERROR(SEARCH("Not Tested",B82)))</formula>
    </cfRule>
    <cfRule type="containsText" dxfId="272" priority="143" operator="containsText" text="Blocked">
      <formula>NOT(ISERROR(SEARCH("Blocked",B82)))</formula>
    </cfRule>
    <cfRule type="containsText" dxfId="271" priority="144" operator="containsText" text="Fail">
      <formula>NOT(ISERROR(SEARCH("Fail",B82)))</formula>
    </cfRule>
    <cfRule type="containsText" dxfId="270" priority="145" operator="containsText" text="Pass">
      <formula>NOT(ISERROR(SEARCH("Pass",B82)))</formula>
    </cfRule>
  </conditionalFormatting>
  <conditionalFormatting sqref="B119">
    <cfRule type="containsText" dxfId="269" priority="136" operator="containsText" text="Next Event">
      <formula>NOT(ISERROR(SEARCH("Next Event",B119)))</formula>
    </cfRule>
    <cfRule type="containsText" dxfId="268" priority="137" operator="containsText" text="Not Tested">
      <formula>NOT(ISERROR(SEARCH("Not Tested",B119)))</formula>
    </cfRule>
    <cfRule type="containsText" dxfId="267" priority="138" operator="containsText" text="Blocked">
      <formula>NOT(ISERROR(SEARCH("Blocked",B119)))</formula>
    </cfRule>
    <cfRule type="containsText" dxfId="266" priority="139" operator="containsText" text="Fail">
      <formula>NOT(ISERROR(SEARCH("Fail",B119)))</formula>
    </cfRule>
    <cfRule type="containsText" dxfId="265" priority="140" operator="containsText" text="Pass">
      <formula>NOT(ISERROR(SEARCH("Pass",B119)))</formula>
    </cfRule>
  </conditionalFormatting>
  <conditionalFormatting sqref="B157">
    <cfRule type="containsText" dxfId="264" priority="131" operator="containsText" text="Next Event">
      <formula>NOT(ISERROR(SEARCH("Next Event",B157)))</formula>
    </cfRule>
    <cfRule type="containsText" dxfId="263" priority="132" operator="containsText" text="Not Tested">
      <formula>NOT(ISERROR(SEARCH("Not Tested",B157)))</formula>
    </cfRule>
    <cfRule type="containsText" dxfId="262" priority="133" operator="containsText" text="Blocked">
      <formula>NOT(ISERROR(SEARCH("Blocked",B157)))</formula>
    </cfRule>
    <cfRule type="containsText" dxfId="261" priority="134" operator="containsText" text="Fail">
      <formula>NOT(ISERROR(SEARCH("Fail",B157)))</formula>
    </cfRule>
    <cfRule type="containsText" dxfId="260" priority="135" operator="containsText" text="Pass">
      <formula>NOT(ISERROR(SEARCH("Pass",B157)))</formula>
    </cfRule>
  </conditionalFormatting>
  <conditionalFormatting sqref="B194">
    <cfRule type="containsText" dxfId="259" priority="126" operator="containsText" text="Next Event">
      <formula>NOT(ISERROR(SEARCH("Next Event",B194)))</formula>
    </cfRule>
    <cfRule type="containsText" dxfId="258" priority="127" operator="containsText" text="Not Tested">
      <formula>NOT(ISERROR(SEARCH("Not Tested",B194)))</formula>
    </cfRule>
    <cfRule type="containsText" dxfId="257" priority="128" operator="containsText" text="Blocked">
      <formula>NOT(ISERROR(SEARCH("Blocked",B194)))</formula>
    </cfRule>
    <cfRule type="containsText" dxfId="256" priority="129" operator="containsText" text="Fail">
      <formula>NOT(ISERROR(SEARCH("Fail",B194)))</formula>
    </cfRule>
    <cfRule type="containsText" dxfId="255" priority="130" operator="containsText" text="Pass">
      <formula>NOT(ISERROR(SEARCH("Pass",B194)))</formula>
    </cfRule>
  </conditionalFormatting>
  <conditionalFormatting sqref="B229">
    <cfRule type="containsText" dxfId="254" priority="121" operator="containsText" text="Next Event">
      <formula>NOT(ISERROR(SEARCH("Next Event",B229)))</formula>
    </cfRule>
    <cfRule type="containsText" dxfId="253" priority="122" operator="containsText" text="Not Tested">
      <formula>NOT(ISERROR(SEARCH("Not Tested",B229)))</formula>
    </cfRule>
    <cfRule type="containsText" dxfId="252" priority="123" operator="containsText" text="Blocked">
      <formula>NOT(ISERROR(SEARCH("Blocked",B229)))</formula>
    </cfRule>
    <cfRule type="containsText" dxfId="251" priority="124" operator="containsText" text="Fail">
      <formula>NOT(ISERROR(SEARCH("Fail",B229)))</formula>
    </cfRule>
    <cfRule type="containsText" dxfId="250" priority="125" operator="containsText" text="Pass">
      <formula>NOT(ISERROR(SEARCH("Pass",B229)))</formula>
    </cfRule>
  </conditionalFormatting>
  <conditionalFormatting sqref="B84:B118">
    <cfRule type="containsText" dxfId="249" priority="111" operator="containsText" text="Next Event">
      <formula>NOT(ISERROR(SEARCH("Next Event",B84)))</formula>
    </cfRule>
    <cfRule type="containsText" dxfId="248" priority="112" operator="containsText" text="Not Tested">
      <formula>NOT(ISERROR(SEARCH("Not Tested",B84)))</formula>
    </cfRule>
    <cfRule type="containsText" dxfId="247" priority="113" operator="containsText" text="Blocked">
      <formula>NOT(ISERROR(SEARCH("Blocked",B84)))</formula>
    </cfRule>
    <cfRule type="containsText" dxfId="246" priority="114" operator="containsText" text="Fail">
      <formula>NOT(ISERROR(SEARCH("Fail",B84)))</formula>
    </cfRule>
    <cfRule type="containsText" dxfId="245" priority="115" operator="containsText" text="Pass">
      <formula>NOT(ISERROR(SEARCH("Pass",B84)))</formula>
    </cfRule>
  </conditionalFormatting>
  <conditionalFormatting sqref="B11:H11 C13:H13 E12 G12:H12">
    <cfRule type="containsText" dxfId="244" priority="81" operator="containsText" text="Next Event">
      <formula>NOT(ISERROR(SEARCH("Next Event",B11)))</formula>
    </cfRule>
    <cfRule type="containsText" dxfId="243" priority="82" operator="containsText" text="Not Tested">
      <formula>NOT(ISERROR(SEARCH("Not Tested",B11)))</formula>
    </cfRule>
    <cfRule type="containsText" dxfId="242" priority="83" operator="containsText" text="Blocked">
      <formula>NOT(ISERROR(SEARCH("Blocked",B11)))</formula>
    </cfRule>
    <cfRule type="containsText" dxfId="241" priority="84" operator="containsText" text="Fail">
      <formula>NOT(ISERROR(SEARCH("Fail",B11)))</formula>
    </cfRule>
    <cfRule type="containsText" dxfId="240" priority="85" operator="containsText" text="Pass">
      <formula>NOT(ISERROR(SEARCH("Pass",B11)))</formula>
    </cfRule>
  </conditionalFormatting>
  <conditionalFormatting sqref="B231">
    <cfRule type="containsText" dxfId="239" priority="86" operator="containsText" text="Next Event">
      <formula>NOT(ISERROR(SEARCH("Next Event",B231)))</formula>
    </cfRule>
    <cfRule type="containsText" dxfId="238" priority="87" operator="containsText" text="Not Tested">
      <formula>NOT(ISERROR(SEARCH("Not Tested",B231)))</formula>
    </cfRule>
    <cfRule type="containsText" dxfId="237" priority="88" operator="containsText" text="Blocked">
      <formula>NOT(ISERROR(SEARCH("Blocked",B231)))</formula>
    </cfRule>
    <cfRule type="containsText" dxfId="236" priority="89" operator="containsText" text="Fail">
      <formula>NOT(ISERROR(SEARCH("Fail",B231)))</formula>
    </cfRule>
    <cfRule type="containsText" dxfId="235" priority="90" operator="containsText" text="Pass">
      <formula>NOT(ISERROR(SEARCH("Pass",B231)))</formula>
    </cfRule>
  </conditionalFormatting>
  <conditionalFormatting sqref="C36:H36 G34:H35 D37:E37 D41:E41 E38:E39 E42:E43 G37:H43">
    <cfRule type="containsText" dxfId="234" priority="76" operator="containsText" text="Next Event">
      <formula>NOT(ISERROR(SEARCH("Next Event",C34)))</formula>
    </cfRule>
    <cfRule type="containsText" dxfId="233" priority="77" operator="containsText" text="Not Tested">
      <formula>NOT(ISERROR(SEARCH("Not Tested",C34)))</formula>
    </cfRule>
    <cfRule type="containsText" dxfId="232" priority="78" operator="containsText" text="Blocked">
      <formula>NOT(ISERROR(SEARCH("Blocked",C34)))</formula>
    </cfRule>
    <cfRule type="containsText" dxfId="231" priority="79" operator="containsText" text="Fail">
      <formula>NOT(ISERROR(SEARCH("Fail",C34)))</formula>
    </cfRule>
    <cfRule type="containsText" dxfId="230" priority="80" operator="containsText" text="Pass">
      <formula>NOT(ISERROR(SEARCH("Pass",C34)))</formula>
    </cfRule>
  </conditionalFormatting>
  <conditionalFormatting sqref="G23:H33 E24 E32 E28">
    <cfRule type="containsText" dxfId="229" priority="71" operator="containsText" text="Next Event">
      <formula>NOT(ISERROR(SEARCH("Next Event",E23)))</formula>
    </cfRule>
    <cfRule type="containsText" dxfId="228" priority="72" operator="containsText" text="Not Tested">
      <formula>NOT(ISERROR(SEARCH("Not Tested",E23)))</formula>
    </cfRule>
    <cfRule type="containsText" dxfId="227" priority="73" operator="containsText" text="Blocked">
      <formula>NOT(ISERROR(SEARCH("Blocked",E23)))</formula>
    </cfRule>
    <cfRule type="containsText" dxfId="226" priority="74" operator="containsText" text="Fail">
      <formula>NOT(ISERROR(SEARCH("Fail",E23)))</formula>
    </cfRule>
    <cfRule type="containsText" dxfId="225" priority="75" operator="containsText" text="Pass">
      <formula>NOT(ISERROR(SEARCH("Pass",E23)))</formula>
    </cfRule>
  </conditionalFormatting>
  <conditionalFormatting sqref="G20:H22 E20 D19:H19">
    <cfRule type="containsText" dxfId="224" priority="66" operator="containsText" text="Next Event">
      <formula>NOT(ISERROR(SEARCH("Next Event",D19)))</formula>
    </cfRule>
    <cfRule type="containsText" dxfId="223" priority="67" operator="containsText" text="Not Tested">
      <formula>NOT(ISERROR(SEARCH("Not Tested",D19)))</formula>
    </cfRule>
    <cfRule type="containsText" dxfId="222" priority="68" operator="containsText" text="Blocked">
      <formula>NOT(ISERROR(SEARCH("Blocked",D19)))</formula>
    </cfRule>
    <cfRule type="containsText" dxfId="221" priority="69" operator="containsText" text="Fail">
      <formula>NOT(ISERROR(SEARCH("Fail",D19)))</formula>
    </cfRule>
    <cfRule type="containsText" dxfId="220" priority="70" operator="containsText" text="Pass">
      <formula>NOT(ISERROR(SEARCH("Pass",D19)))</formula>
    </cfRule>
  </conditionalFormatting>
  <conditionalFormatting sqref="D14:E14 D18:E18 E15:E17">
    <cfRule type="containsText" dxfId="219" priority="61" operator="containsText" text="Next Event">
      <formula>NOT(ISERROR(SEARCH("Next Event",D14)))</formula>
    </cfRule>
    <cfRule type="containsText" dxfId="218" priority="62" operator="containsText" text="Not Tested">
      <formula>NOT(ISERROR(SEARCH("Not Tested",D14)))</formula>
    </cfRule>
    <cfRule type="containsText" dxfId="217" priority="63" operator="containsText" text="Blocked">
      <formula>NOT(ISERROR(SEARCH("Blocked",D14)))</formula>
    </cfRule>
    <cfRule type="containsText" dxfId="216" priority="64" operator="containsText" text="Fail">
      <formula>NOT(ISERROR(SEARCH("Fail",D14)))</formula>
    </cfRule>
    <cfRule type="containsText" dxfId="215" priority="65" operator="containsText" text="Pass">
      <formula>NOT(ISERROR(SEARCH("Pass",D14)))</formula>
    </cfRule>
  </conditionalFormatting>
  <conditionalFormatting sqref="C78:H78 C81:H81 G79:H80 E79:E80">
    <cfRule type="containsText" dxfId="214" priority="56" operator="containsText" text="Next Event">
      <formula>NOT(ISERROR(SEARCH("Next Event",C78)))</formula>
    </cfRule>
    <cfRule type="containsText" dxfId="213" priority="57" operator="containsText" text="Not Tested">
      <formula>NOT(ISERROR(SEARCH("Not Tested",C78)))</formula>
    </cfRule>
    <cfRule type="containsText" dxfId="212" priority="58" operator="containsText" text="Blocked">
      <formula>NOT(ISERROR(SEARCH("Blocked",C78)))</formula>
    </cfRule>
    <cfRule type="containsText" dxfId="211" priority="59" operator="containsText" text="Fail">
      <formula>NOT(ISERROR(SEARCH("Fail",C78)))</formula>
    </cfRule>
    <cfRule type="containsText" dxfId="210" priority="60" operator="containsText" text="Pass">
      <formula>NOT(ISERROR(SEARCH("Pass",C78)))</formula>
    </cfRule>
  </conditionalFormatting>
  <conditionalFormatting sqref="C73:H73 G67:H72 G74:H77 E67:E70 D71:E72 D74:E74 D77:E77 E75:E76">
    <cfRule type="containsText" dxfId="209" priority="51" operator="containsText" text="Next Event">
      <formula>NOT(ISERROR(SEARCH("Next Event",C67)))</formula>
    </cfRule>
    <cfRule type="containsText" dxfId="208" priority="52" operator="containsText" text="Not Tested">
      <formula>NOT(ISERROR(SEARCH("Not Tested",C67)))</formula>
    </cfRule>
    <cfRule type="containsText" dxfId="207" priority="53" operator="containsText" text="Blocked">
      <formula>NOT(ISERROR(SEARCH("Blocked",C67)))</formula>
    </cfRule>
    <cfRule type="containsText" dxfId="206" priority="54" operator="containsText" text="Fail">
      <formula>NOT(ISERROR(SEARCH("Fail",C67)))</formula>
    </cfRule>
    <cfRule type="containsText" dxfId="205" priority="55" operator="containsText" text="Pass">
      <formula>NOT(ISERROR(SEARCH("Pass",C67)))</formula>
    </cfRule>
  </conditionalFormatting>
  <conditionalFormatting sqref="C62:H62 G56:H61 G63:H66 E59:E60 E56:E57 D61:E61 D58:E58 E63:E65">
    <cfRule type="containsText" dxfId="204" priority="46" operator="containsText" text="Next Event">
      <formula>NOT(ISERROR(SEARCH("Next Event",C56)))</formula>
    </cfRule>
    <cfRule type="containsText" dxfId="203" priority="47" operator="containsText" text="Not Tested">
      <formula>NOT(ISERROR(SEARCH("Not Tested",C56)))</formula>
    </cfRule>
    <cfRule type="containsText" dxfId="202" priority="48" operator="containsText" text="Blocked">
      <formula>NOT(ISERROR(SEARCH("Blocked",C56)))</formula>
    </cfRule>
    <cfRule type="containsText" dxfId="201" priority="49" operator="containsText" text="Fail">
      <formula>NOT(ISERROR(SEARCH("Fail",C56)))</formula>
    </cfRule>
    <cfRule type="containsText" dxfId="200" priority="50" operator="containsText" text="Pass">
      <formula>NOT(ISERROR(SEARCH("Pass",C56)))</formula>
    </cfRule>
  </conditionalFormatting>
  <conditionalFormatting sqref="C45:H45 G50:H55 E50:E54 D55:E55 C49:H49 G46:H48 D47:E48 E46">
    <cfRule type="containsText" dxfId="199" priority="41" operator="containsText" text="Next Event">
      <formula>NOT(ISERROR(SEARCH("Next Event",C45)))</formula>
    </cfRule>
    <cfRule type="containsText" dxfId="198" priority="42" operator="containsText" text="Not Tested">
      <formula>NOT(ISERROR(SEARCH("Not Tested",C45)))</formula>
    </cfRule>
    <cfRule type="containsText" dxfId="197" priority="43" operator="containsText" text="Blocked">
      <formula>NOT(ISERROR(SEARCH("Blocked",C45)))</formula>
    </cfRule>
    <cfRule type="containsText" dxfId="196" priority="44" operator="containsText" text="Fail">
      <formula>NOT(ISERROR(SEARCH("Fail",C45)))</formula>
    </cfRule>
    <cfRule type="containsText" dxfId="195" priority="45" operator="containsText" text="Pass">
      <formula>NOT(ISERROR(SEARCH("Pass",C45)))</formula>
    </cfRule>
  </conditionalFormatting>
  <conditionalFormatting sqref="B195:B228">
    <cfRule type="containsText" dxfId="194" priority="6" operator="containsText" text="Next Event">
      <formula>NOT(ISERROR(SEARCH("Next Event",B195)))</formula>
    </cfRule>
    <cfRule type="containsText" dxfId="193" priority="7" operator="containsText" text="Not Tested">
      <formula>NOT(ISERROR(SEARCH("Not Tested",B195)))</formula>
    </cfRule>
    <cfRule type="containsText" dxfId="192" priority="8" operator="containsText" text="Blocked">
      <formula>NOT(ISERROR(SEARCH("Blocked",B195)))</formula>
    </cfRule>
    <cfRule type="containsText" dxfId="191" priority="9" operator="containsText" text="Fail">
      <formula>NOT(ISERROR(SEARCH("Fail",B195)))</formula>
    </cfRule>
    <cfRule type="containsText" dxfId="190" priority="10" operator="containsText" text="Pass">
      <formula>NOT(ISERROR(SEARCH("Pass",B195)))</formula>
    </cfRule>
  </conditionalFormatting>
  <conditionalFormatting sqref="B45:B81">
    <cfRule type="containsText" dxfId="189" priority="31" operator="containsText" text="Next Event">
      <formula>NOT(ISERROR(SEARCH("Next Event",B45)))</formula>
    </cfRule>
    <cfRule type="containsText" dxfId="188" priority="32" operator="containsText" text="Not Tested">
      <formula>NOT(ISERROR(SEARCH("Not Tested",B45)))</formula>
    </cfRule>
    <cfRule type="containsText" dxfId="187" priority="33" operator="containsText" text="Blocked">
      <formula>NOT(ISERROR(SEARCH("Blocked",B45)))</formula>
    </cfRule>
    <cfRule type="containsText" dxfId="186" priority="34" operator="containsText" text="Fail">
      <formula>NOT(ISERROR(SEARCH("Fail",B45)))</formula>
    </cfRule>
    <cfRule type="containsText" dxfId="185" priority="35" operator="containsText" text="Pass">
      <formula>NOT(ISERROR(SEARCH("Pass",B45)))</formula>
    </cfRule>
  </conditionalFormatting>
  <conditionalFormatting sqref="B83">
    <cfRule type="containsText" dxfId="184" priority="26" operator="containsText" text="Next Event">
      <formula>NOT(ISERROR(SEARCH("Next Event",B83)))</formula>
    </cfRule>
    <cfRule type="containsText" dxfId="183" priority="27" operator="containsText" text="Not Tested">
      <formula>NOT(ISERROR(SEARCH("Not Tested",B83)))</formula>
    </cfRule>
    <cfRule type="containsText" dxfId="182" priority="28" operator="containsText" text="Blocked">
      <formula>NOT(ISERROR(SEARCH("Blocked",B83)))</formula>
    </cfRule>
    <cfRule type="containsText" dxfId="181" priority="29" operator="containsText" text="Fail">
      <formula>NOT(ISERROR(SEARCH("Fail",B83)))</formula>
    </cfRule>
    <cfRule type="containsText" dxfId="180" priority="30" operator="containsText" text="Pass">
      <formula>NOT(ISERROR(SEARCH("Pass",B83)))</formula>
    </cfRule>
  </conditionalFormatting>
  <conditionalFormatting sqref="B158:B193">
    <cfRule type="containsText" dxfId="179" priority="11" operator="containsText" text="Next Event">
      <formula>NOT(ISERROR(SEARCH("Next Event",B158)))</formula>
    </cfRule>
    <cfRule type="containsText" dxfId="178" priority="12" operator="containsText" text="Not Tested">
      <formula>NOT(ISERROR(SEARCH("Not Tested",B158)))</formula>
    </cfRule>
    <cfRule type="containsText" dxfId="177" priority="13" operator="containsText" text="Blocked">
      <formula>NOT(ISERROR(SEARCH("Blocked",B158)))</formula>
    </cfRule>
    <cfRule type="containsText" dxfId="176" priority="14" operator="containsText" text="Fail">
      <formula>NOT(ISERROR(SEARCH("Fail",B158)))</formula>
    </cfRule>
    <cfRule type="containsText" dxfId="175" priority="15" operator="containsText" text="Pass">
      <formula>NOT(ISERROR(SEARCH("Pass",B158)))</formula>
    </cfRule>
  </conditionalFormatting>
  <conditionalFormatting sqref="B120:B156">
    <cfRule type="containsText" dxfId="174" priority="16" operator="containsText" text="Next Event">
      <formula>NOT(ISERROR(SEARCH("Next Event",B120)))</formula>
    </cfRule>
    <cfRule type="containsText" dxfId="173" priority="17" operator="containsText" text="Not Tested">
      <formula>NOT(ISERROR(SEARCH("Not Tested",B120)))</formula>
    </cfRule>
    <cfRule type="containsText" dxfId="172" priority="18" operator="containsText" text="Blocked">
      <formula>NOT(ISERROR(SEARCH("Blocked",B120)))</formula>
    </cfRule>
    <cfRule type="containsText" dxfId="171" priority="19" operator="containsText" text="Fail">
      <formula>NOT(ISERROR(SEARCH("Fail",B120)))</formula>
    </cfRule>
    <cfRule type="containsText" dxfId="170" priority="20" operator="containsText" text="Pass">
      <formula>NOT(ISERROR(SEARCH("Pass",B120)))</formula>
    </cfRule>
  </conditionalFormatting>
  <conditionalFormatting sqref="B230">
    <cfRule type="containsText" dxfId="169" priority="1" operator="containsText" text="Next Event">
      <formula>NOT(ISERROR(SEARCH("Next Event",B230)))</formula>
    </cfRule>
    <cfRule type="containsText" dxfId="168" priority="2" operator="containsText" text="Not Tested">
      <formula>NOT(ISERROR(SEARCH("Not Tested",B230)))</formula>
    </cfRule>
    <cfRule type="containsText" dxfId="167" priority="3" operator="containsText" text="Blocked">
      <formula>NOT(ISERROR(SEARCH("Blocked",B230)))</formula>
    </cfRule>
    <cfRule type="containsText" dxfId="166" priority="4" operator="containsText" text="Fail">
      <formula>NOT(ISERROR(SEARCH("Fail",B230)))</formula>
    </cfRule>
    <cfRule type="containsText" dxfId="165" priority="5" operator="containsText" text="Pass">
      <formula>NOT(ISERROR(SEARCH("Pass",B230)))</formula>
    </cfRule>
  </conditionalFormatting>
  <dataValidations count="1">
    <dataValidation type="list" allowBlank="1" showInputMessage="1" showErrorMessage="1" sqref="I230:I231 I45:I81 I83:I118 I120:I156 I158:I193 I195:I228 I11:I43" xr:uid="{A2456C11-0F12-4019-8D5D-862F97FCE174}">
      <formula1>"Pass,Fail,Blocked,Next Event,Not Tested"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9EEB-EC71-40F8-B65A-752BEC26629C}">
  <sheetPr codeName="Sheet4">
    <tabColor theme="7"/>
  </sheetPr>
  <dimension ref="B1:R70"/>
  <sheetViews>
    <sheetView zoomScaleNormal="100" workbookViewId="0">
      <pane ySplit="10" topLeftCell="A11" activePane="bottomLeft" state="frozen"/>
      <selection pane="bottomLeft"/>
    </sheetView>
  </sheetViews>
  <sheetFormatPr defaultColWidth="9" defaultRowHeight="13.2"/>
  <cols>
    <col min="1" max="1" width="1.69921875" style="1" customWidth="1"/>
    <col min="2" max="3" width="15.69921875" style="1" customWidth="1"/>
    <col min="4" max="4" width="23.09765625" style="1" bestFit="1" customWidth="1"/>
    <col min="5" max="5" width="25" style="1" bestFit="1" customWidth="1"/>
    <col min="6" max="8" width="15.69921875" style="1" customWidth="1"/>
    <col min="9" max="9" width="23.59765625" style="1" bestFit="1" customWidth="1"/>
    <col min="10" max="14" width="12.69921875" style="1" customWidth="1"/>
    <col min="15" max="15" width="35.69921875" style="1" customWidth="1"/>
    <col min="16" max="18" width="12.69921875" style="1" customWidth="1"/>
    <col min="19" max="19" width="9.19921875" style="1" bestFit="1" customWidth="1"/>
    <col min="20" max="16384" width="9" style="1"/>
  </cols>
  <sheetData>
    <row r="1" spans="2:18" ht="12" customHeight="1">
      <c r="B1" s="50" t="s">
        <v>29</v>
      </c>
      <c r="C1" s="53" t="s">
        <v>29</v>
      </c>
      <c r="D1" s="53" t="s">
        <v>29</v>
      </c>
      <c r="E1" s="53" t="s">
        <v>29</v>
      </c>
      <c r="F1" s="53" t="s">
        <v>29</v>
      </c>
      <c r="G1" s="53" t="s">
        <v>29</v>
      </c>
      <c r="H1" s="53" t="s">
        <v>29</v>
      </c>
      <c r="I1" s="53" t="s">
        <v>29</v>
      </c>
      <c r="J1" s="53" t="s">
        <v>29</v>
      </c>
      <c r="K1" s="53" t="s">
        <v>29</v>
      </c>
      <c r="L1" s="53" t="s">
        <v>29</v>
      </c>
      <c r="M1" s="53" t="s">
        <v>29</v>
      </c>
      <c r="N1" s="53" t="s">
        <v>29</v>
      </c>
      <c r="O1" s="53" t="s">
        <v>29</v>
      </c>
      <c r="P1" s="53" t="s">
        <v>29</v>
      </c>
      <c r="Q1" s="53" t="s">
        <v>29</v>
      </c>
      <c r="R1" s="53" t="s">
        <v>29</v>
      </c>
    </row>
    <row r="2" spans="2:18" ht="18" customHeight="1">
      <c r="B2" s="91" t="s">
        <v>21</v>
      </c>
      <c r="C2" s="36" t="s">
        <v>5</v>
      </c>
      <c r="D2" s="24">
        <f>SUM(D3:D7)</f>
        <v>5</v>
      </c>
      <c r="E2" s="25">
        <f>IF(D2=0,0,D2/$D$2)</f>
        <v>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2:18" ht="18" customHeight="1">
      <c r="B3" s="91"/>
      <c r="C3" s="37" t="s">
        <v>4</v>
      </c>
      <c r="D3" s="26">
        <f>COUNTIF(J:N,C3)</f>
        <v>1</v>
      </c>
      <c r="E3" s="27">
        <f>IF(D3=0,0,D3/$D$2)</f>
        <v>0.2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2:18" ht="18" customHeight="1">
      <c r="B4" s="91"/>
      <c r="C4" s="38" t="s">
        <v>3</v>
      </c>
      <c r="D4" s="28">
        <f>COUNTIF(J:N,C4)</f>
        <v>1</v>
      </c>
      <c r="E4" s="29">
        <f t="shared" ref="E4:E7" si="0">IF(D4=0,0,D4/$D$2)</f>
        <v>0.2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2:18" ht="18" customHeight="1">
      <c r="B5" s="91"/>
      <c r="C5" s="39" t="s">
        <v>2</v>
      </c>
      <c r="D5" s="30">
        <f>COUNTIF(J:N,C5)</f>
        <v>1</v>
      </c>
      <c r="E5" s="31">
        <f t="shared" si="0"/>
        <v>0.2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2:18" ht="18" customHeight="1">
      <c r="B6" s="91"/>
      <c r="C6" s="40" t="s">
        <v>1</v>
      </c>
      <c r="D6" s="32">
        <f>COUNTIF(J:N,C6)</f>
        <v>1</v>
      </c>
      <c r="E6" s="33">
        <f t="shared" si="0"/>
        <v>0.2</v>
      </c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2:18" ht="18" customHeight="1">
      <c r="B7" s="91"/>
      <c r="C7" s="41" t="s">
        <v>0</v>
      </c>
      <c r="D7" s="34">
        <f>COUNTIF(J:N,C7)</f>
        <v>1</v>
      </c>
      <c r="E7" s="35">
        <f t="shared" si="0"/>
        <v>0.2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2:18" ht="12" customHeight="1">
      <c r="B8" s="15"/>
      <c r="C8" s="16"/>
      <c r="D8" s="16"/>
      <c r="E8" s="1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2:18" ht="12" customHeight="1">
      <c r="B9" s="129" t="s">
        <v>8</v>
      </c>
      <c r="C9" s="118" t="s">
        <v>732</v>
      </c>
      <c r="D9" s="118" t="s">
        <v>613</v>
      </c>
      <c r="E9" s="118" t="s">
        <v>614</v>
      </c>
      <c r="F9" s="118" t="s">
        <v>615</v>
      </c>
      <c r="G9" s="118" t="s">
        <v>616</v>
      </c>
      <c r="H9" s="118" t="s">
        <v>617</v>
      </c>
      <c r="I9" s="120" t="s">
        <v>618</v>
      </c>
      <c r="J9" s="122" t="s">
        <v>22</v>
      </c>
      <c r="K9" s="122"/>
      <c r="L9" s="122"/>
      <c r="M9" s="122"/>
      <c r="N9" s="122"/>
      <c r="O9" s="123" t="s">
        <v>15</v>
      </c>
      <c r="P9" s="125" t="s">
        <v>16</v>
      </c>
      <c r="Q9" s="125" t="s">
        <v>17</v>
      </c>
      <c r="R9" s="107" t="s">
        <v>18</v>
      </c>
    </row>
    <row r="10" spans="2:18" ht="12" customHeight="1">
      <c r="B10" s="130"/>
      <c r="C10" s="119"/>
      <c r="D10" s="119"/>
      <c r="E10" s="119"/>
      <c r="F10" s="119"/>
      <c r="G10" s="119"/>
      <c r="H10" s="119"/>
      <c r="I10" s="121"/>
      <c r="J10" s="80" t="s">
        <v>30</v>
      </c>
      <c r="K10" s="80" t="s">
        <v>74</v>
      </c>
      <c r="L10" s="80" t="s">
        <v>612</v>
      </c>
      <c r="M10" s="80" t="s">
        <v>117</v>
      </c>
      <c r="N10" s="80" t="s">
        <v>128</v>
      </c>
      <c r="O10" s="124"/>
      <c r="P10" s="126"/>
      <c r="Q10" s="126"/>
      <c r="R10" s="108"/>
    </row>
    <row r="11" spans="2:18" ht="16.5" customHeight="1">
      <c r="B11" s="14" t="s">
        <v>584</v>
      </c>
      <c r="C11" s="127" t="s">
        <v>733</v>
      </c>
      <c r="D11" s="13" t="s">
        <v>585</v>
      </c>
      <c r="E11" s="79" t="s">
        <v>631</v>
      </c>
      <c r="F11" s="79">
        <v>1</v>
      </c>
      <c r="G11" s="12">
        <v>0</v>
      </c>
      <c r="H11" s="12">
        <v>10000</v>
      </c>
      <c r="I11" s="11" t="s">
        <v>737</v>
      </c>
      <c r="J11" s="10" t="s">
        <v>4</v>
      </c>
      <c r="K11" s="79"/>
      <c r="L11" s="79"/>
      <c r="M11" s="8"/>
      <c r="N11" s="9"/>
      <c r="O11" s="44"/>
      <c r="P11" s="7"/>
      <c r="Q11" s="7"/>
      <c r="R11" s="4"/>
    </row>
    <row r="12" spans="2:18" ht="16.5" customHeight="1">
      <c r="B12" s="14" t="s">
        <v>311</v>
      </c>
      <c r="C12" s="105"/>
      <c r="D12" s="13" t="s">
        <v>700</v>
      </c>
      <c r="E12" s="79" t="s">
        <v>630</v>
      </c>
      <c r="F12" s="79">
        <v>2</v>
      </c>
      <c r="G12" s="12">
        <v>0</v>
      </c>
      <c r="H12" s="12">
        <v>10000</v>
      </c>
      <c r="I12" s="11" t="s">
        <v>738</v>
      </c>
      <c r="J12" s="10" t="s">
        <v>3</v>
      </c>
      <c r="K12" s="79"/>
      <c r="L12" s="79"/>
      <c r="M12" s="8"/>
      <c r="N12" s="9"/>
      <c r="O12" s="44"/>
      <c r="P12" s="7"/>
      <c r="Q12" s="7"/>
      <c r="R12" s="4"/>
    </row>
    <row r="13" spans="2:18" ht="16.5" customHeight="1">
      <c r="B13" s="14" t="s">
        <v>312</v>
      </c>
      <c r="C13" s="105"/>
      <c r="D13" s="13" t="s">
        <v>586</v>
      </c>
      <c r="E13" s="79" t="s">
        <v>632</v>
      </c>
      <c r="F13" s="79">
        <v>3</v>
      </c>
      <c r="G13" s="12">
        <v>0</v>
      </c>
      <c r="H13" s="12">
        <v>10000</v>
      </c>
      <c r="I13" s="11" t="s">
        <v>738</v>
      </c>
      <c r="J13" s="10" t="s">
        <v>2</v>
      </c>
      <c r="K13" s="79"/>
      <c r="L13" s="79"/>
      <c r="M13" s="8"/>
      <c r="N13" s="9"/>
      <c r="O13" s="44"/>
      <c r="P13" s="7"/>
      <c r="Q13" s="7"/>
      <c r="R13" s="4"/>
    </row>
    <row r="14" spans="2:18" ht="16.5" customHeight="1">
      <c r="B14" s="14" t="s">
        <v>313</v>
      </c>
      <c r="C14" s="105"/>
      <c r="D14" s="13" t="s">
        <v>587</v>
      </c>
      <c r="E14" s="79" t="s">
        <v>629</v>
      </c>
      <c r="F14" s="79">
        <v>4</v>
      </c>
      <c r="G14" s="12">
        <v>0</v>
      </c>
      <c r="H14" s="12">
        <v>10000</v>
      </c>
      <c r="I14" s="11" t="s">
        <v>739</v>
      </c>
      <c r="J14" s="10" t="s">
        <v>7</v>
      </c>
      <c r="K14" s="79"/>
      <c r="L14" s="79"/>
      <c r="M14" s="79"/>
      <c r="N14" s="9"/>
      <c r="O14" s="78"/>
      <c r="P14" s="7"/>
      <c r="Q14" s="7"/>
      <c r="R14" s="4"/>
    </row>
    <row r="15" spans="2:18" ht="16.5" customHeight="1">
      <c r="B15" s="14" t="s">
        <v>314</v>
      </c>
      <c r="C15" s="105"/>
      <c r="D15" s="13" t="s">
        <v>626</v>
      </c>
      <c r="E15" s="79" t="s">
        <v>628</v>
      </c>
      <c r="F15" s="79">
        <v>5</v>
      </c>
      <c r="G15" s="12">
        <v>0</v>
      </c>
      <c r="H15" s="12">
        <v>10000</v>
      </c>
      <c r="I15" s="11" t="s">
        <v>588</v>
      </c>
      <c r="J15" s="10" t="s">
        <v>0</v>
      </c>
      <c r="K15" s="79"/>
      <c r="L15" s="79"/>
      <c r="M15" s="79"/>
      <c r="N15" s="9"/>
      <c r="O15" s="78"/>
      <c r="P15" s="7"/>
      <c r="Q15" s="7"/>
      <c r="R15" s="4"/>
    </row>
    <row r="16" spans="2:18" ht="16.5" customHeight="1">
      <c r="B16" s="14" t="s">
        <v>315</v>
      </c>
      <c r="C16" s="128"/>
      <c r="D16" s="13" t="s">
        <v>589</v>
      </c>
      <c r="E16" s="79" t="s">
        <v>627</v>
      </c>
      <c r="F16" s="79">
        <v>6</v>
      </c>
      <c r="G16" s="12">
        <v>0</v>
      </c>
      <c r="H16" s="12">
        <v>10000</v>
      </c>
      <c r="I16" s="11" t="s">
        <v>590</v>
      </c>
      <c r="J16" s="10"/>
      <c r="K16" s="79"/>
      <c r="L16" s="79"/>
      <c r="M16" s="79"/>
      <c r="N16" s="9"/>
      <c r="O16" s="78"/>
      <c r="P16" s="7"/>
      <c r="Q16" s="7"/>
      <c r="R16" s="4"/>
    </row>
    <row r="17" spans="2:18" ht="16.5" customHeight="1">
      <c r="B17" s="14" t="s">
        <v>316</v>
      </c>
      <c r="C17" s="104" t="s">
        <v>734</v>
      </c>
      <c r="D17" s="13" t="s">
        <v>591</v>
      </c>
      <c r="E17" s="79" t="s">
        <v>633</v>
      </c>
      <c r="F17" s="79">
        <v>10001</v>
      </c>
      <c r="G17" s="12">
        <v>0</v>
      </c>
      <c r="H17" s="12">
        <v>0</v>
      </c>
      <c r="I17" s="11" t="s">
        <v>740</v>
      </c>
      <c r="J17" s="10"/>
      <c r="K17" s="79"/>
      <c r="L17" s="79"/>
      <c r="M17" s="79"/>
      <c r="N17" s="9"/>
      <c r="O17" s="78"/>
      <c r="P17" s="7"/>
      <c r="Q17" s="7"/>
      <c r="R17" s="4"/>
    </row>
    <row r="18" spans="2:18" ht="16.5" customHeight="1">
      <c r="B18" s="14" t="s">
        <v>317</v>
      </c>
      <c r="C18" s="105"/>
      <c r="D18" s="13" t="s">
        <v>592</v>
      </c>
      <c r="E18" s="79" t="s">
        <v>634</v>
      </c>
      <c r="F18" s="79">
        <v>10002</v>
      </c>
      <c r="G18" s="12">
        <v>0</v>
      </c>
      <c r="H18" s="12">
        <v>0</v>
      </c>
      <c r="I18" s="11" t="s">
        <v>740</v>
      </c>
      <c r="J18" s="10"/>
      <c r="K18" s="79"/>
      <c r="L18" s="79"/>
      <c r="M18" s="79"/>
      <c r="N18" s="9"/>
      <c r="O18" s="78"/>
      <c r="P18" s="7"/>
      <c r="Q18" s="7"/>
      <c r="R18" s="4"/>
    </row>
    <row r="19" spans="2:18" ht="16.5" customHeight="1">
      <c r="B19" s="14" t="s">
        <v>318</v>
      </c>
      <c r="C19" s="105"/>
      <c r="D19" s="13" t="s">
        <v>593</v>
      </c>
      <c r="E19" s="79" t="s">
        <v>635</v>
      </c>
      <c r="F19" s="79">
        <v>10003</v>
      </c>
      <c r="G19" s="12">
        <v>0</v>
      </c>
      <c r="H19" s="12">
        <v>0</v>
      </c>
      <c r="I19" s="11" t="s">
        <v>594</v>
      </c>
      <c r="J19" s="10"/>
      <c r="K19" s="79"/>
      <c r="L19" s="79"/>
      <c r="M19" s="79"/>
      <c r="N19" s="9"/>
      <c r="O19" s="78"/>
      <c r="P19" s="7"/>
      <c r="Q19" s="7"/>
      <c r="R19" s="4"/>
    </row>
    <row r="20" spans="2:18" ht="16.5" customHeight="1">
      <c r="B20" s="14" t="s">
        <v>319</v>
      </c>
      <c r="C20" s="105"/>
      <c r="D20" s="13" t="s">
        <v>595</v>
      </c>
      <c r="E20" s="79" t="s">
        <v>636</v>
      </c>
      <c r="F20" s="79">
        <v>10004</v>
      </c>
      <c r="G20" s="12">
        <v>0</v>
      </c>
      <c r="H20" s="12">
        <v>0</v>
      </c>
      <c r="I20" s="11" t="s">
        <v>596</v>
      </c>
      <c r="J20" s="10"/>
      <c r="K20" s="79"/>
      <c r="L20" s="79"/>
      <c r="M20" s="79"/>
      <c r="N20" s="9"/>
      <c r="O20" s="78"/>
      <c r="P20" s="7"/>
      <c r="Q20" s="7"/>
      <c r="R20" s="4"/>
    </row>
    <row r="21" spans="2:18" ht="16.5" customHeight="1">
      <c r="B21" s="14" t="s">
        <v>320</v>
      </c>
      <c r="C21" s="105"/>
      <c r="D21" s="13" t="s">
        <v>679</v>
      </c>
      <c r="E21" s="79" t="s">
        <v>637</v>
      </c>
      <c r="F21" s="79">
        <v>10005</v>
      </c>
      <c r="G21" s="12">
        <v>0</v>
      </c>
      <c r="H21" s="12">
        <v>0</v>
      </c>
      <c r="I21" s="11" t="s">
        <v>588</v>
      </c>
      <c r="J21" s="10"/>
      <c r="K21" s="79"/>
      <c r="L21" s="79"/>
      <c r="M21" s="79"/>
      <c r="N21" s="9"/>
      <c r="O21" s="78"/>
      <c r="P21" s="7"/>
      <c r="Q21" s="7"/>
      <c r="R21" s="4"/>
    </row>
    <row r="22" spans="2:18" ht="16.5" customHeight="1">
      <c r="B22" s="14" t="s">
        <v>321</v>
      </c>
      <c r="C22" s="105"/>
      <c r="D22" s="13" t="s">
        <v>678</v>
      </c>
      <c r="E22" s="79" t="s">
        <v>638</v>
      </c>
      <c r="F22" s="79">
        <v>10006</v>
      </c>
      <c r="G22" s="12">
        <v>0</v>
      </c>
      <c r="H22" s="12">
        <v>0</v>
      </c>
      <c r="I22" s="11" t="s">
        <v>588</v>
      </c>
      <c r="J22" s="10"/>
      <c r="K22" s="79"/>
      <c r="L22" s="79"/>
      <c r="M22" s="79"/>
      <c r="N22" s="9"/>
      <c r="O22" s="78"/>
      <c r="P22" s="7"/>
      <c r="Q22" s="7"/>
      <c r="R22" s="4"/>
    </row>
    <row r="23" spans="2:18" ht="16.5" customHeight="1">
      <c r="B23" s="14" t="s">
        <v>322</v>
      </c>
      <c r="C23" s="128"/>
      <c r="D23" s="13" t="s">
        <v>597</v>
      </c>
      <c r="E23" s="79" t="s">
        <v>639</v>
      </c>
      <c r="F23" s="79">
        <v>10007</v>
      </c>
      <c r="G23" s="12">
        <v>0</v>
      </c>
      <c r="H23" s="12">
        <v>0</v>
      </c>
      <c r="I23" s="11" t="s">
        <v>590</v>
      </c>
      <c r="J23" s="10"/>
      <c r="K23" s="79"/>
      <c r="L23" s="79"/>
      <c r="M23" s="79"/>
      <c r="N23" s="9"/>
      <c r="O23" s="78"/>
      <c r="P23" s="7"/>
      <c r="Q23" s="7"/>
      <c r="R23" s="4"/>
    </row>
    <row r="24" spans="2:18" ht="16.5" customHeight="1">
      <c r="B24" s="14" t="s">
        <v>323</v>
      </c>
      <c r="C24" s="104" t="s">
        <v>735</v>
      </c>
      <c r="D24" s="13" t="s">
        <v>722</v>
      </c>
      <c r="E24" s="79" t="s">
        <v>640</v>
      </c>
      <c r="F24" s="79">
        <v>20001</v>
      </c>
      <c r="G24" s="12">
        <v>0</v>
      </c>
      <c r="H24" s="12">
        <v>0</v>
      </c>
      <c r="I24" s="11" t="s">
        <v>598</v>
      </c>
      <c r="J24" s="10"/>
      <c r="K24" s="79"/>
      <c r="L24" s="79"/>
      <c r="M24" s="79"/>
      <c r="N24" s="9"/>
      <c r="O24" s="78"/>
      <c r="P24" s="7"/>
      <c r="Q24" s="7"/>
      <c r="R24" s="4"/>
    </row>
    <row r="25" spans="2:18" ht="16.5" customHeight="1">
      <c r="B25" s="14" t="s">
        <v>324</v>
      </c>
      <c r="C25" s="105"/>
      <c r="D25" s="13" t="s">
        <v>723</v>
      </c>
      <c r="E25" s="79" t="s">
        <v>641</v>
      </c>
      <c r="F25" s="79">
        <v>20002</v>
      </c>
      <c r="G25" s="79">
        <v>20001</v>
      </c>
      <c r="H25" s="12">
        <v>0</v>
      </c>
      <c r="I25" s="11" t="s">
        <v>599</v>
      </c>
      <c r="J25" s="10"/>
      <c r="K25" s="79"/>
      <c r="L25" s="79"/>
      <c r="M25" s="79"/>
      <c r="N25" s="9"/>
      <c r="O25" s="78"/>
      <c r="P25" s="7"/>
      <c r="Q25" s="7"/>
      <c r="R25" s="4"/>
    </row>
    <row r="26" spans="2:18" ht="16.5" customHeight="1">
      <c r="B26" s="14" t="s">
        <v>325</v>
      </c>
      <c r="C26" s="105"/>
      <c r="D26" s="13" t="s">
        <v>724</v>
      </c>
      <c r="E26" s="79" t="s">
        <v>642</v>
      </c>
      <c r="F26" s="79">
        <v>20003</v>
      </c>
      <c r="G26" s="79">
        <v>20002</v>
      </c>
      <c r="H26" s="12">
        <v>0</v>
      </c>
      <c r="I26" s="11" t="s">
        <v>600</v>
      </c>
      <c r="J26" s="10"/>
      <c r="K26" s="79"/>
      <c r="L26" s="79"/>
      <c r="M26" s="79"/>
      <c r="N26" s="9"/>
      <c r="O26" s="78"/>
      <c r="P26" s="7"/>
      <c r="Q26" s="7"/>
      <c r="R26" s="4"/>
    </row>
    <row r="27" spans="2:18" ht="16.5" customHeight="1">
      <c r="B27" s="14" t="s">
        <v>326</v>
      </c>
      <c r="C27" s="105"/>
      <c r="D27" s="13" t="s">
        <v>725</v>
      </c>
      <c r="E27" s="79" t="s">
        <v>643</v>
      </c>
      <c r="F27" s="79">
        <v>20004</v>
      </c>
      <c r="G27" s="79">
        <v>20003</v>
      </c>
      <c r="H27" s="12">
        <v>0</v>
      </c>
      <c r="I27" s="11" t="s">
        <v>588</v>
      </c>
      <c r="J27" s="10"/>
      <c r="K27" s="79"/>
      <c r="L27" s="79"/>
      <c r="M27" s="79"/>
      <c r="N27" s="9"/>
      <c r="O27" s="78"/>
      <c r="P27" s="7"/>
      <c r="Q27" s="7"/>
      <c r="R27" s="4"/>
    </row>
    <row r="28" spans="2:18" ht="16.5" customHeight="1">
      <c r="B28" s="14" t="s">
        <v>327</v>
      </c>
      <c r="C28" s="105"/>
      <c r="D28" s="13" t="s">
        <v>726</v>
      </c>
      <c r="E28" s="79" t="s">
        <v>644</v>
      </c>
      <c r="F28" s="79">
        <v>20005</v>
      </c>
      <c r="G28" s="79">
        <v>20004</v>
      </c>
      <c r="H28" s="12">
        <v>0</v>
      </c>
      <c r="I28" s="11" t="s">
        <v>590</v>
      </c>
      <c r="J28" s="10"/>
      <c r="K28" s="79"/>
      <c r="L28" s="79"/>
      <c r="M28" s="79"/>
      <c r="N28" s="9"/>
      <c r="O28" s="78"/>
      <c r="P28" s="7"/>
      <c r="Q28" s="7"/>
      <c r="R28" s="4"/>
    </row>
    <row r="29" spans="2:18" ht="16.5" customHeight="1">
      <c r="B29" s="14" t="s">
        <v>328</v>
      </c>
      <c r="C29" s="105"/>
      <c r="D29" s="13" t="s">
        <v>727</v>
      </c>
      <c r="E29" s="79" t="s">
        <v>645</v>
      </c>
      <c r="F29" s="79">
        <v>20006</v>
      </c>
      <c r="G29" s="79">
        <v>20005</v>
      </c>
      <c r="H29" s="12">
        <v>0</v>
      </c>
      <c r="I29" s="11" t="s">
        <v>594</v>
      </c>
      <c r="J29" s="10"/>
      <c r="K29" s="79"/>
      <c r="L29" s="79"/>
      <c r="M29" s="79"/>
      <c r="N29" s="9"/>
      <c r="O29" s="78"/>
      <c r="P29" s="7"/>
      <c r="Q29" s="7"/>
      <c r="R29" s="4"/>
    </row>
    <row r="30" spans="2:18" ht="16.5" customHeight="1">
      <c r="B30" s="14" t="s">
        <v>329</v>
      </c>
      <c r="C30" s="105"/>
      <c r="D30" s="13" t="s">
        <v>728</v>
      </c>
      <c r="E30" s="79" t="s">
        <v>646</v>
      </c>
      <c r="F30" s="79">
        <v>20007</v>
      </c>
      <c r="G30" s="79">
        <v>20006</v>
      </c>
      <c r="H30" s="12">
        <v>0</v>
      </c>
      <c r="I30" s="11" t="s">
        <v>601</v>
      </c>
      <c r="J30" s="10"/>
      <c r="K30" s="79"/>
      <c r="L30" s="79"/>
      <c r="M30" s="79"/>
      <c r="N30" s="9"/>
      <c r="O30" s="78"/>
      <c r="P30" s="7"/>
      <c r="Q30" s="7"/>
      <c r="R30" s="4"/>
    </row>
    <row r="31" spans="2:18" ht="16.5" customHeight="1">
      <c r="B31" s="14" t="s">
        <v>330</v>
      </c>
      <c r="C31" s="105"/>
      <c r="D31" s="13" t="s">
        <v>729</v>
      </c>
      <c r="E31" s="79" t="s">
        <v>647</v>
      </c>
      <c r="F31" s="79">
        <v>20008</v>
      </c>
      <c r="G31" s="79">
        <v>20007</v>
      </c>
      <c r="H31" s="12">
        <v>0</v>
      </c>
      <c r="I31" s="11" t="s">
        <v>602</v>
      </c>
      <c r="J31" s="10"/>
      <c r="K31" s="79"/>
      <c r="L31" s="79"/>
      <c r="M31" s="79"/>
      <c r="N31" s="9"/>
      <c r="O31" s="78"/>
      <c r="P31" s="7"/>
      <c r="Q31" s="7"/>
      <c r="R31" s="4"/>
    </row>
    <row r="32" spans="2:18" ht="16.5" customHeight="1">
      <c r="B32" s="14" t="s">
        <v>331</v>
      </c>
      <c r="C32" s="105"/>
      <c r="D32" s="13" t="s">
        <v>730</v>
      </c>
      <c r="E32" s="79" t="s">
        <v>648</v>
      </c>
      <c r="F32" s="79">
        <v>20009</v>
      </c>
      <c r="G32" s="79">
        <v>20008</v>
      </c>
      <c r="H32" s="12">
        <v>0</v>
      </c>
      <c r="I32" s="11" t="s">
        <v>596</v>
      </c>
      <c r="J32" s="10"/>
      <c r="K32" s="79"/>
      <c r="L32" s="79"/>
      <c r="M32" s="79"/>
      <c r="N32" s="9"/>
      <c r="O32" s="78"/>
      <c r="P32" s="7"/>
      <c r="Q32" s="7"/>
      <c r="R32" s="4"/>
    </row>
    <row r="33" spans="2:18" ht="16.5" customHeight="1">
      <c r="B33" s="14" t="s">
        <v>332</v>
      </c>
      <c r="C33" s="128"/>
      <c r="D33" s="13" t="s">
        <v>731</v>
      </c>
      <c r="E33" s="79" t="s">
        <v>649</v>
      </c>
      <c r="F33" s="79">
        <v>20010</v>
      </c>
      <c r="G33" s="79">
        <v>20009</v>
      </c>
      <c r="H33" s="12">
        <v>0</v>
      </c>
      <c r="I33" s="11" t="s">
        <v>603</v>
      </c>
      <c r="J33" s="10"/>
      <c r="K33" s="79"/>
      <c r="L33" s="79"/>
      <c r="M33" s="79"/>
      <c r="N33" s="9"/>
      <c r="O33" s="78"/>
      <c r="P33" s="7"/>
      <c r="Q33" s="7"/>
      <c r="R33" s="4"/>
    </row>
    <row r="34" spans="2:18" ht="16.5" customHeight="1">
      <c r="B34" s="14" t="s">
        <v>333</v>
      </c>
      <c r="C34" s="104" t="s">
        <v>735</v>
      </c>
      <c r="D34" s="13" t="s">
        <v>712</v>
      </c>
      <c r="E34" s="79" t="s">
        <v>650</v>
      </c>
      <c r="F34" s="79">
        <v>30001</v>
      </c>
      <c r="G34" s="12">
        <v>0</v>
      </c>
      <c r="H34" s="12">
        <v>0</v>
      </c>
      <c r="I34" s="11" t="s">
        <v>598</v>
      </c>
      <c r="J34" s="10"/>
      <c r="K34" s="79"/>
      <c r="L34" s="79"/>
      <c r="M34" s="79"/>
      <c r="N34" s="9"/>
      <c r="O34" s="78"/>
      <c r="P34" s="7"/>
      <c r="Q34" s="7"/>
      <c r="R34" s="4"/>
    </row>
    <row r="35" spans="2:18" ht="16.5" customHeight="1">
      <c r="B35" s="14" t="s">
        <v>334</v>
      </c>
      <c r="C35" s="105"/>
      <c r="D35" s="13" t="s">
        <v>713</v>
      </c>
      <c r="E35" s="79" t="s">
        <v>651</v>
      </c>
      <c r="F35" s="79">
        <v>30002</v>
      </c>
      <c r="G35" s="79">
        <v>30001</v>
      </c>
      <c r="H35" s="12">
        <v>0</v>
      </c>
      <c r="I35" s="11" t="s">
        <v>599</v>
      </c>
      <c r="J35" s="10"/>
      <c r="K35" s="79"/>
      <c r="L35" s="79"/>
      <c r="M35" s="79"/>
      <c r="N35" s="9"/>
      <c r="O35" s="78"/>
      <c r="P35" s="7"/>
      <c r="Q35" s="7"/>
      <c r="R35" s="4"/>
    </row>
    <row r="36" spans="2:18" ht="16.5" customHeight="1">
      <c r="B36" s="14" t="s">
        <v>335</v>
      </c>
      <c r="C36" s="105"/>
      <c r="D36" s="13" t="s">
        <v>714</v>
      </c>
      <c r="E36" s="79" t="s">
        <v>652</v>
      </c>
      <c r="F36" s="79">
        <v>30003</v>
      </c>
      <c r="G36" s="79">
        <v>30002</v>
      </c>
      <c r="H36" s="12">
        <v>0</v>
      </c>
      <c r="I36" s="11" t="s">
        <v>600</v>
      </c>
      <c r="J36" s="10"/>
      <c r="K36" s="79"/>
      <c r="L36" s="79"/>
      <c r="M36" s="79"/>
      <c r="N36" s="9"/>
      <c r="O36" s="78"/>
      <c r="P36" s="7"/>
      <c r="Q36" s="7"/>
      <c r="R36" s="4"/>
    </row>
    <row r="37" spans="2:18" ht="16.5" customHeight="1">
      <c r="B37" s="14" t="s">
        <v>336</v>
      </c>
      <c r="C37" s="105"/>
      <c r="D37" s="13" t="s">
        <v>715</v>
      </c>
      <c r="E37" s="79" t="s">
        <v>653</v>
      </c>
      <c r="F37" s="79">
        <v>30004</v>
      </c>
      <c r="G37" s="79">
        <v>30003</v>
      </c>
      <c r="H37" s="12">
        <v>0</v>
      </c>
      <c r="I37" s="11" t="s">
        <v>588</v>
      </c>
      <c r="J37" s="10"/>
      <c r="K37" s="79"/>
      <c r="L37" s="79"/>
      <c r="M37" s="79"/>
      <c r="N37" s="9"/>
      <c r="O37" s="78"/>
      <c r="P37" s="7"/>
      <c r="Q37" s="7"/>
      <c r="R37" s="4"/>
    </row>
    <row r="38" spans="2:18" ht="16.5" customHeight="1">
      <c r="B38" s="14" t="s">
        <v>337</v>
      </c>
      <c r="C38" s="105"/>
      <c r="D38" s="13" t="s">
        <v>716</v>
      </c>
      <c r="E38" s="79" t="s">
        <v>654</v>
      </c>
      <c r="F38" s="79">
        <v>30005</v>
      </c>
      <c r="G38" s="79">
        <v>30004</v>
      </c>
      <c r="H38" s="12">
        <v>0</v>
      </c>
      <c r="I38" s="11" t="s">
        <v>590</v>
      </c>
      <c r="J38" s="10"/>
      <c r="K38" s="79"/>
      <c r="L38" s="79"/>
      <c r="M38" s="79"/>
      <c r="N38" s="9"/>
      <c r="O38" s="78"/>
      <c r="P38" s="7"/>
      <c r="Q38" s="7"/>
      <c r="R38" s="4"/>
    </row>
    <row r="39" spans="2:18" ht="16.5" customHeight="1">
      <c r="B39" s="14" t="s">
        <v>338</v>
      </c>
      <c r="C39" s="105"/>
      <c r="D39" s="13" t="s">
        <v>717</v>
      </c>
      <c r="E39" s="79" t="s">
        <v>655</v>
      </c>
      <c r="F39" s="79">
        <v>30006</v>
      </c>
      <c r="G39" s="79">
        <v>30005</v>
      </c>
      <c r="H39" s="12">
        <v>0</v>
      </c>
      <c r="I39" s="11" t="s">
        <v>594</v>
      </c>
      <c r="J39" s="10"/>
      <c r="K39" s="79"/>
      <c r="L39" s="79"/>
      <c r="M39" s="79"/>
      <c r="N39" s="9"/>
      <c r="O39" s="78"/>
      <c r="P39" s="7"/>
      <c r="Q39" s="7"/>
      <c r="R39" s="4"/>
    </row>
    <row r="40" spans="2:18" ht="16.5" customHeight="1">
      <c r="B40" s="14" t="s">
        <v>339</v>
      </c>
      <c r="C40" s="105"/>
      <c r="D40" s="13" t="s">
        <v>718</v>
      </c>
      <c r="E40" s="79" t="s">
        <v>656</v>
      </c>
      <c r="F40" s="79">
        <v>30007</v>
      </c>
      <c r="G40" s="79">
        <v>30006</v>
      </c>
      <c r="H40" s="12">
        <v>0</v>
      </c>
      <c r="I40" s="11" t="s">
        <v>601</v>
      </c>
      <c r="J40" s="10"/>
      <c r="K40" s="79"/>
      <c r="L40" s="79"/>
      <c r="M40" s="79"/>
      <c r="N40" s="9"/>
      <c r="O40" s="78"/>
      <c r="P40" s="7"/>
      <c r="Q40" s="7"/>
      <c r="R40" s="4"/>
    </row>
    <row r="41" spans="2:18" ht="16.5" customHeight="1">
      <c r="B41" s="14" t="s">
        <v>340</v>
      </c>
      <c r="C41" s="105"/>
      <c r="D41" s="13" t="s">
        <v>719</v>
      </c>
      <c r="E41" s="79" t="s">
        <v>657</v>
      </c>
      <c r="F41" s="79">
        <v>30008</v>
      </c>
      <c r="G41" s="79">
        <v>30007</v>
      </c>
      <c r="H41" s="12">
        <v>0</v>
      </c>
      <c r="I41" s="11" t="s">
        <v>602</v>
      </c>
      <c r="J41" s="10"/>
      <c r="K41" s="79"/>
      <c r="L41" s="79"/>
      <c r="M41" s="79"/>
      <c r="N41" s="9"/>
      <c r="O41" s="78"/>
      <c r="P41" s="7"/>
      <c r="Q41" s="7"/>
      <c r="R41" s="4"/>
    </row>
    <row r="42" spans="2:18" ht="16.5" customHeight="1">
      <c r="B42" s="14" t="s">
        <v>341</v>
      </c>
      <c r="C42" s="105"/>
      <c r="D42" s="13" t="s">
        <v>720</v>
      </c>
      <c r="E42" s="79" t="s">
        <v>658</v>
      </c>
      <c r="F42" s="79">
        <v>30009</v>
      </c>
      <c r="G42" s="79">
        <v>30008</v>
      </c>
      <c r="H42" s="12">
        <v>0</v>
      </c>
      <c r="I42" s="11" t="s">
        <v>596</v>
      </c>
      <c r="J42" s="10"/>
      <c r="K42" s="79"/>
      <c r="L42" s="79"/>
      <c r="M42" s="79"/>
      <c r="N42" s="9"/>
      <c r="O42" s="78"/>
      <c r="P42" s="7"/>
      <c r="Q42" s="7"/>
      <c r="R42" s="4"/>
    </row>
    <row r="43" spans="2:18" ht="16.5" customHeight="1">
      <c r="B43" s="14" t="s">
        <v>342</v>
      </c>
      <c r="C43" s="128"/>
      <c r="D43" s="13" t="s">
        <v>721</v>
      </c>
      <c r="E43" s="79" t="s">
        <v>659</v>
      </c>
      <c r="F43" s="79">
        <v>30010</v>
      </c>
      <c r="G43" s="79">
        <v>30009</v>
      </c>
      <c r="H43" s="12">
        <v>0</v>
      </c>
      <c r="I43" s="11" t="s">
        <v>603</v>
      </c>
      <c r="J43" s="10"/>
      <c r="K43" s="79"/>
      <c r="L43" s="79"/>
      <c r="M43" s="79"/>
      <c r="N43" s="9"/>
      <c r="O43" s="78"/>
      <c r="P43" s="7"/>
      <c r="Q43" s="7"/>
      <c r="R43" s="4"/>
    </row>
    <row r="44" spans="2:18" ht="16.5" customHeight="1">
      <c r="B44" s="14" t="s">
        <v>343</v>
      </c>
      <c r="C44" s="104" t="s">
        <v>735</v>
      </c>
      <c r="D44" s="13" t="s">
        <v>702</v>
      </c>
      <c r="E44" s="79" t="s">
        <v>660</v>
      </c>
      <c r="F44" s="79">
        <v>40001</v>
      </c>
      <c r="G44" s="12">
        <v>0</v>
      </c>
      <c r="H44" s="12">
        <v>0</v>
      </c>
      <c r="I44" s="11" t="s">
        <v>598</v>
      </c>
      <c r="J44" s="10"/>
      <c r="K44" s="79"/>
      <c r="L44" s="79"/>
      <c r="M44" s="79"/>
      <c r="N44" s="9"/>
      <c r="O44" s="78"/>
      <c r="P44" s="7"/>
      <c r="Q44" s="7"/>
      <c r="R44" s="4"/>
    </row>
    <row r="45" spans="2:18" ht="16.5" customHeight="1">
      <c r="B45" s="14" t="s">
        <v>344</v>
      </c>
      <c r="C45" s="105"/>
      <c r="D45" s="13" t="s">
        <v>703</v>
      </c>
      <c r="E45" s="79" t="s">
        <v>661</v>
      </c>
      <c r="F45" s="79">
        <v>40002</v>
      </c>
      <c r="G45" s="79">
        <v>40001</v>
      </c>
      <c r="H45" s="12">
        <v>0</v>
      </c>
      <c r="I45" s="11" t="s">
        <v>599</v>
      </c>
      <c r="J45" s="10"/>
      <c r="K45" s="79"/>
      <c r="L45" s="79"/>
      <c r="M45" s="79"/>
      <c r="N45" s="9"/>
      <c r="O45" s="78"/>
      <c r="P45" s="7"/>
      <c r="Q45" s="7"/>
      <c r="R45" s="4"/>
    </row>
    <row r="46" spans="2:18" ht="16.5" customHeight="1">
      <c r="B46" s="14" t="s">
        <v>345</v>
      </c>
      <c r="C46" s="105"/>
      <c r="D46" s="13" t="s">
        <v>704</v>
      </c>
      <c r="E46" s="79" t="s">
        <v>662</v>
      </c>
      <c r="F46" s="79">
        <v>40003</v>
      </c>
      <c r="G46" s="79">
        <v>40002</v>
      </c>
      <c r="H46" s="12">
        <v>0</v>
      </c>
      <c r="I46" s="11" t="s">
        <v>600</v>
      </c>
      <c r="J46" s="10"/>
      <c r="K46" s="79"/>
      <c r="L46" s="79"/>
      <c r="M46" s="79"/>
      <c r="N46" s="9"/>
      <c r="O46" s="78"/>
      <c r="P46" s="7"/>
      <c r="Q46" s="7"/>
      <c r="R46" s="4"/>
    </row>
    <row r="47" spans="2:18" ht="16.5" customHeight="1">
      <c r="B47" s="14" t="s">
        <v>346</v>
      </c>
      <c r="C47" s="105"/>
      <c r="D47" s="13" t="s">
        <v>705</v>
      </c>
      <c r="E47" s="79" t="s">
        <v>663</v>
      </c>
      <c r="F47" s="79">
        <v>40004</v>
      </c>
      <c r="G47" s="79">
        <v>40003</v>
      </c>
      <c r="H47" s="12">
        <v>0</v>
      </c>
      <c r="I47" s="11" t="s">
        <v>588</v>
      </c>
      <c r="J47" s="10"/>
      <c r="K47" s="79"/>
      <c r="L47" s="79"/>
      <c r="M47" s="79"/>
      <c r="N47" s="9"/>
      <c r="O47" s="78"/>
      <c r="P47" s="7"/>
      <c r="Q47" s="7"/>
      <c r="R47" s="4"/>
    </row>
    <row r="48" spans="2:18" ht="16.5" customHeight="1">
      <c r="B48" s="14" t="s">
        <v>347</v>
      </c>
      <c r="C48" s="105"/>
      <c r="D48" s="13" t="s">
        <v>706</v>
      </c>
      <c r="E48" s="79" t="s">
        <v>664</v>
      </c>
      <c r="F48" s="79">
        <v>40005</v>
      </c>
      <c r="G48" s="79">
        <v>40004</v>
      </c>
      <c r="H48" s="12">
        <v>0</v>
      </c>
      <c r="I48" s="11" t="s">
        <v>590</v>
      </c>
      <c r="J48" s="10"/>
      <c r="K48" s="79"/>
      <c r="L48" s="79"/>
      <c r="M48" s="79"/>
      <c r="N48" s="9"/>
      <c r="O48" s="78"/>
      <c r="P48" s="7"/>
      <c r="Q48" s="7"/>
      <c r="R48" s="4"/>
    </row>
    <row r="49" spans="2:18" ht="16.5" customHeight="1">
      <c r="B49" s="14" t="s">
        <v>348</v>
      </c>
      <c r="C49" s="105"/>
      <c r="D49" s="13" t="s">
        <v>707</v>
      </c>
      <c r="E49" s="79" t="s">
        <v>665</v>
      </c>
      <c r="F49" s="79">
        <v>40006</v>
      </c>
      <c r="G49" s="79">
        <v>40005</v>
      </c>
      <c r="H49" s="12">
        <v>0</v>
      </c>
      <c r="I49" s="11" t="s">
        <v>594</v>
      </c>
      <c r="J49" s="10"/>
      <c r="K49" s="79"/>
      <c r="L49" s="79"/>
      <c r="M49" s="79"/>
      <c r="N49" s="9"/>
      <c r="O49" s="78"/>
      <c r="P49" s="7"/>
      <c r="Q49" s="7"/>
      <c r="R49" s="4"/>
    </row>
    <row r="50" spans="2:18" ht="16.5" customHeight="1">
      <c r="B50" s="14" t="s">
        <v>349</v>
      </c>
      <c r="C50" s="105"/>
      <c r="D50" s="13" t="s">
        <v>708</v>
      </c>
      <c r="E50" s="79" t="s">
        <v>666</v>
      </c>
      <c r="F50" s="79">
        <v>40007</v>
      </c>
      <c r="G50" s="79">
        <v>40006</v>
      </c>
      <c r="H50" s="12">
        <v>0</v>
      </c>
      <c r="I50" s="11" t="s">
        <v>601</v>
      </c>
      <c r="J50" s="10"/>
      <c r="K50" s="79"/>
      <c r="L50" s="79"/>
      <c r="M50" s="79"/>
      <c r="N50" s="9"/>
      <c r="O50" s="78"/>
      <c r="P50" s="7"/>
      <c r="Q50" s="7"/>
      <c r="R50" s="4"/>
    </row>
    <row r="51" spans="2:18" ht="16.5" customHeight="1">
      <c r="B51" s="14" t="s">
        <v>350</v>
      </c>
      <c r="C51" s="105"/>
      <c r="D51" s="13" t="s">
        <v>709</v>
      </c>
      <c r="E51" s="79" t="s">
        <v>667</v>
      </c>
      <c r="F51" s="79">
        <v>40008</v>
      </c>
      <c r="G51" s="79">
        <v>40007</v>
      </c>
      <c r="H51" s="12">
        <v>0</v>
      </c>
      <c r="I51" s="11" t="s">
        <v>602</v>
      </c>
      <c r="J51" s="10"/>
      <c r="K51" s="79"/>
      <c r="L51" s="79"/>
      <c r="M51" s="79"/>
      <c r="N51" s="9"/>
      <c r="O51" s="78"/>
      <c r="P51" s="7"/>
      <c r="Q51" s="7"/>
      <c r="R51" s="4"/>
    </row>
    <row r="52" spans="2:18" ht="16.5" customHeight="1">
      <c r="B52" s="14" t="s">
        <v>351</v>
      </c>
      <c r="C52" s="105"/>
      <c r="D52" s="13" t="s">
        <v>710</v>
      </c>
      <c r="E52" s="79" t="s">
        <v>668</v>
      </c>
      <c r="F52" s="79">
        <v>40009</v>
      </c>
      <c r="G52" s="79">
        <v>40008</v>
      </c>
      <c r="H52" s="12">
        <v>0</v>
      </c>
      <c r="I52" s="11" t="s">
        <v>596</v>
      </c>
      <c r="J52" s="10"/>
      <c r="K52" s="79"/>
      <c r="L52" s="79"/>
      <c r="M52" s="79"/>
      <c r="N52" s="9"/>
      <c r="O52" s="78"/>
      <c r="P52" s="7"/>
      <c r="Q52" s="7"/>
      <c r="R52" s="4"/>
    </row>
    <row r="53" spans="2:18" ht="16.5" customHeight="1">
      <c r="B53" s="14" t="s">
        <v>352</v>
      </c>
      <c r="C53" s="128"/>
      <c r="D53" s="13" t="s">
        <v>711</v>
      </c>
      <c r="E53" s="79" t="s">
        <v>669</v>
      </c>
      <c r="F53" s="79">
        <v>40010</v>
      </c>
      <c r="G53" s="79">
        <v>40009</v>
      </c>
      <c r="H53" s="12">
        <v>0</v>
      </c>
      <c r="I53" s="11" t="s">
        <v>603</v>
      </c>
      <c r="J53" s="10"/>
      <c r="K53" s="79"/>
      <c r="L53" s="79"/>
      <c r="M53" s="79"/>
      <c r="N53" s="9"/>
      <c r="O53" s="78"/>
      <c r="P53" s="7"/>
      <c r="Q53" s="7"/>
      <c r="R53" s="4"/>
    </row>
    <row r="54" spans="2:18" ht="16.5" customHeight="1">
      <c r="B54" s="14" t="s">
        <v>353</v>
      </c>
      <c r="C54" s="104" t="s">
        <v>736</v>
      </c>
      <c r="D54" s="13" t="s">
        <v>604</v>
      </c>
      <c r="E54" s="79" t="s">
        <v>670</v>
      </c>
      <c r="F54" s="79">
        <v>50001</v>
      </c>
      <c r="G54" s="12">
        <v>0</v>
      </c>
      <c r="H54" s="12">
        <v>0</v>
      </c>
      <c r="I54" s="11" t="s">
        <v>598</v>
      </c>
      <c r="J54" s="10"/>
      <c r="K54" s="79"/>
      <c r="L54" s="79"/>
      <c r="M54" s="79"/>
      <c r="N54" s="9"/>
      <c r="O54" s="78"/>
      <c r="P54" s="7"/>
      <c r="Q54" s="7"/>
      <c r="R54" s="4"/>
    </row>
    <row r="55" spans="2:18" ht="16.5" customHeight="1">
      <c r="B55" s="14" t="s">
        <v>354</v>
      </c>
      <c r="C55" s="105"/>
      <c r="D55" s="13" t="s">
        <v>605</v>
      </c>
      <c r="E55" s="79" t="s">
        <v>671</v>
      </c>
      <c r="F55" s="79">
        <v>50002</v>
      </c>
      <c r="G55" s="79">
        <v>50001</v>
      </c>
      <c r="H55" s="12">
        <v>0</v>
      </c>
      <c r="I55" s="11" t="s">
        <v>599</v>
      </c>
      <c r="J55" s="10"/>
      <c r="K55" s="79"/>
      <c r="L55" s="79"/>
      <c r="M55" s="79"/>
      <c r="N55" s="9"/>
      <c r="O55" s="78"/>
      <c r="P55" s="7"/>
      <c r="Q55" s="7"/>
      <c r="R55" s="4"/>
    </row>
    <row r="56" spans="2:18" ht="16.5" customHeight="1">
      <c r="B56" s="14" t="s">
        <v>355</v>
      </c>
      <c r="C56" s="105"/>
      <c r="D56" s="13" t="s">
        <v>606</v>
      </c>
      <c r="E56" s="79" t="s">
        <v>672</v>
      </c>
      <c r="F56" s="79">
        <v>50003</v>
      </c>
      <c r="G56" s="79">
        <v>50002</v>
      </c>
      <c r="H56" s="12">
        <v>0</v>
      </c>
      <c r="I56" s="11" t="s">
        <v>600</v>
      </c>
      <c r="J56" s="10"/>
      <c r="K56" s="79"/>
      <c r="L56" s="79"/>
      <c r="M56" s="79"/>
      <c r="N56" s="9"/>
      <c r="O56" s="78"/>
      <c r="P56" s="7"/>
      <c r="Q56" s="7"/>
      <c r="R56" s="4"/>
    </row>
    <row r="57" spans="2:18" ht="16.5" customHeight="1">
      <c r="B57" s="14" t="s">
        <v>356</v>
      </c>
      <c r="C57" s="105"/>
      <c r="D57" s="13" t="s">
        <v>607</v>
      </c>
      <c r="E57" s="79" t="s">
        <v>673</v>
      </c>
      <c r="F57" s="79">
        <v>50004</v>
      </c>
      <c r="G57" s="79">
        <v>50003</v>
      </c>
      <c r="H57" s="12">
        <v>0</v>
      </c>
      <c r="I57" s="11" t="s">
        <v>588</v>
      </c>
      <c r="J57" s="10"/>
      <c r="K57" s="79"/>
      <c r="L57" s="79"/>
      <c r="M57" s="79"/>
      <c r="N57" s="9"/>
      <c r="O57" s="78"/>
      <c r="P57" s="7"/>
      <c r="Q57" s="7"/>
      <c r="R57" s="4"/>
    </row>
    <row r="58" spans="2:18" ht="16.5" customHeight="1">
      <c r="B58" s="14" t="s">
        <v>357</v>
      </c>
      <c r="C58" s="105"/>
      <c r="D58" s="13" t="s">
        <v>608</v>
      </c>
      <c r="E58" s="79" t="s">
        <v>674</v>
      </c>
      <c r="F58" s="79">
        <v>50005</v>
      </c>
      <c r="G58" s="79">
        <v>50004</v>
      </c>
      <c r="H58" s="12">
        <v>0</v>
      </c>
      <c r="I58" s="11" t="s">
        <v>590</v>
      </c>
      <c r="J58" s="10"/>
      <c r="K58" s="79"/>
      <c r="L58" s="79"/>
      <c r="M58" s="79"/>
      <c r="N58" s="9"/>
      <c r="O58" s="78"/>
      <c r="P58" s="7"/>
      <c r="Q58" s="7"/>
      <c r="R58" s="4"/>
    </row>
    <row r="59" spans="2:18" ht="16.5" customHeight="1">
      <c r="B59" s="14" t="s">
        <v>358</v>
      </c>
      <c r="C59" s="105"/>
      <c r="D59" s="13" t="s">
        <v>609</v>
      </c>
      <c r="E59" s="79" t="s">
        <v>675</v>
      </c>
      <c r="F59" s="79">
        <v>50006</v>
      </c>
      <c r="G59" s="79">
        <v>50005</v>
      </c>
      <c r="H59" s="12">
        <v>0</v>
      </c>
      <c r="I59" s="11" t="s">
        <v>594</v>
      </c>
      <c r="J59" s="10"/>
      <c r="K59" s="79"/>
      <c r="L59" s="79"/>
      <c r="M59" s="79"/>
      <c r="N59" s="9"/>
      <c r="O59" s="78"/>
      <c r="P59" s="7"/>
      <c r="Q59" s="7"/>
      <c r="R59" s="4"/>
    </row>
    <row r="60" spans="2:18" ht="16.5" customHeight="1">
      <c r="B60" s="14" t="s">
        <v>359</v>
      </c>
      <c r="C60" s="105"/>
      <c r="D60" s="13" t="s">
        <v>610</v>
      </c>
      <c r="E60" s="79" t="s">
        <v>676</v>
      </c>
      <c r="F60" s="79">
        <v>50007</v>
      </c>
      <c r="G60" s="79">
        <v>50006</v>
      </c>
      <c r="H60" s="12">
        <v>0</v>
      </c>
      <c r="I60" s="11" t="s">
        <v>601</v>
      </c>
      <c r="J60" s="10"/>
      <c r="K60" s="79"/>
      <c r="L60" s="79"/>
      <c r="M60" s="79"/>
      <c r="N60" s="9"/>
      <c r="O60" s="78"/>
      <c r="P60" s="7"/>
      <c r="Q60" s="7"/>
      <c r="R60" s="4"/>
    </row>
    <row r="61" spans="2:18" ht="16.5" customHeight="1">
      <c r="B61" s="14" t="s">
        <v>360</v>
      </c>
      <c r="C61" s="106"/>
      <c r="D61" s="13" t="s">
        <v>611</v>
      </c>
      <c r="E61" s="79" t="s">
        <v>677</v>
      </c>
      <c r="F61" s="79">
        <v>50008</v>
      </c>
      <c r="G61" s="79">
        <v>50007</v>
      </c>
      <c r="H61" s="12">
        <v>0</v>
      </c>
      <c r="I61" s="11" t="s">
        <v>602</v>
      </c>
      <c r="J61" s="10"/>
      <c r="K61" s="79"/>
      <c r="L61" s="79"/>
      <c r="M61" s="79"/>
      <c r="N61" s="9"/>
      <c r="O61" s="78"/>
      <c r="P61" s="7"/>
      <c r="Q61" s="7"/>
      <c r="R61" s="4"/>
    </row>
    <row r="62" spans="2:18" ht="24" customHeight="1">
      <c r="B62" s="109" t="s">
        <v>6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1"/>
    </row>
    <row r="63" spans="2:18" ht="16.5" customHeight="1">
      <c r="B63" s="112" t="s">
        <v>23</v>
      </c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4"/>
      <c r="O63" s="42"/>
      <c r="P63" s="6"/>
      <c r="Q63" s="7"/>
      <c r="R63" s="4"/>
    </row>
    <row r="64" spans="2:18" ht="16.5" customHeight="1">
      <c r="B64" s="112"/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4"/>
      <c r="O64" s="42"/>
      <c r="P64" s="6"/>
      <c r="Q64" s="5"/>
      <c r="R64" s="4"/>
    </row>
    <row r="65" spans="2:18" ht="16.5" customHeight="1">
      <c r="B65" s="112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4"/>
      <c r="O65" s="42"/>
      <c r="P65" s="6"/>
      <c r="Q65" s="7"/>
      <c r="R65" s="4"/>
    </row>
    <row r="66" spans="2:18" ht="16.5" customHeight="1">
      <c r="B66" s="112"/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4"/>
      <c r="O66" s="42"/>
      <c r="P66" s="6"/>
      <c r="Q66" s="5"/>
      <c r="R66" s="4"/>
    </row>
    <row r="67" spans="2:18" ht="16.5" customHeight="1">
      <c r="B67" s="112"/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4"/>
      <c r="O67" s="42"/>
      <c r="P67" s="6"/>
      <c r="Q67" s="5"/>
      <c r="R67" s="4"/>
    </row>
    <row r="68" spans="2:18" ht="16.5" customHeight="1">
      <c r="B68" s="112"/>
      <c r="C68" s="113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4"/>
      <c r="O68" s="42"/>
      <c r="P68" s="6"/>
      <c r="Q68" s="5"/>
      <c r="R68" s="4"/>
    </row>
    <row r="69" spans="2:18" ht="16.5" customHeight="1">
      <c r="B69" s="115"/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7"/>
      <c r="O69" s="43"/>
      <c r="P69" s="22"/>
      <c r="Q69" s="3"/>
      <c r="R69" s="2"/>
    </row>
    <row r="70" spans="2:18">
      <c r="B70" s="51" t="s">
        <v>29</v>
      </c>
      <c r="C70" s="52" t="s">
        <v>29</v>
      </c>
      <c r="D70" s="52" t="s">
        <v>29</v>
      </c>
      <c r="E70" s="52" t="s">
        <v>29</v>
      </c>
      <c r="F70" s="52" t="s">
        <v>29</v>
      </c>
      <c r="G70" s="52" t="s">
        <v>29</v>
      </c>
      <c r="H70" s="52" t="s">
        <v>29</v>
      </c>
      <c r="I70" s="52" t="s">
        <v>29</v>
      </c>
      <c r="J70" s="52" t="s">
        <v>29</v>
      </c>
      <c r="K70" s="52" t="s">
        <v>29</v>
      </c>
      <c r="L70" s="52" t="s">
        <v>29</v>
      </c>
      <c r="M70" s="52" t="s">
        <v>29</v>
      </c>
      <c r="N70" s="52" t="s">
        <v>29</v>
      </c>
      <c r="O70" s="52" t="s">
        <v>29</v>
      </c>
      <c r="P70" s="52" t="s">
        <v>29</v>
      </c>
      <c r="Q70" s="52" t="s">
        <v>29</v>
      </c>
      <c r="R70" s="52" t="s">
        <v>29</v>
      </c>
    </row>
  </sheetData>
  <mergeCells count="22">
    <mergeCell ref="E9:E10"/>
    <mergeCell ref="C44:C53"/>
    <mergeCell ref="B2:B7"/>
    <mergeCell ref="B9:B10"/>
    <mergeCell ref="C9:C10"/>
    <mergeCell ref="D9:D10"/>
    <mergeCell ref="C54:C61"/>
    <mergeCell ref="R9:R10"/>
    <mergeCell ref="B62:R62"/>
    <mergeCell ref="B63:N69"/>
    <mergeCell ref="G9:G10"/>
    <mergeCell ref="H9:H10"/>
    <mergeCell ref="I9:I10"/>
    <mergeCell ref="J9:N9"/>
    <mergeCell ref="O9:O10"/>
    <mergeCell ref="P9:P10"/>
    <mergeCell ref="F9:F10"/>
    <mergeCell ref="Q9:Q10"/>
    <mergeCell ref="C11:C16"/>
    <mergeCell ref="C17:C23"/>
    <mergeCell ref="C24:C33"/>
    <mergeCell ref="C34:C43"/>
  </mergeCells>
  <phoneticPr fontId="3" type="noConversion"/>
  <conditionalFormatting sqref="J2:J9 J71:J1048576 M71:N1048576 M2:N9 M11:N13 J11:J13 J62:N69">
    <cfRule type="containsText" dxfId="164" priority="286" operator="containsText" text="Next Event">
      <formula>NOT(ISERROR(SEARCH("Next Event",J2)))</formula>
    </cfRule>
    <cfRule type="containsText" dxfId="163" priority="287" operator="containsText" text="Not Tested">
      <formula>NOT(ISERROR(SEARCH("Not Tested",J2)))</formula>
    </cfRule>
    <cfRule type="containsText" dxfId="162" priority="288" operator="containsText" text="Blocked">
      <formula>NOT(ISERROR(SEARCH("Blocked",J2)))</formula>
    </cfRule>
    <cfRule type="containsText" dxfId="161" priority="289" operator="containsText" text="Fail">
      <formula>NOT(ISERROR(SEARCH("Fail",J2)))</formula>
    </cfRule>
    <cfRule type="containsText" dxfId="160" priority="290" operator="containsText" text="Pass">
      <formula>NOT(ISERROR(SEARCH("Pass",J2)))</formula>
    </cfRule>
  </conditionalFormatting>
  <conditionalFormatting sqref="C2:C7">
    <cfRule type="containsText" dxfId="159" priority="276" operator="containsText" text="Next Event">
      <formula>NOT(ISERROR(SEARCH("Next Event",C2)))</formula>
    </cfRule>
    <cfRule type="containsText" dxfId="158" priority="277" operator="containsText" text="Not Tested">
      <formula>NOT(ISERROR(SEARCH("Not Tested",C2)))</formula>
    </cfRule>
    <cfRule type="containsText" dxfId="157" priority="278" operator="containsText" text="Blocked">
      <formula>NOT(ISERROR(SEARCH("Blocked",C2)))</formula>
    </cfRule>
    <cfRule type="containsText" dxfId="156" priority="279" operator="containsText" text="Fail">
      <formula>NOT(ISERROR(SEARCH("Fail",C2)))</formula>
    </cfRule>
    <cfRule type="containsText" dxfId="155" priority="280" operator="containsText" text="Pass">
      <formula>NOT(ISERROR(SEARCH("Pass",C2)))</formula>
    </cfRule>
  </conditionalFormatting>
  <conditionalFormatting sqref="O11:R13">
    <cfRule type="containsText" dxfId="154" priority="266" operator="containsText" text="Next Event">
      <formula>NOT(ISERROR(SEARCH("Next Event",O11)))</formula>
    </cfRule>
    <cfRule type="containsText" dxfId="153" priority="267" operator="containsText" text="Not Tested">
      <formula>NOT(ISERROR(SEARCH("Not Tested",O11)))</formula>
    </cfRule>
    <cfRule type="containsText" dxfId="152" priority="268" operator="containsText" text="Blocked">
      <formula>NOT(ISERROR(SEARCH("Blocked",O11)))</formula>
    </cfRule>
    <cfRule type="containsText" dxfId="151" priority="269" operator="containsText" text="Fail">
      <formula>NOT(ISERROR(SEARCH("Fail",O11)))</formula>
    </cfRule>
    <cfRule type="containsText" dxfId="150" priority="270" operator="containsText" text="Pass">
      <formula>NOT(ISERROR(SEARCH("Pass",O11)))</formula>
    </cfRule>
  </conditionalFormatting>
  <conditionalFormatting sqref="J59:J60 M59:N60">
    <cfRule type="containsText" dxfId="149" priority="216" operator="containsText" text="Next Event">
      <formula>NOT(ISERROR(SEARCH("Next Event",J59)))</formula>
    </cfRule>
    <cfRule type="containsText" dxfId="148" priority="217" operator="containsText" text="Not Tested">
      <formula>NOT(ISERROR(SEARCH("Not Tested",J59)))</formula>
    </cfRule>
    <cfRule type="containsText" dxfId="147" priority="218" operator="containsText" text="Blocked">
      <formula>NOT(ISERROR(SEARCH("Blocked",J59)))</formula>
    </cfRule>
    <cfRule type="containsText" dxfId="146" priority="219" operator="containsText" text="Fail">
      <formula>NOT(ISERROR(SEARCH("Fail",J59)))</formula>
    </cfRule>
    <cfRule type="containsText" dxfId="145" priority="220" operator="containsText" text="Pass">
      <formula>NOT(ISERROR(SEARCH("Pass",J59)))</formula>
    </cfRule>
  </conditionalFormatting>
  <conditionalFormatting sqref="J61 M61:N61">
    <cfRule type="containsText" dxfId="144" priority="211" operator="containsText" text="Next Event">
      <formula>NOT(ISERROR(SEARCH("Next Event",J61)))</formula>
    </cfRule>
    <cfRule type="containsText" dxfId="143" priority="212" operator="containsText" text="Not Tested">
      <formula>NOT(ISERROR(SEARCH("Not Tested",J61)))</formula>
    </cfRule>
    <cfRule type="containsText" dxfId="142" priority="213" operator="containsText" text="Blocked">
      <formula>NOT(ISERROR(SEARCH("Blocked",J61)))</formula>
    </cfRule>
    <cfRule type="containsText" dxfId="141" priority="214" operator="containsText" text="Fail">
      <formula>NOT(ISERROR(SEARCH("Fail",J61)))</formula>
    </cfRule>
    <cfRule type="containsText" dxfId="140" priority="215" operator="containsText" text="Pass">
      <formula>NOT(ISERROR(SEARCH("Pass",J61)))</formula>
    </cfRule>
  </conditionalFormatting>
  <conditionalFormatting sqref="O59:R61">
    <cfRule type="containsText" dxfId="139" priority="206" operator="containsText" text="Next Event">
      <formula>NOT(ISERROR(SEARCH("Next Event",O59)))</formula>
    </cfRule>
    <cfRule type="containsText" dxfId="138" priority="207" operator="containsText" text="Not Tested">
      <formula>NOT(ISERROR(SEARCH("Not Tested",O59)))</formula>
    </cfRule>
    <cfRule type="containsText" dxfId="137" priority="208" operator="containsText" text="Blocked">
      <formula>NOT(ISERROR(SEARCH("Blocked",O59)))</formula>
    </cfRule>
    <cfRule type="containsText" dxfId="136" priority="209" operator="containsText" text="Fail">
      <formula>NOT(ISERROR(SEARCH("Fail",O59)))</formula>
    </cfRule>
    <cfRule type="containsText" dxfId="135" priority="210" operator="containsText" text="Pass">
      <formula>NOT(ISERROR(SEARCH("Pass",O59)))</formula>
    </cfRule>
  </conditionalFormatting>
  <conditionalFormatting sqref="J44:J45 J47:J58 M47:N58 M44:N45">
    <cfRule type="containsText" dxfId="134" priority="201" operator="containsText" text="Next Event">
      <formula>NOT(ISERROR(SEARCH("Next Event",J44)))</formula>
    </cfRule>
    <cfRule type="containsText" dxfId="133" priority="202" operator="containsText" text="Not Tested">
      <formula>NOT(ISERROR(SEARCH("Not Tested",J44)))</formula>
    </cfRule>
    <cfRule type="containsText" dxfId="132" priority="203" operator="containsText" text="Blocked">
      <formula>NOT(ISERROR(SEARCH("Blocked",J44)))</formula>
    </cfRule>
    <cfRule type="containsText" dxfId="131" priority="204" operator="containsText" text="Fail">
      <formula>NOT(ISERROR(SEARCH("Fail",J44)))</formula>
    </cfRule>
    <cfRule type="containsText" dxfId="130" priority="205" operator="containsText" text="Pass">
      <formula>NOT(ISERROR(SEARCH("Pass",J44)))</formula>
    </cfRule>
  </conditionalFormatting>
  <conditionalFormatting sqref="J46 M46:N46">
    <cfRule type="containsText" dxfId="129" priority="196" operator="containsText" text="Next Event">
      <formula>NOT(ISERROR(SEARCH("Next Event",J46)))</formula>
    </cfRule>
    <cfRule type="containsText" dxfId="128" priority="197" operator="containsText" text="Not Tested">
      <formula>NOT(ISERROR(SEARCH("Not Tested",J46)))</formula>
    </cfRule>
    <cfRule type="containsText" dxfId="127" priority="198" operator="containsText" text="Blocked">
      <formula>NOT(ISERROR(SEARCH("Blocked",J46)))</formula>
    </cfRule>
    <cfRule type="containsText" dxfId="126" priority="199" operator="containsText" text="Fail">
      <formula>NOT(ISERROR(SEARCH("Fail",J46)))</formula>
    </cfRule>
    <cfRule type="containsText" dxfId="125" priority="200" operator="containsText" text="Pass">
      <formula>NOT(ISERROR(SEARCH("Pass",J46)))</formula>
    </cfRule>
  </conditionalFormatting>
  <conditionalFormatting sqref="O44:R58">
    <cfRule type="containsText" dxfId="124" priority="191" operator="containsText" text="Next Event">
      <formula>NOT(ISERROR(SEARCH("Next Event",O44)))</formula>
    </cfRule>
    <cfRule type="containsText" dxfId="123" priority="192" operator="containsText" text="Not Tested">
      <formula>NOT(ISERROR(SEARCH("Not Tested",O44)))</formula>
    </cfRule>
    <cfRule type="containsText" dxfId="122" priority="193" operator="containsText" text="Blocked">
      <formula>NOT(ISERROR(SEARCH("Blocked",O44)))</formula>
    </cfRule>
    <cfRule type="containsText" dxfId="121" priority="194" operator="containsText" text="Fail">
      <formula>NOT(ISERROR(SEARCH("Fail",O44)))</formula>
    </cfRule>
    <cfRule type="containsText" dxfId="120" priority="195" operator="containsText" text="Pass">
      <formula>NOT(ISERROR(SEARCH("Pass",O44)))</formula>
    </cfRule>
  </conditionalFormatting>
  <conditionalFormatting sqref="J29:J30 J32:J43 M32:N43 M29:N30">
    <cfRule type="containsText" dxfId="119" priority="186" operator="containsText" text="Next Event">
      <formula>NOT(ISERROR(SEARCH("Next Event",J29)))</formula>
    </cfRule>
    <cfRule type="containsText" dxfId="118" priority="187" operator="containsText" text="Not Tested">
      <formula>NOT(ISERROR(SEARCH("Not Tested",J29)))</formula>
    </cfRule>
    <cfRule type="containsText" dxfId="117" priority="188" operator="containsText" text="Blocked">
      <formula>NOT(ISERROR(SEARCH("Blocked",J29)))</formula>
    </cfRule>
    <cfRule type="containsText" dxfId="116" priority="189" operator="containsText" text="Fail">
      <formula>NOT(ISERROR(SEARCH("Fail",J29)))</formula>
    </cfRule>
    <cfRule type="containsText" dxfId="115" priority="190" operator="containsText" text="Pass">
      <formula>NOT(ISERROR(SEARCH("Pass",J29)))</formula>
    </cfRule>
  </conditionalFormatting>
  <conditionalFormatting sqref="J31 M31:N31">
    <cfRule type="containsText" dxfId="114" priority="181" operator="containsText" text="Next Event">
      <formula>NOT(ISERROR(SEARCH("Next Event",J31)))</formula>
    </cfRule>
    <cfRule type="containsText" dxfId="113" priority="182" operator="containsText" text="Not Tested">
      <formula>NOT(ISERROR(SEARCH("Not Tested",J31)))</formula>
    </cfRule>
    <cfRule type="containsText" dxfId="112" priority="183" operator="containsText" text="Blocked">
      <formula>NOT(ISERROR(SEARCH("Blocked",J31)))</formula>
    </cfRule>
    <cfRule type="containsText" dxfId="111" priority="184" operator="containsText" text="Fail">
      <formula>NOT(ISERROR(SEARCH("Fail",J31)))</formula>
    </cfRule>
    <cfRule type="containsText" dxfId="110" priority="185" operator="containsText" text="Pass">
      <formula>NOT(ISERROR(SEARCH("Pass",J31)))</formula>
    </cfRule>
  </conditionalFormatting>
  <conditionalFormatting sqref="O29:R43">
    <cfRule type="containsText" dxfId="109" priority="176" operator="containsText" text="Next Event">
      <formula>NOT(ISERROR(SEARCH("Next Event",O29)))</formula>
    </cfRule>
    <cfRule type="containsText" dxfId="108" priority="177" operator="containsText" text="Not Tested">
      <formula>NOT(ISERROR(SEARCH("Not Tested",O29)))</formula>
    </cfRule>
    <cfRule type="containsText" dxfId="107" priority="178" operator="containsText" text="Blocked">
      <formula>NOT(ISERROR(SEARCH("Blocked",O29)))</formula>
    </cfRule>
    <cfRule type="containsText" dxfId="106" priority="179" operator="containsText" text="Fail">
      <formula>NOT(ISERROR(SEARCH("Fail",O29)))</formula>
    </cfRule>
    <cfRule type="containsText" dxfId="105" priority="180" operator="containsText" text="Pass">
      <formula>NOT(ISERROR(SEARCH("Pass",O29)))</formula>
    </cfRule>
  </conditionalFormatting>
  <conditionalFormatting sqref="J14:J15 J17:J28 M17:N28 M14:N15">
    <cfRule type="containsText" dxfId="104" priority="171" operator="containsText" text="Next Event">
      <formula>NOT(ISERROR(SEARCH("Next Event",J14)))</formula>
    </cfRule>
    <cfRule type="containsText" dxfId="103" priority="172" operator="containsText" text="Not Tested">
      <formula>NOT(ISERROR(SEARCH("Not Tested",J14)))</formula>
    </cfRule>
    <cfRule type="containsText" dxfId="102" priority="173" operator="containsText" text="Blocked">
      <formula>NOT(ISERROR(SEARCH("Blocked",J14)))</formula>
    </cfRule>
    <cfRule type="containsText" dxfId="101" priority="174" operator="containsText" text="Fail">
      <formula>NOT(ISERROR(SEARCH("Fail",J14)))</formula>
    </cfRule>
    <cfRule type="containsText" dxfId="100" priority="175" operator="containsText" text="Pass">
      <formula>NOT(ISERROR(SEARCH("Pass",J14)))</formula>
    </cfRule>
  </conditionalFormatting>
  <conditionalFormatting sqref="J16 M16:N16">
    <cfRule type="containsText" dxfId="99" priority="166" operator="containsText" text="Next Event">
      <formula>NOT(ISERROR(SEARCH("Next Event",J16)))</formula>
    </cfRule>
    <cfRule type="containsText" dxfId="98" priority="167" operator="containsText" text="Not Tested">
      <formula>NOT(ISERROR(SEARCH("Not Tested",J16)))</formula>
    </cfRule>
    <cfRule type="containsText" dxfId="97" priority="168" operator="containsText" text="Blocked">
      <formula>NOT(ISERROR(SEARCH("Blocked",J16)))</formula>
    </cfRule>
    <cfRule type="containsText" dxfId="96" priority="169" operator="containsText" text="Fail">
      <formula>NOT(ISERROR(SEARCH("Fail",J16)))</formula>
    </cfRule>
    <cfRule type="containsText" dxfId="95" priority="170" operator="containsText" text="Pass">
      <formula>NOT(ISERROR(SEARCH("Pass",J16)))</formula>
    </cfRule>
  </conditionalFormatting>
  <conditionalFormatting sqref="O14:R28">
    <cfRule type="containsText" dxfId="94" priority="161" operator="containsText" text="Next Event">
      <formula>NOT(ISERROR(SEARCH("Next Event",O14)))</formula>
    </cfRule>
    <cfRule type="containsText" dxfId="93" priority="162" operator="containsText" text="Not Tested">
      <formula>NOT(ISERROR(SEARCH("Not Tested",O14)))</formula>
    </cfRule>
    <cfRule type="containsText" dxfId="92" priority="163" operator="containsText" text="Blocked">
      <formula>NOT(ISERROR(SEARCH("Blocked",O14)))</formula>
    </cfRule>
    <cfRule type="containsText" dxfId="91" priority="164" operator="containsText" text="Fail">
      <formula>NOT(ISERROR(SEARCH("Fail",O14)))</formula>
    </cfRule>
    <cfRule type="containsText" dxfId="90" priority="165" operator="containsText" text="Pass">
      <formula>NOT(ISERROR(SEARCH("Pass",O14)))</formula>
    </cfRule>
  </conditionalFormatting>
  <conditionalFormatting sqref="L2:L9 L71:L1048576 L11:L13">
    <cfRule type="containsText" dxfId="89" priority="156" operator="containsText" text="Next Event">
      <formula>NOT(ISERROR(SEARCH("Next Event",L2)))</formula>
    </cfRule>
    <cfRule type="containsText" dxfId="88" priority="157" operator="containsText" text="Not Tested">
      <formula>NOT(ISERROR(SEARCH("Not Tested",L2)))</formula>
    </cfRule>
    <cfRule type="containsText" dxfId="87" priority="158" operator="containsText" text="Blocked">
      <formula>NOT(ISERROR(SEARCH("Blocked",L2)))</formula>
    </cfRule>
    <cfRule type="containsText" dxfId="86" priority="159" operator="containsText" text="Fail">
      <formula>NOT(ISERROR(SEARCH("Fail",L2)))</formula>
    </cfRule>
    <cfRule type="containsText" dxfId="85" priority="160" operator="containsText" text="Pass">
      <formula>NOT(ISERROR(SEARCH("Pass",L2)))</formula>
    </cfRule>
  </conditionalFormatting>
  <conditionalFormatting sqref="L59:L60">
    <cfRule type="containsText" dxfId="84" priority="116" operator="containsText" text="Next Event">
      <formula>NOT(ISERROR(SEARCH("Next Event",L59)))</formula>
    </cfRule>
    <cfRule type="containsText" dxfId="83" priority="117" operator="containsText" text="Not Tested">
      <formula>NOT(ISERROR(SEARCH("Not Tested",L59)))</formula>
    </cfRule>
    <cfRule type="containsText" dxfId="82" priority="118" operator="containsText" text="Blocked">
      <formula>NOT(ISERROR(SEARCH("Blocked",L59)))</formula>
    </cfRule>
    <cfRule type="containsText" dxfId="81" priority="119" operator="containsText" text="Fail">
      <formula>NOT(ISERROR(SEARCH("Fail",L59)))</formula>
    </cfRule>
    <cfRule type="containsText" dxfId="80" priority="120" operator="containsText" text="Pass">
      <formula>NOT(ISERROR(SEARCH("Pass",L59)))</formula>
    </cfRule>
  </conditionalFormatting>
  <conditionalFormatting sqref="L61">
    <cfRule type="containsText" dxfId="79" priority="111" operator="containsText" text="Next Event">
      <formula>NOT(ISERROR(SEARCH("Next Event",L61)))</formula>
    </cfRule>
    <cfRule type="containsText" dxfId="78" priority="112" operator="containsText" text="Not Tested">
      <formula>NOT(ISERROR(SEARCH("Not Tested",L61)))</formula>
    </cfRule>
    <cfRule type="containsText" dxfId="77" priority="113" operator="containsText" text="Blocked">
      <formula>NOT(ISERROR(SEARCH("Blocked",L61)))</formula>
    </cfRule>
    <cfRule type="containsText" dxfId="76" priority="114" operator="containsText" text="Fail">
      <formula>NOT(ISERROR(SEARCH("Fail",L61)))</formula>
    </cfRule>
    <cfRule type="containsText" dxfId="75" priority="115" operator="containsText" text="Pass">
      <formula>NOT(ISERROR(SEARCH("Pass",L61)))</formula>
    </cfRule>
  </conditionalFormatting>
  <conditionalFormatting sqref="L44:L45 L47:L58">
    <cfRule type="containsText" dxfId="74" priority="106" operator="containsText" text="Next Event">
      <formula>NOT(ISERROR(SEARCH("Next Event",L44)))</formula>
    </cfRule>
    <cfRule type="containsText" dxfId="73" priority="107" operator="containsText" text="Not Tested">
      <formula>NOT(ISERROR(SEARCH("Not Tested",L44)))</formula>
    </cfRule>
    <cfRule type="containsText" dxfId="72" priority="108" operator="containsText" text="Blocked">
      <formula>NOT(ISERROR(SEARCH("Blocked",L44)))</formula>
    </cfRule>
    <cfRule type="containsText" dxfId="71" priority="109" operator="containsText" text="Fail">
      <formula>NOT(ISERROR(SEARCH("Fail",L44)))</formula>
    </cfRule>
    <cfRule type="containsText" dxfId="70" priority="110" operator="containsText" text="Pass">
      <formula>NOT(ISERROR(SEARCH("Pass",L44)))</formula>
    </cfRule>
  </conditionalFormatting>
  <conditionalFormatting sqref="L46">
    <cfRule type="containsText" dxfId="69" priority="101" operator="containsText" text="Next Event">
      <formula>NOT(ISERROR(SEARCH("Next Event",L46)))</formula>
    </cfRule>
    <cfRule type="containsText" dxfId="68" priority="102" operator="containsText" text="Not Tested">
      <formula>NOT(ISERROR(SEARCH("Not Tested",L46)))</formula>
    </cfRule>
    <cfRule type="containsText" dxfId="67" priority="103" operator="containsText" text="Blocked">
      <formula>NOT(ISERROR(SEARCH("Blocked",L46)))</formula>
    </cfRule>
    <cfRule type="containsText" dxfId="66" priority="104" operator="containsText" text="Fail">
      <formula>NOT(ISERROR(SEARCH("Fail",L46)))</formula>
    </cfRule>
    <cfRule type="containsText" dxfId="65" priority="105" operator="containsText" text="Pass">
      <formula>NOT(ISERROR(SEARCH("Pass",L46)))</formula>
    </cfRule>
  </conditionalFormatting>
  <conditionalFormatting sqref="L29:L30 L32:L43">
    <cfRule type="containsText" dxfId="64" priority="96" operator="containsText" text="Next Event">
      <formula>NOT(ISERROR(SEARCH("Next Event",L29)))</formula>
    </cfRule>
    <cfRule type="containsText" dxfId="63" priority="97" operator="containsText" text="Not Tested">
      <formula>NOT(ISERROR(SEARCH("Not Tested",L29)))</formula>
    </cfRule>
    <cfRule type="containsText" dxfId="62" priority="98" operator="containsText" text="Blocked">
      <formula>NOT(ISERROR(SEARCH("Blocked",L29)))</formula>
    </cfRule>
    <cfRule type="containsText" dxfId="61" priority="99" operator="containsText" text="Fail">
      <formula>NOT(ISERROR(SEARCH("Fail",L29)))</formula>
    </cfRule>
    <cfRule type="containsText" dxfId="60" priority="100" operator="containsText" text="Pass">
      <formula>NOT(ISERROR(SEARCH("Pass",L29)))</formula>
    </cfRule>
  </conditionalFormatting>
  <conditionalFormatting sqref="L31">
    <cfRule type="containsText" dxfId="59" priority="91" operator="containsText" text="Next Event">
      <formula>NOT(ISERROR(SEARCH("Next Event",L31)))</formula>
    </cfRule>
    <cfRule type="containsText" dxfId="58" priority="92" operator="containsText" text="Not Tested">
      <formula>NOT(ISERROR(SEARCH("Not Tested",L31)))</formula>
    </cfRule>
    <cfRule type="containsText" dxfId="57" priority="93" operator="containsText" text="Blocked">
      <formula>NOT(ISERROR(SEARCH("Blocked",L31)))</formula>
    </cfRule>
    <cfRule type="containsText" dxfId="56" priority="94" operator="containsText" text="Fail">
      <formula>NOT(ISERROR(SEARCH("Fail",L31)))</formula>
    </cfRule>
    <cfRule type="containsText" dxfId="55" priority="95" operator="containsText" text="Pass">
      <formula>NOT(ISERROR(SEARCH("Pass",L31)))</formula>
    </cfRule>
  </conditionalFormatting>
  <conditionalFormatting sqref="L14:L15 L17:L28">
    <cfRule type="containsText" dxfId="54" priority="86" operator="containsText" text="Next Event">
      <formula>NOT(ISERROR(SEARCH("Next Event",L14)))</formula>
    </cfRule>
    <cfRule type="containsText" dxfId="53" priority="87" operator="containsText" text="Not Tested">
      <formula>NOT(ISERROR(SEARCH("Not Tested",L14)))</formula>
    </cfRule>
    <cfRule type="containsText" dxfId="52" priority="88" operator="containsText" text="Blocked">
      <formula>NOT(ISERROR(SEARCH("Blocked",L14)))</formula>
    </cfRule>
    <cfRule type="containsText" dxfId="51" priority="89" operator="containsText" text="Fail">
      <formula>NOT(ISERROR(SEARCH("Fail",L14)))</formula>
    </cfRule>
    <cfRule type="containsText" dxfId="50" priority="90" operator="containsText" text="Pass">
      <formula>NOT(ISERROR(SEARCH("Pass",L14)))</formula>
    </cfRule>
  </conditionalFormatting>
  <conditionalFormatting sqref="L16">
    <cfRule type="containsText" dxfId="49" priority="81" operator="containsText" text="Next Event">
      <formula>NOT(ISERROR(SEARCH("Next Event",L16)))</formula>
    </cfRule>
    <cfRule type="containsText" dxfId="48" priority="82" operator="containsText" text="Not Tested">
      <formula>NOT(ISERROR(SEARCH("Not Tested",L16)))</formula>
    </cfRule>
    <cfRule type="containsText" dxfId="47" priority="83" operator="containsText" text="Blocked">
      <formula>NOT(ISERROR(SEARCH("Blocked",L16)))</formula>
    </cfRule>
    <cfRule type="containsText" dxfId="46" priority="84" operator="containsText" text="Fail">
      <formula>NOT(ISERROR(SEARCH("Fail",L16)))</formula>
    </cfRule>
    <cfRule type="containsText" dxfId="45" priority="85" operator="containsText" text="Pass">
      <formula>NOT(ISERROR(SEARCH("Pass",L16)))</formula>
    </cfRule>
  </conditionalFormatting>
  <conditionalFormatting sqref="K2:K9 K71:K1048576 K11:K13">
    <cfRule type="containsText" dxfId="44" priority="76" operator="containsText" text="Next Event">
      <formula>NOT(ISERROR(SEARCH("Next Event",K2)))</formula>
    </cfRule>
    <cfRule type="containsText" dxfId="43" priority="77" operator="containsText" text="Not Tested">
      <formula>NOT(ISERROR(SEARCH("Not Tested",K2)))</formula>
    </cfRule>
    <cfRule type="containsText" dxfId="42" priority="78" operator="containsText" text="Blocked">
      <formula>NOT(ISERROR(SEARCH("Blocked",K2)))</formula>
    </cfRule>
    <cfRule type="containsText" dxfId="41" priority="79" operator="containsText" text="Fail">
      <formula>NOT(ISERROR(SEARCH("Fail",K2)))</formula>
    </cfRule>
    <cfRule type="containsText" dxfId="40" priority="80" operator="containsText" text="Pass">
      <formula>NOT(ISERROR(SEARCH("Pass",K2)))</formula>
    </cfRule>
  </conditionalFormatting>
  <conditionalFormatting sqref="K59:K60">
    <cfRule type="containsText" dxfId="39" priority="36" operator="containsText" text="Next Event">
      <formula>NOT(ISERROR(SEARCH("Next Event",K59)))</formula>
    </cfRule>
    <cfRule type="containsText" dxfId="38" priority="37" operator="containsText" text="Not Tested">
      <formula>NOT(ISERROR(SEARCH("Not Tested",K59)))</formula>
    </cfRule>
    <cfRule type="containsText" dxfId="37" priority="38" operator="containsText" text="Blocked">
      <formula>NOT(ISERROR(SEARCH("Blocked",K59)))</formula>
    </cfRule>
    <cfRule type="containsText" dxfId="36" priority="39" operator="containsText" text="Fail">
      <formula>NOT(ISERROR(SEARCH("Fail",K59)))</formula>
    </cfRule>
    <cfRule type="containsText" dxfId="35" priority="40" operator="containsText" text="Pass">
      <formula>NOT(ISERROR(SEARCH("Pass",K59)))</formula>
    </cfRule>
  </conditionalFormatting>
  <conditionalFormatting sqref="K61">
    <cfRule type="containsText" dxfId="34" priority="31" operator="containsText" text="Next Event">
      <formula>NOT(ISERROR(SEARCH("Next Event",K61)))</formula>
    </cfRule>
    <cfRule type="containsText" dxfId="33" priority="32" operator="containsText" text="Not Tested">
      <formula>NOT(ISERROR(SEARCH("Not Tested",K61)))</formula>
    </cfRule>
    <cfRule type="containsText" dxfId="32" priority="33" operator="containsText" text="Blocked">
      <formula>NOT(ISERROR(SEARCH("Blocked",K61)))</formula>
    </cfRule>
    <cfRule type="containsText" dxfId="31" priority="34" operator="containsText" text="Fail">
      <formula>NOT(ISERROR(SEARCH("Fail",K61)))</formula>
    </cfRule>
    <cfRule type="containsText" dxfId="30" priority="35" operator="containsText" text="Pass">
      <formula>NOT(ISERROR(SEARCH("Pass",K61)))</formula>
    </cfRule>
  </conditionalFormatting>
  <conditionalFormatting sqref="K44:K45 K47:K58">
    <cfRule type="containsText" dxfId="29" priority="26" operator="containsText" text="Next Event">
      <formula>NOT(ISERROR(SEARCH("Next Event",K44)))</formula>
    </cfRule>
    <cfRule type="containsText" dxfId="28" priority="27" operator="containsText" text="Not Tested">
      <formula>NOT(ISERROR(SEARCH("Not Tested",K44)))</formula>
    </cfRule>
    <cfRule type="containsText" dxfId="27" priority="28" operator="containsText" text="Blocked">
      <formula>NOT(ISERROR(SEARCH("Blocked",K44)))</formula>
    </cfRule>
    <cfRule type="containsText" dxfId="26" priority="29" operator="containsText" text="Fail">
      <formula>NOT(ISERROR(SEARCH("Fail",K44)))</formula>
    </cfRule>
    <cfRule type="containsText" dxfId="25" priority="30" operator="containsText" text="Pass">
      <formula>NOT(ISERROR(SEARCH("Pass",K44)))</formula>
    </cfRule>
  </conditionalFormatting>
  <conditionalFormatting sqref="K46">
    <cfRule type="containsText" dxfId="24" priority="21" operator="containsText" text="Next Event">
      <formula>NOT(ISERROR(SEARCH("Next Event",K46)))</formula>
    </cfRule>
    <cfRule type="containsText" dxfId="23" priority="22" operator="containsText" text="Not Tested">
      <formula>NOT(ISERROR(SEARCH("Not Tested",K46)))</formula>
    </cfRule>
    <cfRule type="containsText" dxfId="22" priority="23" operator="containsText" text="Blocked">
      <formula>NOT(ISERROR(SEARCH("Blocked",K46)))</formula>
    </cfRule>
    <cfRule type="containsText" dxfId="21" priority="24" operator="containsText" text="Fail">
      <formula>NOT(ISERROR(SEARCH("Fail",K46)))</formula>
    </cfRule>
    <cfRule type="containsText" dxfId="20" priority="25" operator="containsText" text="Pass">
      <formula>NOT(ISERROR(SEARCH("Pass",K46)))</formula>
    </cfRule>
  </conditionalFormatting>
  <conditionalFormatting sqref="K29:K30 K32:K43">
    <cfRule type="containsText" dxfId="19" priority="16" operator="containsText" text="Next Event">
      <formula>NOT(ISERROR(SEARCH("Next Event",K29)))</formula>
    </cfRule>
    <cfRule type="containsText" dxfId="18" priority="17" operator="containsText" text="Not Tested">
      <formula>NOT(ISERROR(SEARCH("Not Tested",K29)))</formula>
    </cfRule>
    <cfRule type="containsText" dxfId="17" priority="18" operator="containsText" text="Blocked">
      <formula>NOT(ISERROR(SEARCH("Blocked",K29)))</formula>
    </cfRule>
    <cfRule type="containsText" dxfId="16" priority="19" operator="containsText" text="Fail">
      <formula>NOT(ISERROR(SEARCH("Fail",K29)))</formula>
    </cfRule>
    <cfRule type="containsText" dxfId="15" priority="20" operator="containsText" text="Pass">
      <formula>NOT(ISERROR(SEARCH("Pass",K29)))</formula>
    </cfRule>
  </conditionalFormatting>
  <conditionalFormatting sqref="K31">
    <cfRule type="containsText" dxfId="14" priority="11" operator="containsText" text="Next Event">
      <formula>NOT(ISERROR(SEARCH("Next Event",K31)))</formula>
    </cfRule>
    <cfRule type="containsText" dxfId="13" priority="12" operator="containsText" text="Not Tested">
      <formula>NOT(ISERROR(SEARCH("Not Tested",K31)))</formula>
    </cfRule>
    <cfRule type="containsText" dxfId="12" priority="13" operator="containsText" text="Blocked">
      <formula>NOT(ISERROR(SEARCH("Blocked",K31)))</formula>
    </cfRule>
    <cfRule type="containsText" dxfId="11" priority="14" operator="containsText" text="Fail">
      <formula>NOT(ISERROR(SEARCH("Fail",K31)))</formula>
    </cfRule>
    <cfRule type="containsText" dxfId="10" priority="15" operator="containsText" text="Pass">
      <formula>NOT(ISERROR(SEARCH("Pass",K31)))</formula>
    </cfRule>
  </conditionalFormatting>
  <conditionalFormatting sqref="K14:K15 K17:K28">
    <cfRule type="containsText" dxfId="9" priority="6" operator="containsText" text="Next Event">
      <formula>NOT(ISERROR(SEARCH("Next Event",K14)))</formula>
    </cfRule>
    <cfRule type="containsText" dxfId="8" priority="7" operator="containsText" text="Not Tested">
      <formula>NOT(ISERROR(SEARCH("Not Tested",K14)))</formula>
    </cfRule>
    <cfRule type="containsText" dxfId="7" priority="8" operator="containsText" text="Blocked">
      <formula>NOT(ISERROR(SEARCH("Blocked",K14)))</formula>
    </cfRule>
    <cfRule type="containsText" dxfId="6" priority="9" operator="containsText" text="Fail">
      <formula>NOT(ISERROR(SEARCH("Fail",K14)))</formula>
    </cfRule>
    <cfRule type="containsText" dxfId="5" priority="10" operator="containsText" text="Pass">
      <formula>NOT(ISERROR(SEARCH("Pass",K14)))</formula>
    </cfRule>
  </conditionalFormatting>
  <conditionalFormatting sqref="K16">
    <cfRule type="containsText" dxfId="4" priority="1" operator="containsText" text="Next Event">
      <formula>NOT(ISERROR(SEARCH("Next Event",K16)))</formula>
    </cfRule>
    <cfRule type="containsText" dxfId="3" priority="2" operator="containsText" text="Not Tested">
      <formula>NOT(ISERROR(SEARCH("Not Tested",K16)))</formula>
    </cfRule>
    <cfRule type="containsText" dxfId="2" priority="3" operator="containsText" text="Blocked">
      <formula>NOT(ISERROR(SEARCH("Blocked",K16)))</formula>
    </cfRule>
    <cfRule type="containsText" dxfId="1" priority="4" operator="containsText" text="Fail">
      <formula>NOT(ISERROR(SEARCH("Fail",K16)))</formula>
    </cfRule>
    <cfRule type="containsText" dxfId="0" priority="5" operator="containsText" text="Pass">
      <formula>NOT(ISERROR(SEARCH("Pass",K16)))</formula>
    </cfRule>
  </conditionalFormatting>
  <dataValidations count="1">
    <dataValidation type="list" allowBlank="1" showInputMessage="1" showErrorMessage="1" sqref="J11:N61" xr:uid="{00000000-0002-0000-0100-000000000000}">
      <formula1>"Pass,Fail,Blocked,Next Event,Not Tested"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4D11-71F9-45EB-B1BD-F5D84E9C82BC}">
  <sheetPr codeName="Sheet6">
    <tabColor theme="2"/>
  </sheetPr>
  <dimension ref="B1:J22"/>
  <sheetViews>
    <sheetView workbookViewId="0">
      <pane ySplit="2" topLeftCell="A3" activePane="bottomLeft" state="frozen"/>
      <selection pane="bottomLeft"/>
    </sheetView>
  </sheetViews>
  <sheetFormatPr defaultRowHeight="17.399999999999999"/>
  <cols>
    <col min="1" max="1" width="1.69921875" style="45" customWidth="1"/>
    <col min="2" max="2" width="12.69921875" style="45" customWidth="1"/>
    <col min="3" max="9" width="8.796875" style="45"/>
    <col min="10" max="10" width="12.69921875" style="45" customWidth="1"/>
    <col min="11" max="16384" width="8.796875" style="45"/>
  </cols>
  <sheetData>
    <row r="1" spans="2:10" ht="12" customHeight="1">
      <c r="B1" s="54" t="s">
        <v>29</v>
      </c>
      <c r="C1" s="55" t="s">
        <v>29</v>
      </c>
      <c r="D1" s="55" t="s">
        <v>29</v>
      </c>
      <c r="E1" s="55" t="s">
        <v>29</v>
      </c>
      <c r="F1" s="55" t="s">
        <v>29</v>
      </c>
      <c r="G1" s="55" t="s">
        <v>29</v>
      </c>
      <c r="H1" s="55" t="s">
        <v>29</v>
      </c>
      <c r="I1" s="55" t="s">
        <v>29</v>
      </c>
      <c r="J1" s="55" t="s">
        <v>29</v>
      </c>
    </row>
    <row r="2" spans="2:10" ht="30" customHeight="1">
      <c r="B2" s="134" t="s">
        <v>24</v>
      </c>
      <c r="C2" s="135"/>
      <c r="D2" s="135"/>
      <c r="E2" s="135"/>
      <c r="F2" s="135"/>
      <c r="G2" s="135"/>
      <c r="H2" s="135"/>
      <c r="I2" s="135"/>
      <c r="J2" s="136"/>
    </row>
    <row r="3" spans="2:10" ht="19.95" customHeight="1">
      <c r="B3" s="49" t="s">
        <v>25</v>
      </c>
      <c r="C3" s="137" t="s">
        <v>28</v>
      </c>
      <c r="D3" s="138"/>
      <c r="E3" s="138"/>
      <c r="F3" s="138"/>
      <c r="G3" s="138"/>
      <c r="H3" s="138"/>
      <c r="I3" s="139"/>
      <c r="J3" s="49" t="s">
        <v>26</v>
      </c>
    </row>
    <row r="4" spans="2:10" ht="15" customHeight="1">
      <c r="B4" s="46" t="s">
        <v>27</v>
      </c>
      <c r="C4" s="131" t="s">
        <v>531</v>
      </c>
      <c r="D4" s="132"/>
      <c r="E4" s="132"/>
      <c r="F4" s="132"/>
      <c r="G4" s="132"/>
      <c r="H4" s="132"/>
      <c r="I4" s="133"/>
      <c r="J4" s="48">
        <v>45048</v>
      </c>
    </row>
    <row r="5" spans="2:10" ht="15" customHeight="1">
      <c r="B5" s="46"/>
      <c r="C5" s="131"/>
      <c r="D5" s="132"/>
      <c r="E5" s="132"/>
      <c r="F5" s="132"/>
      <c r="G5" s="132"/>
      <c r="H5" s="132"/>
      <c r="I5" s="133"/>
      <c r="J5" s="46"/>
    </row>
    <row r="6" spans="2:10" ht="15" customHeight="1">
      <c r="B6" s="46"/>
      <c r="C6" s="131"/>
      <c r="D6" s="132"/>
      <c r="E6" s="132"/>
      <c r="F6" s="132"/>
      <c r="G6" s="132"/>
      <c r="H6" s="132"/>
      <c r="I6" s="133"/>
      <c r="J6" s="46"/>
    </row>
    <row r="7" spans="2:10" ht="15" customHeight="1">
      <c r="B7" s="46"/>
      <c r="C7" s="131"/>
      <c r="D7" s="132"/>
      <c r="E7" s="132"/>
      <c r="F7" s="132"/>
      <c r="G7" s="132"/>
      <c r="H7" s="132"/>
      <c r="I7" s="133"/>
      <c r="J7" s="46"/>
    </row>
    <row r="8" spans="2:10" ht="15" customHeight="1">
      <c r="B8" s="46"/>
      <c r="C8" s="131"/>
      <c r="D8" s="132"/>
      <c r="E8" s="132"/>
      <c r="F8" s="132"/>
      <c r="G8" s="132"/>
      <c r="H8" s="132"/>
      <c r="I8" s="133"/>
      <c r="J8" s="46"/>
    </row>
    <row r="9" spans="2:10" ht="15" customHeight="1">
      <c r="B9" s="46"/>
      <c r="C9" s="131"/>
      <c r="D9" s="132"/>
      <c r="E9" s="132"/>
      <c r="F9" s="132"/>
      <c r="G9" s="132"/>
      <c r="H9" s="132"/>
      <c r="I9" s="133"/>
      <c r="J9" s="46"/>
    </row>
    <row r="10" spans="2:10" ht="15" customHeight="1">
      <c r="B10" s="46"/>
      <c r="C10" s="131"/>
      <c r="D10" s="132"/>
      <c r="E10" s="132"/>
      <c r="F10" s="132"/>
      <c r="G10" s="132"/>
      <c r="H10" s="132"/>
      <c r="I10" s="133"/>
      <c r="J10" s="46"/>
    </row>
    <row r="11" spans="2:10" ht="15" customHeight="1">
      <c r="B11" s="46"/>
      <c r="C11" s="131"/>
      <c r="D11" s="132"/>
      <c r="E11" s="132"/>
      <c r="F11" s="132"/>
      <c r="G11" s="132"/>
      <c r="H11" s="132"/>
      <c r="I11" s="133"/>
      <c r="J11" s="46"/>
    </row>
    <row r="12" spans="2:10" ht="15" customHeight="1">
      <c r="B12" s="46"/>
      <c r="C12" s="131"/>
      <c r="D12" s="132"/>
      <c r="E12" s="132"/>
      <c r="F12" s="132"/>
      <c r="G12" s="132"/>
      <c r="H12" s="132"/>
      <c r="I12" s="133"/>
      <c r="J12" s="46"/>
    </row>
    <row r="13" spans="2:10" ht="15" customHeight="1">
      <c r="B13" s="46"/>
      <c r="C13" s="131"/>
      <c r="D13" s="132"/>
      <c r="E13" s="132"/>
      <c r="F13" s="132"/>
      <c r="G13" s="132"/>
      <c r="H13" s="132"/>
      <c r="I13" s="133"/>
      <c r="J13" s="46"/>
    </row>
    <row r="14" spans="2:10" ht="15" customHeight="1">
      <c r="B14" s="46"/>
      <c r="C14" s="131"/>
      <c r="D14" s="132"/>
      <c r="E14" s="132"/>
      <c r="F14" s="132"/>
      <c r="G14" s="132"/>
      <c r="H14" s="132"/>
      <c r="I14" s="133"/>
      <c r="J14" s="46"/>
    </row>
    <row r="15" spans="2:10" ht="15" customHeight="1">
      <c r="B15" s="47"/>
      <c r="C15" s="140"/>
      <c r="D15" s="141"/>
      <c r="E15" s="141"/>
      <c r="F15" s="141"/>
      <c r="G15" s="141"/>
      <c r="H15" s="141"/>
      <c r="I15" s="142"/>
      <c r="J15" s="47"/>
    </row>
    <row r="16" spans="2:10">
      <c r="B16" s="56" t="s">
        <v>29</v>
      </c>
      <c r="C16" s="57" t="s">
        <v>29</v>
      </c>
      <c r="D16" s="57" t="s">
        <v>29</v>
      </c>
      <c r="E16" s="57" t="s">
        <v>29</v>
      </c>
      <c r="F16" s="57" t="s">
        <v>29</v>
      </c>
      <c r="G16" s="57" t="s">
        <v>29</v>
      </c>
      <c r="H16" s="57" t="s">
        <v>29</v>
      </c>
      <c r="I16" s="57" t="s">
        <v>29</v>
      </c>
      <c r="J16" s="57" t="s">
        <v>29</v>
      </c>
    </row>
    <row r="17" s="45" customFormat="1"/>
    <row r="18" s="45" customFormat="1"/>
    <row r="19" s="45" customFormat="1"/>
    <row r="20" s="45" customFormat="1"/>
    <row r="21" s="45" customFormat="1"/>
    <row r="22" s="45" customFormat="1"/>
  </sheetData>
  <mergeCells count="14">
    <mergeCell ref="C14:I14"/>
    <mergeCell ref="C15:I15"/>
    <mergeCell ref="C8:I8"/>
    <mergeCell ref="C9:I9"/>
    <mergeCell ref="C10:I10"/>
    <mergeCell ref="C11:I11"/>
    <mergeCell ref="C12:I12"/>
    <mergeCell ref="C13:I13"/>
    <mergeCell ref="C7:I7"/>
    <mergeCell ref="B2:J2"/>
    <mergeCell ref="C3:I3"/>
    <mergeCell ref="C4:I4"/>
    <mergeCell ref="C5:I5"/>
    <mergeCell ref="C6:I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도전 과제 TC</vt:lpstr>
      <vt:lpstr>데이터 CL</vt:lpstr>
      <vt:lpstr>히스토리</vt:lpstr>
    </vt:vector>
  </TitlesOfParts>
  <Company>jongmin@jongmin.kr</Company>
  <LinksUpToDate>false</LinksUpToDate>
  <SharedDoc>false</SharedDoc>
  <HyperlinkBase>jongmin@jongmin.kr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템플릿_김종민_포트폴리오</dc:title>
  <dc:creator>김종민</dc:creator>
  <cp:keywords>jongmin@jongmin.kr</cp:keywords>
  <dc:description>jongmin@jongmin.kr</dc:description>
  <cp:lastModifiedBy>Administrator</cp:lastModifiedBy>
  <dcterms:created xsi:type="dcterms:W3CDTF">2023-05-07T07:37:48Z</dcterms:created>
  <dcterms:modified xsi:type="dcterms:W3CDTF">2023-05-07T07:37:48Z</dcterms:modified>
  <cp:category>jongmin@jongmin.kr</cp:category>
</cp:coreProperties>
</file>