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p\Documents\Work Details\NA Analytics\Works\Customer LTV for Shutterfly\"/>
    </mc:Choice>
  </mc:AlternateContent>
  <xr:revisionPtr revIDLastSave="0" documentId="13_ncr:1_{CE442756-17D9-44C8-8D05-A60A813A0217}" xr6:coauthVersionLast="28" xr6:coauthVersionMax="28" xr10:uidLastSave="{00000000-0000-0000-0000-000000000000}"/>
  <bookViews>
    <workbookView xWindow="0" yWindow="0" windowWidth="17865" windowHeight="5460" xr2:uid="{431017F5-ED06-4322-869C-7AB8D99774E4}"/>
  </bookViews>
  <sheets>
    <sheet name="DataSetup " sheetId="1" r:id="rId1"/>
    <sheet name="Psuedocode and codingcheck list" sheetId="2" r:id="rId2"/>
    <sheet name="Test case Scenario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1" l="1"/>
  <c r="I72" i="1" s="1"/>
  <c r="I73" i="1" s="1"/>
  <c r="I67" i="1"/>
  <c r="I66" i="1"/>
  <c r="I64" i="1"/>
  <c r="I62" i="1"/>
  <c r="I61" i="1"/>
  <c r="I59" i="1"/>
</calcChain>
</file>

<file path=xl/sharedStrings.xml><?xml version="1.0" encoding="utf-8"?>
<sst xmlns="http://schemas.openxmlformats.org/spreadsheetml/2006/main" count="361" uniqueCount="174">
  <si>
    <t>Customer</t>
  </si>
  <si>
    <t>Type</t>
  </si>
  <si>
    <t>Import the JSON file</t>
  </si>
  <si>
    <t>Step 1</t>
  </si>
  <si>
    <t>Step 2</t>
  </si>
  <si>
    <t>Step 3</t>
  </si>
  <si>
    <t xml:space="preserve">Land the data into Data frames </t>
  </si>
  <si>
    <t xml:space="preserve">or Stored the data seperately in four lists </t>
  </si>
  <si>
    <t>Step 4</t>
  </si>
  <si>
    <t>Create a function to make the calculation</t>
  </si>
  <si>
    <t>Step 5</t>
  </si>
  <si>
    <t>Users should pass the data</t>
  </si>
  <si>
    <t>In Memory data structure: Pandas</t>
  </si>
  <si>
    <t>Error handling</t>
  </si>
  <si>
    <t>Testing the code for exceptionla scenarios</t>
  </si>
  <si>
    <t>Code should handle unstructured data</t>
  </si>
  <si>
    <t>Performance opimization</t>
  </si>
  <si>
    <t>Document your approach</t>
  </si>
  <si>
    <t>Later arriving data</t>
  </si>
  <si>
    <t>Fluctuating Frequency</t>
  </si>
  <si>
    <t>Batch the solution</t>
  </si>
  <si>
    <t>Dynamically cable of running in a scheduled manner</t>
  </si>
  <si>
    <t>Done</t>
  </si>
  <si>
    <t>Verb</t>
  </si>
  <si>
    <t>Key</t>
  </si>
  <si>
    <t>event_time</t>
  </si>
  <si>
    <t>last_name</t>
  </si>
  <si>
    <t>Adr_city</t>
  </si>
  <si>
    <t>Adr_state</t>
  </si>
  <si>
    <t>CUSTOMER</t>
  </si>
  <si>
    <t>NEW</t>
  </si>
  <si>
    <t>Midtown</t>
  </si>
  <si>
    <t>CA</t>
  </si>
  <si>
    <t>45f555dfc45w</t>
  </si>
  <si>
    <t>96f555dfc96w</t>
  </si>
  <si>
    <t>85f555dfc85w</t>
  </si>
  <si>
    <t>56f555dfc56w</t>
  </si>
  <si>
    <t>Site Visit</t>
  </si>
  <si>
    <t>Customer Id</t>
  </si>
  <si>
    <t>95f555dfc95w</t>
  </si>
  <si>
    <t>Image</t>
  </si>
  <si>
    <t>SITE_VISIT</t>
  </si>
  <si>
    <t>IMAGE</t>
  </si>
  <si>
    <t>001SV55dfc96w</t>
  </si>
  <si>
    <t>001SV55dfc85w</t>
  </si>
  <si>
    <t>001SV55dfc45w</t>
  </si>
  <si>
    <t>001Sv55dfc56w</t>
  </si>
  <si>
    <t>001SV55dfc95w</t>
  </si>
  <si>
    <t>001IU55dfc96w</t>
  </si>
  <si>
    <t>001IU55dfc85w</t>
  </si>
  <si>
    <t>001IU55dfc45w</t>
  </si>
  <si>
    <t>001IU55dfc56w</t>
  </si>
  <si>
    <t>001IU55dfc95w</t>
  </si>
  <si>
    <t>UPLOAD</t>
  </si>
  <si>
    <t>Order</t>
  </si>
  <si>
    <t>001OR55dfc96w</t>
  </si>
  <si>
    <t>001OR55dfc85w</t>
  </si>
  <si>
    <t>001OR55dfc45w</t>
  </si>
  <si>
    <t>001OR55dfc56w</t>
  </si>
  <si>
    <t>001OR55dfc95w</t>
  </si>
  <si>
    <t>Total_Amt</t>
  </si>
  <si>
    <t>ORDER</t>
  </si>
  <si>
    <t>CameraMake</t>
  </si>
  <si>
    <t>Camera Model</t>
  </si>
  <si>
    <t>Canon</t>
  </si>
  <si>
    <t>EOS 300 D</t>
  </si>
  <si>
    <t>Nixon</t>
  </si>
  <si>
    <t>NIX 550E</t>
  </si>
  <si>
    <t>NIX 110D</t>
  </si>
  <si>
    <t>Mitch</t>
  </si>
  <si>
    <t>Mark</t>
  </si>
  <si>
    <t>Matt</t>
  </si>
  <si>
    <t>Keith</t>
  </si>
  <si>
    <t>TX</t>
  </si>
  <si>
    <t>NJ</t>
  </si>
  <si>
    <t>OR</t>
  </si>
  <si>
    <t>Downtown</t>
  </si>
  <si>
    <t>Beaverton</t>
  </si>
  <si>
    <t>Redwood</t>
  </si>
  <si>
    <t>Plano</t>
  </si>
  <si>
    <t>Give data for more than six weeks</t>
  </si>
  <si>
    <t>002IU55dfc96w</t>
  </si>
  <si>
    <t>003IU55dfc96w</t>
  </si>
  <si>
    <t>004IU55dfc96w</t>
  </si>
  <si>
    <t>002IU55dfc85w</t>
  </si>
  <si>
    <t>002OR55dfc96w</t>
  </si>
  <si>
    <t>003OR55dfc96w</t>
  </si>
  <si>
    <t>004OR55dfc96w</t>
  </si>
  <si>
    <t>S</t>
  </si>
  <si>
    <t>C</t>
  </si>
  <si>
    <t>a</t>
  </si>
  <si>
    <t>LTV</t>
  </si>
  <si>
    <t>customer</t>
  </si>
  <si>
    <t>002IU55dfc45w</t>
  </si>
  <si>
    <t>003IU55dfc45w</t>
  </si>
  <si>
    <t>[{"type": "CUSTOMER", "verb": "NEW", "key": "96f55c7d8f42", "event_time": "2017-01-06T12:46:46.384Z", "last_name": "Smith", "adr_city": "Middletown", "adr_state": "AK"},
{"type": "SITE_VISIT", "verb": "NEW", "key": "ac05e815502f", "event_time": "2017-01-06T12:45:52.041Z", "customer_id": "96f55c7d8f42", "tags": [{"Image": "15.56"}]},
{"type": "IMAGE", "verb": "UPLOAD", "key": "d8ede43b1d9f", "event_time": "2017-01-06T12:47:12.344Z", "customer_id": "96f55c7d8f42", "camera_make": "Canon", "camera_model": "EOS 80D"},
{"type": "ORDER", "verb": "NEW", "key": "68d84e5d1a43", "event_time": "2017-01-06T12:55:55.555Z", "customer_id": "96f55c7d8f42", "total_amount": "12.34 USD"}]</t>
  </si>
  <si>
    <t>url</t>
  </si>
  <si>
    <t>shutterfly/page1'</t>
  </si>
  <si>
    <t>Timespent</t>
  </si>
  <si>
    <t>shutterfly/page2'</t>
  </si>
  <si>
    <t>shutterfly/page3'</t>
  </si>
  <si>
    <t>10 minutes</t>
  </si>
  <si>
    <t>11 minutes</t>
  </si>
  <si>
    <t>5 minutes</t>
  </si>
  <si>
    <t>6  minutes</t>
  </si>
  <si>
    <t>4  minutes</t>
  </si>
  <si>
    <t>2  minutes</t>
  </si>
  <si>
    <t>8  minutes</t>
  </si>
  <si>
    <t>5  minutes</t>
  </si>
  <si>
    <t xml:space="preserve">1) import the file into a json object :Completed  </t>
  </si>
  <si>
    <t xml:space="preserve">4) create functions to calucalte the required metrics for each of the metrics </t>
  </si>
  <si>
    <t>5) Join the required functions and do the math</t>
  </si>
  <si>
    <t xml:space="preserve">6) return the data for top 3 </t>
  </si>
  <si>
    <t>7) Handling nested dictionary objects in python</t>
  </si>
  <si>
    <t>8) creating class objects</t>
  </si>
  <si>
    <t>9)  using Error Handling</t>
  </si>
  <si>
    <t>10) Loading the data into Mongodb or Sqlalchemy via Mysql</t>
  </si>
  <si>
    <t>11) When and event occurs update data d</t>
  </si>
  <si>
    <t>12) Setup huge data and ensure the code runs perfectly for different sets of data</t>
  </si>
  <si>
    <t>13)  Document the stuff</t>
  </si>
  <si>
    <t>14) write sql and sahre the code.</t>
  </si>
  <si>
    <t>Need to work on iteration of each dictionary as a indivula list</t>
  </si>
  <si>
    <t>Need to work on the nested dictionary handling</t>
  </si>
  <si>
    <t>3) load each of the dictionary's into pandas data frame : Completed</t>
  </si>
  <si>
    <t>15) Date handling for the weekly data filter</t>
  </si>
  <si>
    <t>16)  Design pattern</t>
  </si>
  <si>
    <t>17) Adding vizualization in code</t>
  </si>
  <si>
    <t>18)  When an Event E occurs,Update  data D</t>
  </si>
  <si>
    <t>priority 1</t>
  </si>
  <si>
    <t>Priority 2</t>
  </si>
  <si>
    <t>Priority 3</t>
  </si>
  <si>
    <t>priority 4</t>
  </si>
  <si>
    <t>Need to add time filters for aweek in group by</t>
  </si>
  <si>
    <t>Need to handle update scenario</t>
  </si>
  <si>
    <t>priority 5</t>
  </si>
  <si>
    <t>priority 6</t>
  </si>
  <si>
    <t>pending</t>
  </si>
  <si>
    <t>The Order amount changes the calculation should change</t>
  </si>
  <si>
    <t>priority 7</t>
  </si>
  <si>
    <t>19) Upload in github page</t>
  </si>
  <si>
    <t>priotty 8</t>
  </si>
  <si>
    <t>Error handling for the input file</t>
  </si>
  <si>
    <t>Write the limitations for the documents and scope for the future improvements</t>
  </si>
  <si>
    <t xml:space="preserve">2) iterate through the json list and convert each row with filters into 4 appropriate functions ,basically 4 list files which hold dictonary files (Completed) </t>
  </si>
  <si>
    <t>priority 9</t>
  </si>
  <si>
    <t>Extra Stuff</t>
  </si>
  <si>
    <t>002SV55dfc96w</t>
  </si>
  <si>
    <t>003SV55dfc96w</t>
  </si>
  <si>
    <t>004SV55dfc96w</t>
  </si>
  <si>
    <t>002SV55dfc85w</t>
  </si>
  <si>
    <t>002SV55dfc45w</t>
  </si>
  <si>
    <t>003SV55dfc45w</t>
  </si>
  <si>
    <t>Handling historical and current version of data</t>
  </si>
  <si>
    <t>EOS 300D</t>
  </si>
  <si>
    <t>EOS 80D</t>
  </si>
  <si>
    <t>Run  with 2 sets of data and see how the uload or new data works for it</t>
  </si>
  <si>
    <t>Type about the inmemroy structure and say why u cannot implement the data base update,since its not called out there.</t>
  </si>
  <si>
    <t>Do the teradata code,laod the data and give the query and capture the snapshots as well in a document</t>
  </si>
  <si>
    <t xml:space="preserve">Given provision for user to send the Top x value randomly </t>
  </si>
  <si>
    <t>Any value from 1 to 10 can be passed along with the directory path and filename and the code should ask user to enter the top x numner they want it should get it</t>
  </si>
  <si>
    <t>and display the data as well as provide the vizualization for it</t>
  </si>
  <si>
    <t>It could be  a Graph or any kind of plotting</t>
  </si>
  <si>
    <t>Adam</t>
  </si>
  <si>
    <t>20) paramerize the input file and outout file</t>
  </si>
  <si>
    <t>21) Automate the date parts for filter of week</t>
  </si>
  <si>
    <t>priority 1o</t>
  </si>
  <si>
    <t>This is not a showstopper as we are not bringing this values for any calculation,but good to handle it.</t>
  </si>
  <si>
    <t>Sample Data given</t>
  </si>
  <si>
    <t>Used Pandas</t>
  </si>
  <si>
    <t>Pending</t>
  </si>
  <si>
    <t>(Update scenario)</t>
  </si>
  <si>
    <t xml:space="preserve">This will display top n values based on n inputs </t>
  </si>
  <si>
    <t>22)  User outer join instead of inner so records will not be filters</t>
  </si>
  <si>
    <t>Write the out to 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</si>
</sst>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22" fontId="0" fillId="3" borderId="1" xfId="0" applyNumberFormat="1" applyFill="1" applyBorder="1"/>
    <xf numFmtId="0" fontId="0" fillId="4" borderId="1" xfId="0" applyFill="1" applyBorder="1"/>
    <xf numFmtId="22" fontId="0" fillId="4" borderId="1" xfId="0" applyNumberFormat="1" applyFill="1" applyBorder="1"/>
    <xf numFmtId="0" fontId="0" fillId="5" borderId="1" xfId="0" applyFill="1" applyBorder="1"/>
    <xf numFmtId="22" fontId="0" fillId="5" borderId="1" xfId="0" applyNumberFormat="1" applyFill="1" applyBorder="1"/>
    <xf numFmtId="0" fontId="0" fillId="6" borderId="1" xfId="0" applyFill="1" applyBorder="1"/>
    <xf numFmtId="22" fontId="0" fillId="6" borderId="1" xfId="0" applyNumberFormat="1" applyFill="1" applyBorder="1"/>
    <xf numFmtId="0" fontId="0" fillId="8" borderId="1" xfId="0" applyFill="1" applyBorder="1"/>
    <xf numFmtId="22" fontId="0" fillId="8" borderId="1" xfId="0" applyNumberFormat="1" applyFill="1" applyBorder="1"/>
    <xf numFmtId="0" fontId="0" fillId="4" borderId="1" xfId="0" applyFont="1" applyFill="1" applyBorder="1"/>
    <xf numFmtId="0" fontId="0" fillId="5" borderId="2" xfId="0" applyFill="1" applyBorder="1"/>
    <xf numFmtId="0" fontId="0" fillId="4" borderId="2" xfId="0" applyFill="1" applyBorder="1"/>
    <xf numFmtId="0" fontId="1" fillId="0" borderId="0" xfId="0" applyFont="1"/>
    <xf numFmtId="0" fontId="0" fillId="4" borderId="1" xfId="0" quotePrefix="1" applyFont="1" applyFill="1" applyBorder="1" applyAlignment="1">
      <alignment horizontal="left"/>
    </xf>
    <xf numFmtId="0" fontId="0" fillId="3" borderId="2" xfId="0" applyFill="1" applyBorder="1"/>
    <xf numFmtId="0" fontId="0" fillId="3" borderId="0" xfId="0" applyFill="1"/>
    <xf numFmtId="0" fontId="0" fillId="7" borderId="0" xfId="0" applyFill="1"/>
    <xf numFmtId="0" fontId="2" fillId="3" borderId="1" xfId="0" applyFont="1" applyFill="1" applyBorder="1" applyAlignment="1">
      <alignment horizontal="center" vertic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FD6C-2A1A-4E92-9F1D-4CC2E8D99E54}">
  <sheetPr codeName="Sheet1"/>
  <dimension ref="B1:J73"/>
  <sheetViews>
    <sheetView tabSelected="1" workbookViewId="0">
      <selection activeCell="H49" sqref="H49"/>
    </sheetView>
  </sheetViews>
  <sheetFormatPr defaultRowHeight="15" x14ac:dyDescent="0.25"/>
  <cols>
    <col min="2" max="2" width="10.7109375" bestFit="1" customWidth="1"/>
    <col min="4" max="4" width="15" bestFit="1" customWidth="1"/>
    <col min="5" max="5" width="17" customWidth="1"/>
    <col min="6" max="6" width="13" customWidth="1"/>
    <col min="7" max="7" width="16.7109375" customWidth="1"/>
    <col min="8" max="8" width="15.140625" customWidth="1"/>
    <col min="9" max="9" width="14" customWidth="1"/>
    <col min="10" max="10" width="176" customWidth="1"/>
  </cols>
  <sheetData>
    <row r="1" spans="2:10" x14ac:dyDescent="0.25">
      <c r="E1" s="3"/>
    </row>
    <row r="3" spans="2:10" ht="60" x14ac:dyDescent="0.25">
      <c r="B3" s="24" t="s">
        <v>167</v>
      </c>
      <c r="C3" s="24"/>
      <c r="D3" s="24"/>
      <c r="E3" s="24"/>
      <c r="F3" s="24"/>
      <c r="G3" s="24"/>
      <c r="H3" s="24"/>
      <c r="I3" s="24"/>
      <c r="J3" s="2" t="s">
        <v>95</v>
      </c>
    </row>
    <row r="7" spans="2:10" x14ac:dyDescent="0.25">
      <c r="B7" s="3" t="s">
        <v>80</v>
      </c>
      <c r="C7" s="3"/>
      <c r="D7" s="3"/>
    </row>
    <row r="10" spans="2:10" x14ac:dyDescent="0.25">
      <c r="B10" s="3" t="s">
        <v>0</v>
      </c>
    </row>
    <row r="12" spans="2:10" x14ac:dyDescent="0.25">
      <c r="B12" s="4" t="s">
        <v>1</v>
      </c>
      <c r="C12" s="4" t="s">
        <v>23</v>
      </c>
      <c r="D12" s="4" t="s">
        <v>24</v>
      </c>
      <c r="E12" s="4" t="s">
        <v>25</v>
      </c>
      <c r="F12" s="4" t="s">
        <v>26</v>
      </c>
      <c r="G12" s="4" t="s">
        <v>27</v>
      </c>
      <c r="H12" s="4" t="s">
        <v>28</v>
      </c>
    </row>
    <row r="13" spans="2:10" x14ac:dyDescent="0.25">
      <c r="B13" s="11" t="s">
        <v>29</v>
      </c>
      <c r="C13" s="11" t="s">
        <v>30</v>
      </c>
      <c r="D13" s="11" t="s">
        <v>34</v>
      </c>
      <c r="E13" s="11">
        <v>42891.474699074075</v>
      </c>
      <c r="F13" s="11" t="s">
        <v>162</v>
      </c>
      <c r="G13" s="11" t="s">
        <v>31</v>
      </c>
      <c r="H13" s="11" t="s">
        <v>32</v>
      </c>
    </row>
    <row r="14" spans="2:10" x14ac:dyDescent="0.25">
      <c r="B14" s="8" t="s">
        <v>29</v>
      </c>
      <c r="C14" s="8" t="s">
        <v>30</v>
      </c>
      <c r="D14" s="8" t="s">
        <v>35</v>
      </c>
      <c r="E14" s="9">
        <v>42890.474699074075</v>
      </c>
      <c r="F14" s="11" t="s">
        <v>72</v>
      </c>
      <c r="G14" s="14" t="s">
        <v>78</v>
      </c>
      <c r="H14" s="14" t="s">
        <v>32</v>
      </c>
    </row>
    <row r="15" spans="2:10" x14ac:dyDescent="0.25">
      <c r="B15" s="6" t="s">
        <v>29</v>
      </c>
      <c r="C15" s="6" t="s">
        <v>30</v>
      </c>
      <c r="D15" s="6" t="s">
        <v>33</v>
      </c>
      <c r="E15" s="7">
        <v>42890.474699074075</v>
      </c>
      <c r="F15" s="8" t="s">
        <v>69</v>
      </c>
      <c r="G15" s="6" t="s">
        <v>79</v>
      </c>
      <c r="H15" s="6" t="s">
        <v>73</v>
      </c>
    </row>
    <row r="16" spans="2:10" x14ac:dyDescent="0.25">
      <c r="B16" s="12" t="s">
        <v>29</v>
      </c>
      <c r="C16" s="12" t="s">
        <v>30</v>
      </c>
      <c r="D16" s="12" t="s">
        <v>36</v>
      </c>
      <c r="E16" s="13">
        <v>42890.474699074075</v>
      </c>
      <c r="F16" s="6" t="s">
        <v>70</v>
      </c>
      <c r="G16" s="6" t="s">
        <v>76</v>
      </c>
      <c r="H16" s="6" t="s">
        <v>74</v>
      </c>
    </row>
    <row r="17" spans="2:8" x14ac:dyDescent="0.25">
      <c r="B17" s="14" t="s">
        <v>29</v>
      </c>
      <c r="C17" s="14" t="s">
        <v>30</v>
      </c>
      <c r="D17" s="14" t="s">
        <v>39</v>
      </c>
      <c r="E17" s="15">
        <v>42889.474699074075</v>
      </c>
      <c r="F17" s="12" t="s">
        <v>71</v>
      </c>
      <c r="G17" s="12" t="s">
        <v>77</v>
      </c>
      <c r="H17" s="12" t="s">
        <v>75</v>
      </c>
    </row>
    <row r="19" spans="2:8" x14ac:dyDescent="0.25">
      <c r="B19" s="3" t="s">
        <v>37</v>
      </c>
    </row>
    <row r="21" spans="2:8" x14ac:dyDescent="0.25">
      <c r="B21" s="4" t="s">
        <v>1</v>
      </c>
      <c r="C21" s="4" t="s">
        <v>23</v>
      </c>
      <c r="D21" s="4" t="s">
        <v>24</v>
      </c>
      <c r="E21" s="4" t="s">
        <v>25</v>
      </c>
      <c r="F21" s="4" t="s">
        <v>38</v>
      </c>
      <c r="G21" s="4" t="s">
        <v>96</v>
      </c>
      <c r="H21" s="4" t="s">
        <v>98</v>
      </c>
    </row>
    <row r="22" spans="2:8" x14ac:dyDescent="0.25">
      <c r="B22" s="4"/>
      <c r="C22" s="4"/>
      <c r="D22" s="4"/>
      <c r="E22" s="4"/>
      <c r="F22" s="4"/>
      <c r="G22" s="4"/>
      <c r="H22" s="4"/>
    </row>
    <row r="23" spans="2:8" x14ac:dyDescent="0.25">
      <c r="B23" s="8" t="s">
        <v>41</v>
      </c>
      <c r="C23" s="8" t="s">
        <v>30</v>
      </c>
      <c r="D23" s="8" t="s">
        <v>44</v>
      </c>
      <c r="E23" s="9">
        <v>42890.474699074075</v>
      </c>
      <c r="F23" s="8" t="s">
        <v>35</v>
      </c>
      <c r="G23" s="20" t="s">
        <v>97</v>
      </c>
      <c r="H23" s="16" t="s">
        <v>101</v>
      </c>
    </row>
    <row r="24" spans="2:8" x14ac:dyDescent="0.25">
      <c r="B24" s="10" t="s">
        <v>41</v>
      </c>
      <c r="C24" s="10" t="s">
        <v>30</v>
      </c>
      <c r="D24" s="10" t="s">
        <v>43</v>
      </c>
      <c r="E24" s="11">
        <v>42891.474699074075</v>
      </c>
      <c r="F24" s="10" t="s">
        <v>34</v>
      </c>
      <c r="G24" s="10" t="s">
        <v>99</v>
      </c>
      <c r="H24" s="10" t="s">
        <v>102</v>
      </c>
    </row>
    <row r="25" spans="2:8" x14ac:dyDescent="0.25">
      <c r="B25" s="10" t="s">
        <v>41</v>
      </c>
      <c r="C25" s="10" t="s">
        <v>30</v>
      </c>
      <c r="D25" s="10" t="s">
        <v>146</v>
      </c>
      <c r="E25" s="11">
        <v>42892.474699074075</v>
      </c>
      <c r="F25" s="10" t="s">
        <v>34</v>
      </c>
      <c r="G25" s="10" t="s">
        <v>99</v>
      </c>
      <c r="H25" s="10" t="s">
        <v>103</v>
      </c>
    </row>
    <row r="26" spans="2:8" x14ac:dyDescent="0.25">
      <c r="B26" s="10" t="s">
        <v>41</v>
      </c>
      <c r="C26" s="10" t="s">
        <v>30</v>
      </c>
      <c r="D26" s="10" t="s">
        <v>147</v>
      </c>
      <c r="E26" s="11">
        <v>42893.474699074075</v>
      </c>
      <c r="F26" s="10" t="s">
        <v>34</v>
      </c>
      <c r="G26" s="10" t="s">
        <v>100</v>
      </c>
      <c r="H26" s="10" t="s">
        <v>104</v>
      </c>
    </row>
    <row r="27" spans="2:8" x14ac:dyDescent="0.25">
      <c r="B27" s="10" t="s">
        <v>41</v>
      </c>
      <c r="C27" s="10" t="s">
        <v>30</v>
      </c>
      <c r="D27" s="10" t="s">
        <v>148</v>
      </c>
      <c r="E27" s="11">
        <v>42894.474699074075</v>
      </c>
      <c r="F27" s="10" t="s">
        <v>34</v>
      </c>
      <c r="G27" s="10" t="s">
        <v>97</v>
      </c>
      <c r="H27" s="10" t="s">
        <v>105</v>
      </c>
    </row>
    <row r="28" spans="2:8" x14ac:dyDescent="0.25">
      <c r="B28" s="8" t="s">
        <v>41</v>
      </c>
      <c r="C28" s="8" t="s">
        <v>30</v>
      </c>
      <c r="D28" s="8" t="s">
        <v>149</v>
      </c>
      <c r="E28" s="9">
        <v>42891.474699074075</v>
      </c>
      <c r="F28" s="8" t="s">
        <v>35</v>
      </c>
      <c r="G28" s="20" t="s">
        <v>97</v>
      </c>
      <c r="H28" s="8" t="s">
        <v>106</v>
      </c>
    </row>
    <row r="29" spans="2:8" x14ac:dyDescent="0.25">
      <c r="B29" s="12" t="s">
        <v>41</v>
      </c>
      <c r="C29" s="12" t="s">
        <v>30</v>
      </c>
      <c r="D29" s="12" t="s">
        <v>46</v>
      </c>
      <c r="E29" s="13">
        <v>42887.474699074075</v>
      </c>
      <c r="F29" s="12" t="s">
        <v>36</v>
      </c>
      <c r="G29" s="5"/>
      <c r="H29" s="5"/>
    </row>
    <row r="30" spans="2:8" x14ac:dyDescent="0.25">
      <c r="B30" s="12" t="s">
        <v>41</v>
      </c>
      <c r="C30" s="12" t="s">
        <v>30</v>
      </c>
      <c r="D30" s="12" t="s">
        <v>46</v>
      </c>
      <c r="E30" s="13">
        <v>42888.474699074075</v>
      </c>
      <c r="F30" s="12" t="s">
        <v>36</v>
      </c>
      <c r="G30" s="5"/>
      <c r="H30" s="5"/>
    </row>
    <row r="31" spans="2:8" x14ac:dyDescent="0.25">
      <c r="B31" s="12" t="s">
        <v>41</v>
      </c>
      <c r="C31" s="12" t="s">
        <v>30</v>
      </c>
      <c r="D31" s="12" t="s">
        <v>46</v>
      </c>
      <c r="E31" s="13">
        <v>42889.474699074075</v>
      </c>
      <c r="F31" s="12" t="s">
        <v>36</v>
      </c>
      <c r="G31" s="5"/>
      <c r="H31" s="5"/>
    </row>
    <row r="32" spans="2:8" x14ac:dyDescent="0.25">
      <c r="B32" s="6" t="s">
        <v>41</v>
      </c>
      <c r="C32" s="6" t="s">
        <v>30</v>
      </c>
      <c r="D32" s="6" t="s">
        <v>45</v>
      </c>
      <c r="E32" s="7">
        <v>42890.474699074075</v>
      </c>
      <c r="F32" s="6" t="s">
        <v>33</v>
      </c>
      <c r="G32" s="6" t="s">
        <v>100</v>
      </c>
      <c r="H32" s="6" t="s">
        <v>104</v>
      </c>
    </row>
    <row r="33" spans="2:8" x14ac:dyDescent="0.25">
      <c r="B33" s="6" t="s">
        <v>41</v>
      </c>
      <c r="C33" s="6" t="s">
        <v>30</v>
      </c>
      <c r="D33" s="6" t="s">
        <v>150</v>
      </c>
      <c r="E33" s="7">
        <v>42891.474699074075</v>
      </c>
      <c r="F33" s="6" t="s">
        <v>33</v>
      </c>
      <c r="G33" s="6" t="s">
        <v>97</v>
      </c>
      <c r="H33" s="6" t="s">
        <v>107</v>
      </c>
    </row>
    <row r="34" spans="2:8" x14ac:dyDescent="0.25">
      <c r="B34" s="6" t="s">
        <v>41</v>
      </c>
      <c r="C34" s="6" t="s">
        <v>30</v>
      </c>
      <c r="D34" s="6" t="s">
        <v>151</v>
      </c>
      <c r="E34" s="7">
        <v>42892.474699074075</v>
      </c>
      <c r="F34" s="6" t="s">
        <v>33</v>
      </c>
      <c r="G34" s="6" t="s">
        <v>97</v>
      </c>
      <c r="H34" s="6" t="s">
        <v>108</v>
      </c>
    </row>
    <row r="35" spans="2:8" x14ac:dyDescent="0.25">
      <c r="B35" s="12" t="s">
        <v>41</v>
      </c>
      <c r="C35" s="12" t="s">
        <v>30</v>
      </c>
      <c r="D35" s="12" t="s">
        <v>46</v>
      </c>
      <c r="E35" s="13">
        <v>42890.474699074075</v>
      </c>
      <c r="F35" s="12" t="s">
        <v>36</v>
      </c>
      <c r="G35" s="5"/>
      <c r="H35" s="5"/>
    </row>
    <row r="36" spans="2:8" x14ac:dyDescent="0.25">
      <c r="B36" s="14" t="s">
        <v>41</v>
      </c>
      <c r="C36" s="14" t="s">
        <v>30</v>
      </c>
      <c r="D36" s="14" t="s">
        <v>47</v>
      </c>
      <c r="E36" s="15">
        <v>42889.474699074075</v>
      </c>
      <c r="F36" s="14" t="s">
        <v>39</v>
      </c>
      <c r="G36" s="5"/>
      <c r="H36" s="5"/>
    </row>
    <row r="38" spans="2:8" x14ac:dyDescent="0.25">
      <c r="B38" s="3" t="s">
        <v>40</v>
      </c>
    </row>
    <row r="40" spans="2:8" x14ac:dyDescent="0.25">
      <c r="B40" s="4" t="s">
        <v>1</v>
      </c>
      <c r="C40" s="4" t="s">
        <v>23</v>
      </c>
      <c r="D40" s="4" t="s">
        <v>24</v>
      </c>
      <c r="E40" s="4" t="s">
        <v>25</v>
      </c>
      <c r="F40" s="4" t="s">
        <v>38</v>
      </c>
      <c r="G40" s="4" t="s">
        <v>62</v>
      </c>
      <c r="H40" s="4" t="s">
        <v>63</v>
      </c>
    </row>
    <row r="41" spans="2:8" x14ac:dyDescent="0.25">
      <c r="B41" s="10" t="s">
        <v>42</v>
      </c>
      <c r="C41" s="10" t="s">
        <v>53</v>
      </c>
      <c r="D41" s="10" t="s">
        <v>48</v>
      </c>
      <c r="E41" s="11">
        <v>42891.474699074075</v>
      </c>
      <c r="F41" s="10" t="s">
        <v>34</v>
      </c>
      <c r="G41" s="10" t="s">
        <v>64</v>
      </c>
      <c r="H41" s="10" t="s">
        <v>154</v>
      </c>
    </row>
    <row r="42" spans="2:8" x14ac:dyDescent="0.25">
      <c r="B42" s="10" t="s">
        <v>42</v>
      </c>
      <c r="C42" s="10" t="s">
        <v>53</v>
      </c>
      <c r="D42" s="10" t="s">
        <v>81</v>
      </c>
      <c r="E42" s="11">
        <v>42892.474699074075</v>
      </c>
      <c r="F42" s="10" t="s">
        <v>34</v>
      </c>
      <c r="G42" s="10" t="s">
        <v>66</v>
      </c>
      <c r="H42" s="10" t="s">
        <v>67</v>
      </c>
    </row>
    <row r="43" spans="2:8" x14ac:dyDescent="0.25">
      <c r="B43" s="10" t="s">
        <v>42</v>
      </c>
      <c r="C43" s="10" t="s">
        <v>53</v>
      </c>
      <c r="D43" s="10" t="s">
        <v>82</v>
      </c>
      <c r="E43" s="11">
        <v>42893.474699074075</v>
      </c>
      <c r="F43" s="10" t="s">
        <v>34</v>
      </c>
      <c r="G43" s="10" t="s">
        <v>66</v>
      </c>
      <c r="H43" s="10" t="s">
        <v>68</v>
      </c>
    </row>
    <row r="44" spans="2:8" x14ac:dyDescent="0.25">
      <c r="B44" s="10" t="s">
        <v>42</v>
      </c>
      <c r="C44" s="10" t="s">
        <v>53</v>
      </c>
      <c r="D44" s="10" t="s">
        <v>83</v>
      </c>
      <c r="E44" s="11">
        <v>42894.474699074075</v>
      </c>
      <c r="F44" s="10" t="s">
        <v>34</v>
      </c>
      <c r="G44" s="10" t="s">
        <v>64</v>
      </c>
      <c r="H44" s="10" t="s">
        <v>154</v>
      </c>
    </row>
    <row r="45" spans="2:8" x14ac:dyDescent="0.25">
      <c r="B45" s="8" t="s">
        <v>42</v>
      </c>
      <c r="C45" s="8" t="s">
        <v>53</v>
      </c>
      <c r="D45" s="8" t="s">
        <v>49</v>
      </c>
      <c r="E45" s="9">
        <v>42890.474699074075</v>
      </c>
      <c r="F45" s="8" t="s">
        <v>35</v>
      </c>
      <c r="G45" s="8" t="s">
        <v>64</v>
      </c>
      <c r="H45" s="8" t="s">
        <v>153</v>
      </c>
    </row>
    <row r="46" spans="2:8" x14ac:dyDescent="0.25">
      <c r="B46" s="8" t="s">
        <v>42</v>
      </c>
      <c r="C46" s="8" t="s">
        <v>53</v>
      </c>
      <c r="D46" s="8" t="s">
        <v>84</v>
      </c>
      <c r="E46" s="9">
        <v>42891.474699074075</v>
      </c>
      <c r="F46" s="8" t="s">
        <v>35</v>
      </c>
      <c r="G46" s="8" t="s">
        <v>64</v>
      </c>
      <c r="H46" s="8" t="s">
        <v>153</v>
      </c>
    </row>
    <row r="47" spans="2:8" x14ac:dyDescent="0.25">
      <c r="B47" s="6" t="s">
        <v>42</v>
      </c>
      <c r="C47" s="6" t="s">
        <v>53</v>
      </c>
      <c r="D47" s="6" t="s">
        <v>50</v>
      </c>
      <c r="E47" s="7">
        <v>42890.474699074075</v>
      </c>
      <c r="F47" s="6" t="s">
        <v>33</v>
      </c>
      <c r="G47" s="6" t="s">
        <v>66</v>
      </c>
      <c r="H47" s="6" t="s">
        <v>67</v>
      </c>
    </row>
    <row r="48" spans="2:8" x14ac:dyDescent="0.25">
      <c r="B48" s="6" t="s">
        <v>42</v>
      </c>
      <c r="C48" s="6" t="s">
        <v>53</v>
      </c>
      <c r="D48" s="6" t="s">
        <v>93</v>
      </c>
      <c r="E48" s="7">
        <v>42891.474699074075</v>
      </c>
      <c r="F48" s="6" t="s">
        <v>33</v>
      </c>
      <c r="G48" s="6" t="s">
        <v>66</v>
      </c>
      <c r="H48" s="6" t="s">
        <v>67</v>
      </c>
    </row>
    <row r="49" spans="2:9" x14ac:dyDescent="0.25">
      <c r="B49" s="6" t="s">
        <v>42</v>
      </c>
      <c r="C49" s="6" t="s">
        <v>53</v>
      </c>
      <c r="D49" s="6" t="s">
        <v>94</v>
      </c>
      <c r="E49" s="7">
        <v>42892.474699074075</v>
      </c>
      <c r="F49" s="6" t="s">
        <v>33</v>
      </c>
      <c r="G49" s="6" t="s">
        <v>66</v>
      </c>
      <c r="H49" s="6" t="s">
        <v>67</v>
      </c>
    </row>
    <row r="50" spans="2:9" x14ac:dyDescent="0.25">
      <c r="B50" s="6"/>
      <c r="C50" s="6"/>
      <c r="D50" s="6"/>
      <c r="E50" s="7"/>
      <c r="F50" s="6"/>
      <c r="G50" s="6"/>
      <c r="H50" s="6"/>
    </row>
    <row r="51" spans="2:9" x14ac:dyDescent="0.25">
      <c r="B51" s="6"/>
      <c r="C51" s="6"/>
      <c r="D51" s="6"/>
      <c r="E51" s="7"/>
      <c r="F51" s="6"/>
      <c r="G51" s="6"/>
      <c r="H51" s="6"/>
    </row>
    <row r="52" spans="2:9" x14ac:dyDescent="0.25">
      <c r="B52" s="12" t="s">
        <v>42</v>
      </c>
      <c r="C52" s="12" t="s">
        <v>53</v>
      </c>
      <c r="D52" s="12" t="s">
        <v>51</v>
      </c>
      <c r="E52" s="13">
        <v>42892.474699074075</v>
      </c>
      <c r="F52" s="12" t="s">
        <v>36</v>
      </c>
      <c r="G52" s="12" t="s">
        <v>66</v>
      </c>
      <c r="H52" s="12" t="s">
        <v>68</v>
      </c>
    </row>
    <row r="53" spans="2:9" x14ac:dyDescent="0.25">
      <c r="B53" s="14" t="s">
        <v>42</v>
      </c>
      <c r="C53" s="14" t="s">
        <v>53</v>
      </c>
      <c r="D53" s="14" t="s">
        <v>52</v>
      </c>
      <c r="E53" s="15">
        <v>42889.474699074075</v>
      </c>
      <c r="F53" s="14" t="s">
        <v>39</v>
      </c>
      <c r="G53" s="14" t="s">
        <v>64</v>
      </c>
      <c r="H53" s="14" t="s">
        <v>65</v>
      </c>
    </row>
    <row r="55" spans="2:9" x14ac:dyDescent="0.25">
      <c r="B55" s="3" t="s">
        <v>54</v>
      </c>
    </row>
    <row r="57" spans="2:9" x14ac:dyDescent="0.25">
      <c r="B57" s="4" t="s">
        <v>1</v>
      </c>
      <c r="C57" s="4" t="s">
        <v>23</v>
      </c>
      <c r="D57" s="4" t="s">
        <v>24</v>
      </c>
      <c r="E57" s="4" t="s">
        <v>25</v>
      </c>
      <c r="F57" s="4" t="s">
        <v>38</v>
      </c>
      <c r="G57" s="4" t="s">
        <v>60</v>
      </c>
    </row>
    <row r="58" spans="2:9" x14ac:dyDescent="0.25">
      <c r="B58" s="10" t="s">
        <v>61</v>
      </c>
      <c r="C58" s="10" t="s">
        <v>30</v>
      </c>
      <c r="D58" s="10" t="s">
        <v>55</v>
      </c>
      <c r="E58" s="11">
        <v>42891.474699074075</v>
      </c>
      <c r="F58" s="10" t="s">
        <v>34</v>
      </c>
      <c r="G58" s="10">
        <v>12.34</v>
      </c>
      <c r="H58" s="17" t="s">
        <v>92</v>
      </c>
      <c r="I58" s="10" t="s">
        <v>34</v>
      </c>
    </row>
    <row r="59" spans="2:9" x14ac:dyDescent="0.25">
      <c r="B59" s="10" t="s">
        <v>61</v>
      </c>
      <c r="C59" s="10" t="s">
        <v>30</v>
      </c>
      <c r="D59" s="10" t="s">
        <v>85</v>
      </c>
      <c r="E59" s="11">
        <v>42892.474699074075</v>
      </c>
      <c r="F59" s="10" t="s">
        <v>34</v>
      </c>
      <c r="G59" s="10">
        <v>11.34</v>
      </c>
      <c r="H59" t="s">
        <v>88</v>
      </c>
      <c r="I59">
        <f>41.36/4</f>
        <v>10.34</v>
      </c>
    </row>
    <row r="60" spans="2:9" x14ac:dyDescent="0.25">
      <c r="B60" s="10" t="s">
        <v>61</v>
      </c>
      <c r="C60" s="10" t="s">
        <v>30</v>
      </c>
      <c r="D60" s="10" t="s">
        <v>86</v>
      </c>
      <c r="E60" s="11">
        <v>42893.474699074075</v>
      </c>
      <c r="F60" s="10" t="s">
        <v>34</v>
      </c>
      <c r="G60" s="10">
        <v>10.34</v>
      </c>
      <c r="H60" t="s">
        <v>89</v>
      </c>
      <c r="I60">
        <v>4</v>
      </c>
    </row>
    <row r="61" spans="2:9" x14ac:dyDescent="0.25">
      <c r="B61" s="10" t="s">
        <v>61</v>
      </c>
      <c r="C61" s="10" t="s">
        <v>30</v>
      </c>
      <c r="D61" s="10" t="s">
        <v>87</v>
      </c>
      <c r="E61" s="11">
        <v>42894.474699074075</v>
      </c>
      <c r="F61" s="10" t="s">
        <v>34</v>
      </c>
      <c r="G61" s="10">
        <v>7.34</v>
      </c>
      <c r="H61" s="17" t="s">
        <v>90</v>
      </c>
      <c r="I61">
        <f>10.34 *4</f>
        <v>41.36</v>
      </c>
    </row>
    <row r="62" spans="2:9" x14ac:dyDescent="0.25">
      <c r="B62" s="8" t="s">
        <v>61</v>
      </c>
      <c r="C62" s="8" t="s">
        <v>30</v>
      </c>
      <c r="D62" s="8" t="s">
        <v>56</v>
      </c>
      <c r="E62" s="9">
        <v>42890.474699074075</v>
      </c>
      <c r="F62" s="8" t="s">
        <v>35</v>
      </c>
      <c r="G62" s="8">
        <v>14.56</v>
      </c>
      <c r="H62" s="18" t="s">
        <v>91</v>
      </c>
      <c r="I62" s="19">
        <f>52 *I61*10</f>
        <v>21507.199999999997</v>
      </c>
    </row>
    <row r="63" spans="2:9" x14ac:dyDescent="0.25">
      <c r="B63" s="8" t="s">
        <v>61</v>
      </c>
      <c r="C63" s="8" t="s">
        <v>30</v>
      </c>
      <c r="D63" s="8" t="s">
        <v>56</v>
      </c>
      <c r="E63" s="9">
        <v>42891.474699074075</v>
      </c>
      <c r="F63" s="8" t="s">
        <v>35</v>
      </c>
      <c r="G63" s="8">
        <v>24.33</v>
      </c>
      <c r="H63" s="18" t="s">
        <v>92</v>
      </c>
      <c r="I63" s="8" t="s">
        <v>34</v>
      </c>
    </row>
    <row r="64" spans="2:9" x14ac:dyDescent="0.25">
      <c r="B64" s="6" t="s">
        <v>61</v>
      </c>
      <c r="C64" s="6" t="s">
        <v>30</v>
      </c>
      <c r="D64" s="6" t="s">
        <v>57</v>
      </c>
      <c r="E64" s="7">
        <v>42890.474699074075</v>
      </c>
      <c r="F64" s="6" t="s">
        <v>33</v>
      </c>
      <c r="G64" s="6">
        <v>11.5</v>
      </c>
      <c r="H64" t="s">
        <v>88</v>
      </c>
      <c r="I64">
        <f>38.39/2</f>
        <v>19.195</v>
      </c>
    </row>
    <row r="65" spans="2:9" x14ac:dyDescent="0.25">
      <c r="B65" s="6" t="s">
        <v>61</v>
      </c>
      <c r="C65" s="6" t="s">
        <v>30</v>
      </c>
      <c r="D65" s="6" t="s">
        <v>57</v>
      </c>
      <c r="E65" s="7">
        <v>42891.474699074075</v>
      </c>
      <c r="F65" s="6" t="s">
        <v>33</v>
      </c>
      <c r="G65" s="6">
        <v>6.5</v>
      </c>
      <c r="H65" t="s">
        <v>89</v>
      </c>
      <c r="I65">
        <v>2</v>
      </c>
    </row>
    <row r="66" spans="2:9" x14ac:dyDescent="0.25">
      <c r="B66" s="6" t="s">
        <v>61</v>
      </c>
      <c r="C66" s="6" t="s">
        <v>30</v>
      </c>
      <c r="D66" s="6" t="s">
        <v>57</v>
      </c>
      <c r="E66" s="7">
        <v>42892.474699074075</v>
      </c>
      <c r="F66" s="6" t="s">
        <v>33</v>
      </c>
      <c r="G66" s="6">
        <v>5.5</v>
      </c>
      <c r="H66" s="17" t="s">
        <v>90</v>
      </c>
      <c r="I66">
        <f>I64*I65</f>
        <v>38.39</v>
      </c>
    </row>
    <row r="67" spans="2:9" x14ac:dyDescent="0.25">
      <c r="B67" s="12" t="s">
        <v>61</v>
      </c>
      <c r="C67" s="12" t="s">
        <v>30</v>
      </c>
      <c r="D67" s="12" t="s">
        <v>58</v>
      </c>
      <c r="E67" s="13">
        <v>42892.474699074075</v>
      </c>
      <c r="F67" s="12" t="s">
        <v>36</v>
      </c>
      <c r="G67" s="12">
        <v>12.13</v>
      </c>
      <c r="H67" s="18" t="s">
        <v>91</v>
      </c>
      <c r="I67" s="19">
        <f>52 *I66*10</f>
        <v>19962.8</v>
      </c>
    </row>
    <row r="68" spans="2:9" x14ac:dyDescent="0.25">
      <c r="B68" s="14" t="s">
        <v>61</v>
      </c>
      <c r="C68" s="14" t="s">
        <v>30</v>
      </c>
      <c r="D68" s="14" t="s">
        <v>59</v>
      </c>
      <c r="E68" s="15">
        <v>42889.474699074075</v>
      </c>
      <c r="F68" s="14" t="s">
        <v>39</v>
      </c>
      <c r="G68" s="14">
        <v>13.45</v>
      </c>
    </row>
    <row r="69" spans="2:9" x14ac:dyDescent="0.25">
      <c r="H69" s="21" t="s">
        <v>92</v>
      </c>
      <c r="I69" s="6" t="s">
        <v>33</v>
      </c>
    </row>
    <row r="70" spans="2:9" x14ac:dyDescent="0.25">
      <c r="H70" t="s">
        <v>88</v>
      </c>
      <c r="I70">
        <f>23.5/3</f>
        <v>7.833333333333333</v>
      </c>
    </row>
    <row r="71" spans="2:9" x14ac:dyDescent="0.25">
      <c r="H71" t="s">
        <v>89</v>
      </c>
      <c r="I71">
        <v>3</v>
      </c>
    </row>
    <row r="72" spans="2:9" x14ac:dyDescent="0.25">
      <c r="H72" s="17" t="s">
        <v>90</v>
      </c>
      <c r="I72">
        <f>I70*I71</f>
        <v>23.5</v>
      </c>
    </row>
    <row r="73" spans="2:9" x14ac:dyDescent="0.25">
      <c r="H73" s="18" t="s">
        <v>91</v>
      </c>
      <c r="I73" s="19">
        <f>52 *I72*10</f>
        <v>12220</v>
      </c>
    </row>
  </sheetData>
  <mergeCells count="1">
    <mergeCell ref="B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F6C2-377B-495E-B608-50C7BB740C73}">
  <dimension ref="C3:Y47"/>
  <sheetViews>
    <sheetView workbookViewId="0">
      <selection activeCell="I3" sqref="I3"/>
    </sheetView>
  </sheetViews>
  <sheetFormatPr defaultRowHeight="15" x14ac:dyDescent="0.25"/>
  <cols>
    <col min="4" max="4" width="28.42578125" bestFit="1" customWidth="1"/>
    <col min="10" max="10" width="10.28515625" customWidth="1"/>
  </cols>
  <sheetData>
    <row r="3" spans="3:15" x14ac:dyDescent="0.25">
      <c r="C3" t="s">
        <v>3</v>
      </c>
      <c r="D3" t="s">
        <v>2</v>
      </c>
      <c r="J3" s="1" t="s">
        <v>22</v>
      </c>
    </row>
    <row r="4" spans="3:15" x14ac:dyDescent="0.25">
      <c r="C4" t="s">
        <v>4</v>
      </c>
      <c r="D4" t="s">
        <v>6</v>
      </c>
      <c r="E4" t="s">
        <v>7</v>
      </c>
      <c r="J4" s="1" t="s">
        <v>22</v>
      </c>
    </row>
    <row r="5" spans="3:15" x14ac:dyDescent="0.25">
      <c r="C5" t="s">
        <v>5</v>
      </c>
      <c r="D5" t="s">
        <v>9</v>
      </c>
      <c r="J5" s="1" t="s">
        <v>22</v>
      </c>
    </row>
    <row r="6" spans="3:15" x14ac:dyDescent="0.25">
      <c r="C6" t="s">
        <v>8</v>
      </c>
      <c r="D6" t="s">
        <v>173</v>
      </c>
      <c r="J6" s="1" t="s">
        <v>22</v>
      </c>
      <c r="L6" t="s">
        <v>12</v>
      </c>
    </row>
    <row r="7" spans="3:15" x14ac:dyDescent="0.25">
      <c r="C7" t="s">
        <v>10</v>
      </c>
      <c r="D7" t="s">
        <v>11</v>
      </c>
      <c r="J7" s="25" t="s">
        <v>169</v>
      </c>
      <c r="L7" t="s">
        <v>13</v>
      </c>
    </row>
    <row r="8" spans="3:15" x14ac:dyDescent="0.25">
      <c r="L8" t="s">
        <v>14</v>
      </c>
    </row>
    <row r="9" spans="3:15" x14ac:dyDescent="0.25">
      <c r="L9" t="s">
        <v>15</v>
      </c>
    </row>
    <row r="10" spans="3:15" x14ac:dyDescent="0.25">
      <c r="L10" t="s">
        <v>16</v>
      </c>
    </row>
    <row r="11" spans="3:15" x14ac:dyDescent="0.25">
      <c r="L11" t="s">
        <v>17</v>
      </c>
    </row>
    <row r="13" spans="3:15" x14ac:dyDescent="0.25">
      <c r="L13" t="s">
        <v>18</v>
      </c>
      <c r="O13" s="23" t="s">
        <v>22</v>
      </c>
    </row>
    <row r="14" spans="3:15" x14ac:dyDescent="0.25">
      <c r="L14" t="s">
        <v>19</v>
      </c>
    </row>
    <row r="15" spans="3:15" x14ac:dyDescent="0.25">
      <c r="L15" t="s">
        <v>20</v>
      </c>
    </row>
    <row r="16" spans="3:15" x14ac:dyDescent="0.25">
      <c r="L16" t="s">
        <v>21</v>
      </c>
    </row>
    <row r="18" spans="3:25" x14ac:dyDescent="0.25">
      <c r="C18" t="s">
        <v>109</v>
      </c>
      <c r="H18" s="1" t="s">
        <v>22</v>
      </c>
    </row>
    <row r="19" spans="3:25" x14ac:dyDescent="0.25">
      <c r="C19" t="s">
        <v>143</v>
      </c>
    </row>
    <row r="20" spans="3:25" x14ac:dyDescent="0.25">
      <c r="E20" t="s">
        <v>121</v>
      </c>
      <c r="L20" s="1" t="s">
        <v>22</v>
      </c>
    </row>
    <row r="21" spans="3:25" x14ac:dyDescent="0.25">
      <c r="E21" t="s">
        <v>122</v>
      </c>
      <c r="L21" t="s">
        <v>136</v>
      </c>
      <c r="M21" t="s">
        <v>166</v>
      </c>
    </row>
    <row r="23" spans="3:25" x14ac:dyDescent="0.25">
      <c r="C23" t="s">
        <v>123</v>
      </c>
      <c r="I23" s="1" t="s">
        <v>22</v>
      </c>
    </row>
    <row r="24" spans="3:25" x14ac:dyDescent="0.25">
      <c r="C24" t="s">
        <v>110</v>
      </c>
      <c r="I24" s="1" t="s">
        <v>22</v>
      </c>
    </row>
    <row r="25" spans="3:25" x14ac:dyDescent="0.25">
      <c r="C25" t="s">
        <v>111</v>
      </c>
      <c r="I25" s="1" t="s">
        <v>22</v>
      </c>
    </row>
    <row r="26" spans="3:25" x14ac:dyDescent="0.25">
      <c r="C26" t="s">
        <v>112</v>
      </c>
      <c r="I26" s="1" t="s">
        <v>22</v>
      </c>
    </row>
    <row r="29" spans="3:25" x14ac:dyDescent="0.25">
      <c r="C29" t="s">
        <v>113</v>
      </c>
      <c r="I29" t="s">
        <v>129</v>
      </c>
    </row>
    <row r="30" spans="3:25" x14ac:dyDescent="0.25">
      <c r="C30" t="s">
        <v>114</v>
      </c>
      <c r="J30" t="s">
        <v>135</v>
      </c>
    </row>
    <row r="31" spans="3:25" x14ac:dyDescent="0.25">
      <c r="C31" t="s">
        <v>115</v>
      </c>
      <c r="L31" t="s">
        <v>130</v>
      </c>
    </row>
    <row r="32" spans="3:25" x14ac:dyDescent="0.25">
      <c r="C32" t="s">
        <v>116</v>
      </c>
      <c r="M32" t="s">
        <v>156</v>
      </c>
      <c r="Y32" s="1" t="s">
        <v>168</v>
      </c>
    </row>
    <row r="33" spans="3:24" x14ac:dyDescent="0.25">
      <c r="C33" t="s">
        <v>117</v>
      </c>
    </row>
    <row r="34" spans="3:24" x14ac:dyDescent="0.25">
      <c r="C34" s="22" t="s">
        <v>118</v>
      </c>
      <c r="D34" s="22"/>
      <c r="E34" s="22"/>
      <c r="F34" s="22"/>
      <c r="G34" s="22"/>
      <c r="H34" s="22"/>
      <c r="I34" s="1" t="s">
        <v>22</v>
      </c>
      <c r="J34" t="s">
        <v>128</v>
      </c>
      <c r="L34" t="s">
        <v>132</v>
      </c>
      <c r="Q34" s="1" t="s">
        <v>22</v>
      </c>
      <c r="R34" t="s">
        <v>152</v>
      </c>
      <c r="W34" t="s">
        <v>169</v>
      </c>
    </row>
    <row r="35" spans="3:24" x14ac:dyDescent="0.25">
      <c r="C35" t="s">
        <v>119</v>
      </c>
      <c r="J35" t="s">
        <v>138</v>
      </c>
      <c r="L35" t="s">
        <v>133</v>
      </c>
      <c r="P35" s="1" t="s">
        <v>22</v>
      </c>
      <c r="Q35" t="s">
        <v>155</v>
      </c>
      <c r="X35" s="1" t="s">
        <v>22</v>
      </c>
    </row>
    <row r="36" spans="3:24" x14ac:dyDescent="0.25">
      <c r="C36" t="s">
        <v>120</v>
      </c>
      <c r="J36" t="s">
        <v>134</v>
      </c>
      <c r="M36" t="s">
        <v>142</v>
      </c>
    </row>
    <row r="37" spans="3:24" x14ac:dyDescent="0.25">
      <c r="C37" t="s">
        <v>124</v>
      </c>
      <c r="L37" t="s">
        <v>157</v>
      </c>
    </row>
    <row r="38" spans="3:24" x14ac:dyDescent="0.25">
      <c r="C38" t="s">
        <v>125</v>
      </c>
    </row>
    <row r="39" spans="3:24" x14ac:dyDescent="0.25">
      <c r="C39" t="s">
        <v>126</v>
      </c>
      <c r="J39" t="s">
        <v>144</v>
      </c>
      <c r="L39" t="s">
        <v>145</v>
      </c>
    </row>
    <row r="40" spans="3:24" x14ac:dyDescent="0.25">
      <c r="C40" t="s">
        <v>127</v>
      </c>
      <c r="I40" s="1" t="s">
        <v>22</v>
      </c>
      <c r="J40" t="s">
        <v>131</v>
      </c>
      <c r="L40" t="s">
        <v>137</v>
      </c>
      <c r="R40" s="1" t="s">
        <v>22</v>
      </c>
      <c r="S40" t="s">
        <v>170</v>
      </c>
    </row>
    <row r="41" spans="3:24" x14ac:dyDescent="0.25">
      <c r="C41" t="s">
        <v>139</v>
      </c>
      <c r="J41" t="s">
        <v>140</v>
      </c>
    </row>
    <row r="42" spans="3:24" x14ac:dyDescent="0.25">
      <c r="C42" t="s">
        <v>163</v>
      </c>
      <c r="I42" s="1" t="s">
        <v>22</v>
      </c>
      <c r="J42" t="s">
        <v>128</v>
      </c>
      <c r="L42" t="s">
        <v>141</v>
      </c>
    </row>
    <row r="43" spans="3:24" x14ac:dyDescent="0.25">
      <c r="C43" t="s">
        <v>164</v>
      </c>
      <c r="J43" t="s">
        <v>165</v>
      </c>
      <c r="L43" t="s">
        <v>158</v>
      </c>
      <c r="S43" s="1" t="s">
        <v>171</v>
      </c>
      <c r="T43" s="1"/>
      <c r="U43" s="1"/>
      <c r="V43" s="1"/>
      <c r="W43" s="1"/>
    </row>
    <row r="44" spans="3:24" x14ac:dyDescent="0.25">
      <c r="C44" t="s">
        <v>172</v>
      </c>
      <c r="L44" t="s">
        <v>159</v>
      </c>
    </row>
    <row r="45" spans="3:24" x14ac:dyDescent="0.25">
      <c r="L45" t="s">
        <v>160</v>
      </c>
    </row>
    <row r="47" spans="3:24" x14ac:dyDescent="0.25">
      <c r="L47" t="s">
        <v>161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4CF4B-014D-4651-9341-7D4E67247BAB}">
  <dimension ref="A1"/>
  <sheetViews>
    <sheetView workbookViewId="0">
      <selection activeCell="C4" sqref="C4"/>
    </sheetView>
  </sheetViews>
  <sheetFormatPr defaultRowHeight="15" x14ac:dyDescent="0.25"/>
  <cols>
    <col min="3" max="3" width="23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DataSetup </vt:lpstr>
      <vt:lpstr>Psuedocode and codingcheck list</vt:lpstr>
      <vt:lpstr>Test case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GP, Sakthivasan (ETW - Wipro)</dc:creator>
  <cp:lastModifiedBy>GP, Sakthivasan (ETW - Wipro)</cp:lastModifiedBy>
  <dcterms:created xsi:type="dcterms:W3CDTF">2018-06-01T12:14:34Z</dcterms:created>
  <dcterms:modified xsi:type="dcterms:W3CDTF">2018-06-04T20:20:57Z</dcterms:modified>
</cp:coreProperties>
</file>