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C88167BF-780A-4C16-A4C0-72F0164A6DB3}" xr6:coauthVersionLast="46" xr6:coauthVersionMax="46" xr10:uidLastSave="{00000000-0000-0000-0000-000000000000}"/>
  <bookViews>
    <workbookView xWindow="-120" yWindow="-120" windowWidth="20730" windowHeight="11160" xr2:uid="{9BB626D8-E072-440F-B792-184E58E365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3" i="1"/>
  <c r="H12" i="1"/>
  <c r="D13" i="1"/>
  <c r="D14" i="1" s="1"/>
  <c r="D16" i="1" s="1"/>
  <c r="B13" i="1"/>
  <c r="D12" i="1"/>
  <c r="B12" i="1"/>
  <c r="H14" i="1"/>
  <c r="H11" i="1"/>
  <c r="F11" i="1"/>
  <c r="D11" i="1"/>
  <c r="B11" i="1"/>
  <c r="H17" i="1" l="1"/>
  <c r="D17" i="1"/>
  <c r="B14" i="1"/>
  <c r="B16" i="1" s="1"/>
  <c r="B17" i="1" l="1"/>
</calcChain>
</file>

<file path=xl/sharedStrings.xml><?xml version="1.0" encoding="utf-8"?>
<sst xmlns="http://schemas.openxmlformats.org/spreadsheetml/2006/main" count="44" uniqueCount="29">
  <si>
    <t>ayam teriyaki</t>
  </si>
  <si>
    <t>bahan</t>
  </si>
  <si>
    <t>jumlah</t>
  </si>
  <si>
    <t>ayam</t>
  </si>
  <si>
    <t>maizena</t>
  </si>
  <si>
    <t>saus teriyaki</t>
  </si>
  <si>
    <t>kecap asin</t>
  </si>
  <si>
    <t>bumbu</t>
  </si>
  <si>
    <t>nasi</t>
  </si>
  <si>
    <t>total food cost</t>
  </si>
  <si>
    <t>ayam asam manis</t>
  </si>
  <si>
    <t xml:space="preserve">bahan </t>
  </si>
  <si>
    <t xml:space="preserve">jumlah </t>
  </si>
  <si>
    <t>panir</t>
  </si>
  <si>
    <t>saos tomat</t>
  </si>
  <si>
    <t>sayuran</t>
  </si>
  <si>
    <t>kemasan</t>
  </si>
  <si>
    <t xml:space="preserve">total </t>
  </si>
  <si>
    <t xml:space="preserve">harga jual </t>
  </si>
  <si>
    <t>ayam sambal matah</t>
  </si>
  <si>
    <t>tepung terigu</t>
  </si>
  <si>
    <t>cabai bawang</t>
  </si>
  <si>
    <t>indomie smoke beef</t>
  </si>
  <si>
    <t>mie</t>
  </si>
  <si>
    <t>smoke beef</t>
  </si>
  <si>
    <t>sayur</t>
  </si>
  <si>
    <t>penyusutan 15%</t>
  </si>
  <si>
    <t>laba 30%</t>
  </si>
  <si>
    <t>tenaga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</si>
</sst>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5944-E814-4587-8ECE-1DD6D6FAC38F}">
  <dimension ref="A1:H17"/>
  <sheetViews>
    <sheetView tabSelected="1" workbookViewId="0">
      <selection activeCell="L11" sqref="L11"/>
    </sheetView>
  </sheetViews>
  <sheetFormatPr defaultRowHeight="15" x14ac:dyDescent="0.25"/>
  <cols>
    <col min="1" max="1" width="17.28515625" customWidth="1"/>
    <col min="2" max="2" width="13.7109375" customWidth="1"/>
    <col min="3" max="3" width="15.42578125" customWidth="1"/>
    <col min="4" max="4" width="11.42578125" customWidth="1"/>
    <col min="5" max="5" width="14.85546875" customWidth="1"/>
    <col min="7" max="7" width="12.85546875" customWidth="1"/>
  </cols>
  <sheetData>
    <row r="1" spans="1:8" x14ac:dyDescent="0.25">
      <c r="A1" s="3" t="s">
        <v>0</v>
      </c>
      <c r="B1" s="3"/>
      <c r="C1" s="3" t="s">
        <v>10</v>
      </c>
      <c r="D1" s="3"/>
      <c r="E1" s="3" t="s">
        <v>19</v>
      </c>
      <c r="F1" s="4"/>
      <c r="G1" s="3" t="s">
        <v>22</v>
      </c>
      <c r="H1" s="4"/>
    </row>
    <row r="2" spans="1:8" x14ac:dyDescent="0.25">
      <c r="A2" t="s">
        <v>1</v>
      </c>
      <c r="B2" t="s">
        <v>2</v>
      </c>
      <c r="C2" t="s">
        <v>11</v>
      </c>
      <c r="D2" t="s">
        <v>12</v>
      </c>
      <c r="E2" t="s">
        <v>11</v>
      </c>
      <c r="F2" t="s">
        <v>12</v>
      </c>
      <c r="G2" t="s">
        <v>1</v>
      </c>
      <c r="H2" t="s">
        <v>2</v>
      </c>
    </row>
    <row r="3" spans="1:8" x14ac:dyDescent="0.25">
      <c r="A3" t="s">
        <v>8</v>
      </c>
      <c r="B3">
        <v>1500</v>
      </c>
      <c r="C3" t="s">
        <v>8</v>
      </c>
      <c r="D3">
        <v>1500</v>
      </c>
      <c r="E3" t="s">
        <v>8</v>
      </c>
      <c r="F3">
        <v>1500</v>
      </c>
      <c r="G3" t="s">
        <v>23</v>
      </c>
      <c r="H3">
        <v>2500</v>
      </c>
    </row>
    <row r="4" spans="1:8" x14ac:dyDescent="0.25">
      <c r="A4" t="s">
        <v>3</v>
      </c>
      <c r="B4">
        <v>4000</v>
      </c>
      <c r="C4" t="s">
        <v>3</v>
      </c>
      <c r="D4">
        <v>4000</v>
      </c>
      <c r="E4" t="s">
        <v>3</v>
      </c>
      <c r="F4">
        <v>4000</v>
      </c>
      <c r="G4" t="s">
        <v>24</v>
      </c>
      <c r="H4">
        <v>2400</v>
      </c>
    </row>
    <row r="5" spans="1:8" x14ac:dyDescent="0.25">
      <c r="A5" t="s">
        <v>4</v>
      </c>
      <c r="B5">
        <v>300</v>
      </c>
      <c r="C5" t="s">
        <v>20</v>
      </c>
      <c r="D5">
        <v>1000</v>
      </c>
      <c r="E5" t="s">
        <v>13</v>
      </c>
      <c r="F5">
        <v>1000</v>
      </c>
      <c r="G5" t="s">
        <v>7</v>
      </c>
      <c r="H5">
        <v>1000</v>
      </c>
    </row>
    <row r="6" spans="1:8" x14ac:dyDescent="0.25">
      <c r="A6" t="s">
        <v>5</v>
      </c>
      <c r="B6">
        <v>1000</v>
      </c>
      <c r="C6" t="s">
        <v>7</v>
      </c>
      <c r="D6">
        <v>1000</v>
      </c>
      <c r="E6" t="s">
        <v>7</v>
      </c>
      <c r="F6">
        <v>1000</v>
      </c>
      <c r="G6" t="s">
        <v>16</v>
      </c>
      <c r="H6">
        <v>1300</v>
      </c>
    </row>
    <row r="7" spans="1:8" x14ac:dyDescent="0.25">
      <c r="A7" t="s">
        <v>6</v>
      </c>
      <c r="B7">
        <v>300</v>
      </c>
      <c r="C7" t="s">
        <v>14</v>
      </c>
      <c r="D7">
        <v>1000</v>
      </c>
      <c r="E7" t="s">
        <v>21</v>
      </c>
      <c r="F7">
        <v>1000</v>
      </c>
      <c r="G7" t="s">
        <v>25</v>
      </c>
      <c r="H7">
        <v>500</v>
      </c>
    </row>
    <row r="8" spans="1:8" x14ac:dyDescent="0.25">
      <c r="A8" t="s">
        <v>7</v>
      </c>
      <c r="B8">
        <v>1000</v>
      </c>
      <c r="C8" t="s">
        <v>15</v>
      </c>
      <c r="D8">
        <v>500</v>
      </c>
      <c r="E8" t="s">
        <v>15</v>
      </c>
      <c r="F8">
        <v>500</v>
      </c>
    </row>
    <row r="9" spans="1:8" x14ac:dyDescent="0.25">
      <c r="A9" t="s">
        <v>16</v>
      </c>
      <c r="B9">
        <v>1500</v>
      </c>
      <c r="C9" t="s">
        <v>16</v>
      </c>
      <c r="D9">
        <v>1500</v>
      </c>
      <c r="E9" t="s">
        <v>16</v>
      </c>
      <c r="F9">
        <v>1500</v>
      </c>
    </row>
    <row r="11" spans="1:8" x14ac:dyDescent="0.25">
      <c r="A11" s="2" t="s">
        <v>9</v>
      </c>
      <c r="B11">
        <f>SUM(B3:B9)</f>
        <v>9600</v>
      </c>
      <c r="D11">
        <f>SUM(D3:D9)</f>
        <v>10500</v>
      </c>
      <c r="F11">
        <f>SUM(F3:F9)</f>
        <v>10500</v>
      </c>
      <c r="H11">
        <f>SUM(H3:H7)</f>
        <v>7700</v>
      </c>
    </row>
    <row r="12" spans="1:8" x14ac:dyDescent="0.25">
      <c r="A12" s="2" t="s">
        <v>26</v>
      </c>
      <c r="B12">
        <f>(B11*15%)</f>
        <v>1440</v>
      </c>
      <c r="D12">
        <f>(D11*15%)</f>
        <v>1575</v>
      </c>
      <c r="H12">
        <f>(H11*15%)</f>
        <v>1155</v>
      </c>
    </row>
    <row r="13" spans="1:8" x14ac:dyDescent="0.25">
      <c r="A13" s="2" t="s">
        <v>28</v>
      </c>
      <c r="B13">
        <f>(B11*25%)</f>
        <v>2400</v>
      </c>
      <c r="D13">
        <f>(D11*25%)</f>
        <v>2625</v>
      </c>
      <c r="H13">
        <f>(H11*25%)</f>
        <v>1925</v>
      </c>
    </row>
    <row r="14" spans="1:8" x14ac:dyDescent="0.25">
      <c r="A14" s="2" t="s">
        <v>17</v>
      </c>
      <c r="B14">
        <f>SUM(B11:B13)</f>
        <v>13440</v>
      </c>
      <c r="D14">
        <f>SUM(D11:D13)</f>
        <v>14700</v>
      </c>
      <c r="H14">
        <f>SUM(H11:H13)</f>
        <v>10780</v>
      </c>
    </row>
    <row r="15" spans="1:8" x14ac:dyDescent="0.25">
      <c r="A15" s="2"/>
    </row>
    <row r="16" spans="1:8" x14ac:dyDescent="0.25">
      <c r="A16" s="2" t="s">
        <v>27</v>
      </c>
      <c r="B16">
        <f>(B14*30%)</f>
        <v>4032</v>
      </c>
      <c r="D16">
        <f>(D14*30%)</f>
        <v>4410</v>
      </c>
      <c r="H16">
        <f>(H14*30%)</f>
        <v>3234</v>
      </c>
    </row>
    <row r="17" spans="1:8" x14ac:dyDescent="0.25">
      <c r="A17" s="2" t="s">
        <v>18</v>
      </c>
      <c r="B17" s="1">
        <f>(B14+B16)</f>
        <v>17472</v>
      </c>
      <c r="D17" s="2">
        <f>SUM(D14+D16)</f>
        <v>19110</v>
      </c>
      <c r="F17" s="2">
        <v>19110</v>
      </c>
      <c r="H17" s="2">
        <f>SUM(H14+H16)</f>
        <v>14014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2021-01-23T05:15:46Z</dcterms:created>
  <dcterms:modified xsi:type="dcterms:W3CDTF">2021-01-23T06:24:12Z</dcterms:modified>
</cp:coreProperties>
</file>