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jerryrn_byui_edu/Documents/Desktop/CSE 310/"/>
    </mc:Choice>
  </mc:AlternateContent>
  <xr:revisionPtr revIDLastSave="9" documentId="8_{4245E326-3DD7-45CB-AAF1-D89DA152BC4A}" xr6:coauthVersionLast="47" xr6:coauthVersionMax="47" xr10:uidLastSave="{902371E5-CA5F-4FF2-8BC7-D04EED3C4F60}"/>
  <bookViews>
    <workbookView xWindow="-120" yWindow="-120" windowWidth="38640" windowHeight="2112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<sst xmlns="http://schemas.openxmlformats.org/spreadsheetml/2006/main" count="43" uniqueCount="43">
  <si>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</si>
  <si>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</si>
  <si>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</si>
  <si>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</si>
  <si>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</si>
  <si>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</si>
  <si>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</si>
  <si>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</si>
  <si>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</si>
  <si>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</si>
  <si>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</si>
  <si>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</si>
  <si>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</si>
  <si>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</si>
  <si>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</si>
  <si>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</si>
  <si>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</si>
  <si>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</si>
  <si>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</si>
  <si>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</si>
  <si>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</si>
  <si>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</si>
  <si>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</si>
  <si>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</si>
  <si>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</si>
  <si>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</si>
  <si>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</si>
  <si>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</si>
  <si>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</si>
  <si>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</si>
  <si>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</si>
  <si>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</si>
  <si>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</si>
  <si>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</si>
  <si>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</si>
  <si>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</si>
  <si>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</si>
  <si>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</si>
  <si>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</si>
  <si>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</si>
  <si>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Main Menu Prototype - Jerry Nelson &amp; Braydon Roberts</t>
  </si>
  <si>
    <t>Dungeon Level Design - Joseph Earl</t>
  </si>
  <si>
    <t>Game Mode Organization and Polishing -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</si>
</sst>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98</c:v>
                </c:pt>
                <c:pt idx="1">
                  <c:v>93.1</c:v>
                </c:pt>
                <c:pt idx="2">
                  <c:v>88.199999999999989</c:v>
                </c:pt>
                <c:pt idx="3">
                  <c:v>83.299999999999983</c:v>
                </c:pt>
                <c:pt idx="4">
                  <c:v>78.399999999999977</c:v>
                </c:pt>
                <c:pt idx="5">
                  <c:v>73.499999999999972</c:v>
                </c:pt>
                <c:pt idx="6">
                  <c:v>68.599999999999966</c:v>
                </c:pt>
                <c:pt idx="7">
                  <c:v>63.699999999999967</c:v>
                </c:pt>
                <c:pt idx="8">
                  <c:v>58.799999999999969</c:v>
                </c:pt>
                <c:pt idx="9">
                  <c:v>53.89999999999997</c:v>
                </c:pt>
                <c:pt idx="10">
                  <c:v>48.999999999999972</c:v>
                </c:pt>
                <c:pt idx="11">
                  <c:v>44.099999999999973</c:v>
                </c:pt>
                <c:pt idx="12">
                  <c:v>39.199999999999974</c:v>
                </c:pt>
                <c:pt idx="13">
                  <c:v>34.299999999999976</c:v>
                </c:pt>
                <c:pt idx="14">
                  <c:v>29.399999999999977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98</c:v>
                </c:pt>
                <c:pt idx="1">
                  <c:v>93.1</c:v>
                </c:pt>
                <c:pt idx="2">
                  <c:v>88.199999999999989</c:v>
                </c:pt>
                <c:pt idx="3">
                  <c:v>83.299999999999983</c:v>
                </c:pt>
                <c:pt idx="4">
                  <c:v>78.399999999999977</c:v>
                </c:pt>
                <c:pt idx="5">
                  <c:v>73.499999999999972</c:v>
                </c:pt>
                <c:pt idx="6">
                  <c:v>68.599999999999966</c:v>
                </c:pt>
                <c:pt idx="7">
                  <c:v>63.699999999999967</c:v>
                </c:pt>
                <c:pt idx="8">
                  <c:v>58.799999999999969</c:v>
                </c:pt>
                <c:pt idx="9">
                  <c:v>53.89999999999997</c:v>
                </c:pt>
                <c:pt idx="10">
                  <c:v>48.999999999999972</c:v>
                </c:pt>
                <c:pt idx="11">
                  <c:v>44.099999999999973</c:v>
                </c:pt>
                <c:pt idx="12">
                  <c:v>39.199999999999974</c:v>
                </c:pt>
                <c:pt idx="13">
                  <c:v>34.299999999999976</c:v>
                </c:pt>
                <c:pt idx="14">
                  <c:v>29.399999999999977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5" sqref="B5"/>
    </sheetView>
  </sheetViews>
  <sheetFormatPr defaultRowHeight="15" x14ac:dyDescent="0.25"/>
  <cols>
    <col min="1" max="1" width="70.7109375" customWidth="1"/>
    <col min="2" max="2" width="15.7109375" customWidth="1"/>
    <col min="3" max="16" width="5.7109375" customWidth="1"/>
    <col min="17" max="22" width="5.7109375" hidden="1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32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33</v>
      </c>
      <c r="D3" s="40"/>
      <c r="E3" s="40"/>
      <c r="F3" s="40"/>
      <c r="G3" s="33">
        <f>B38</f>
        <v>98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34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38</v>
      </c>
      <c r="X6" s="42"/>
    </row>
    <row r="7" spans="1:24" ht="45.75" customHeight="1" thickBot="1" x14ac:dyDescent="0.3">
      <c r="A7" s="1" t="s">
        <v>2</v>
      </c>
      <c r="B7" s="2" t="s">
        <v>39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36</v>
      </c>
      <c r="X7" s="9" t="s">
        <v>37</v>
      </c>
    </row>
    <row r="8" spans="1:24" ht="30" customHeight="1" thickTop="1" x14ac:dyDescent="0.3">
      <c r="A8" s="3" t="s">
        <v>40</v>
      </c>
      <c r="B8" s="18">
        <v>12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12</v>
      </c>
      <c r="X8" s="17">
        <f>IFERROR(1-(W8/B8),"")</f>
        <v>0</v>
      </c>
    </row>
    <row r="9" spans="1:24" ht="30" customHeight="1" x14ac:dyDescent="0.3">
      <c r="A9" s="4" t="s">
        <v>41</v>
      </c>
      <c r="B9" s="21">
        <v>70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70</v>
      </c>
      <c r="X9" s="17">
        <f>IFERROR(1-(W9/B9),"")</f>
        <v>0</v>
      </c>
    </row>
    <row r="10" spans="1:24" ht="30" customHeight="1" x14ac:dyDescent="0.3">
      <c r="A10" s="4" t="s">
        <v>42</v>
      </c>
      <c r="B10" s="21">
        <v>16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16</v>
      </c>
      <c r="X10" s="17">
        <f t="shared" ref="X10:X38" si="1">IFERROR(1-(W10/B10),"")</f>
        <v>0</v>
      </c>
    </row>
    <row r="11" spans="1:24" ht="30" customHeight="1" x14ac:dyDescent="0.3">
      <c r="A11" s="4" t="s">
        <v>3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3">
      <c r="A12" s="4" t="s">
        <v>4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3">
      <c r="A13" s="4" t="s">
        <v>5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6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7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8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9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10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11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20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21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30</v>
      </c>
      <c r="B38" s="10">
        <f>SUM(B8:B37)</f>
        <v>98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98</v>
      </c>
      <c r="X38" s="30">
        <f t="shared" si="1"/>
        <v>0</v>
      </c>
    </row>
    <row r="39" spans="1:24" ht="17.25" thickBot="1" x14ac:dyDescent="0.35">
      <c r="A39" s="8" t="s">
        <v>31</v>
      </c>
      <c r="B39" s="12">
        <f>SUM(B8:B37)</f>
        <v>98</v>
      </c>
      <c r="C39" s="13">
        <f>IFERROR((IF(B39-($B$38/$G$4) &lt; 0,"-", B39-($B$38/$G$4))),IFERROR(B39-($B$38/20),"-"))</f>
        <v>93.1</v>
      </c>
      <c r="D39" s="13">
        <f t="shared" ref="D39:V39" si="3">IFERROR((IF(C39-($B$38/$G$4) &lt; 0,"-", C39-($B$38/$G$4))),IFERROR(C39-($B$38/20),"-"))</f>
        <v>88.199999999999989</v>
      </c>
      <c r="E39" s="13">
        <f t="shared" si="3"/>
        <v>83.299999999999983</v>
      </c>
      <c r="F39" s="13">
        <f t="shared" si="3"/>
        <v>78.399999999999977</v>
      </c>
      <c r="G39" s="13">
        <f t="shared" si="3"/>
        <v>73.499999999999972</v>
      </c>
      <c r="H39" s="13">
        <f t="shared" si="3"/>
        <v>68.599999999999966</v>
      </c>
      <c r="I39" s="13">
        <f t="shared" si="3"/>
        <v>63.699999999999967</v>
      </c>
      <c r="J39" s="13">
        <f t="shared" si="3"/>
        <v>58.799999999999969</v>
      </c>
      <c r="K39" s="13">
        <f t="shared" si="3"/>
        <v>53.89999999999997</v>
      </c>
      <c r="L39" s="13">
        <f t="shared" si="3"/>
        <v>48.999999999999972</v>
      </c>
      <c r="M39" s="13">
        <f t="shared" si="3"/>
        <v>44.099999999999973</v>
      </c>
      <c r="N39" s="13">
        <f t="shared" si="3"/>
        <v>39.199999999999974</v>
      </c>
      <c r="O39" s="13">
        <f t="shared" si="3"/>
        <v>34.299999999999976</v>
      </c>
      <c r="P39" s="13">
        <f t="shared" si="3"/>
        <v>29.399999999999977</v>
      </c>
      <c r="Q39" s="13">
        <f t="shared" si="3"/>
        <v>24.499999999999979</v>
      </c>
      <c r="R39" s="13">
        <f t="shared" si="3"/>
        <v>19.59999999999998</v>
      </c>
      <c r="S39" s="13">
        <f t="shared" si="3"/>
        <v>14.69999999999998</v>
      </c>
      <c r="T39" s="13">
        <f t="shared" si="3"/>
        <v>9.7999999999999794</v>
      </c>
      <c r="U39" s="13">
        <f t="shared" si="3"/>
        <v>4.899999999999979</v>
      </c>
      <c r="V39" s="13">
        <f t="shared" si="3"/>
        <v>-2.1316282072803006E-14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Jerry Nelson</cp:lastModifiedBy>
  <dcterms:created xsi:type="dcterms:W3CDTF">2019-01-22T01:21:48Z</dcterms:created>
  <dcterms:modified xsi:type="dcterms:W3CDTF">2023-05-22T20:54:14Z</dcterms:modified>
</cp:coreProperties>
</file>