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<sst xmlns="http://schemas.openxmlformats.org/spreadsheetml/2006/main" count="9" uniqueCount="9">
  <si>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R</t>
  </si>
  <si>
    <t>G</t>
  </si>
  <si>
    <t>B</t>
  </si>
  <si>
    <t>X</t>
  </si>
  <si>
    <t>Y</t>
  </si>
  <si>
    <t>Z</t>
  </si>
  <si>
    <t>x</t>
  </si>
  <si>
    <t>y</t>
  </si>
  <si>
    <t>Agtron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</si>
</sst>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6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16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Sheet1!$I$2:$I$9</c:f>
              <c:numCache>
                <c:formatCode>General</c:formatCode>
                <c:ptCount val="8"/>
                <c:pt idx="0">
                  <c:v>0.521486940721083</c:v>
                </c:pt>
                <c:pt idx="1">
                  <c:v>0.513055801594331</c:v>
                </c:pt>
                <c:pt idx="2">
                  <c:v>0.515878091291001</c:v>
                </c:pt>
                <c:pt idx="3">
                  <c:v>0.498299945620231</c:v>
                </c:pt>
                <c:pt idx="4">
                  <c:v>0.481082294478108</c:v>
                </c:pt>
                <c:pt idx="5">
                  <c:v>0.437126302774919</c:v>
                </c:pt>
                <c:pt idx="6">
                  <c:v>0.372240321487043</c:v>
                </c:pt>
                <c:pt idx="7">
                  <c:v>0.343652941975059</c:v>
                </c:pt>
              </c:numCache>
            </c:numRef>
          </c:xVal>
          <c:yVal>
            <c:numRef>
              <c:f>Sheet1!$J$2:$J$9</c:f>
              <c:numCache>
                <c:formatCode>General</c:formatCode>
                <c:ptCount val="8"/>
                <c:pt idx="0">
                  <c:v>0.437320901053454</c:v>
                </c:pt>
                <c:pt idx="1">
                  <c:v>0.436290138410151</c:v>
                </c:pt>
                <c:pt idx="2">
                  <c:v>0.432750031489347</c:v>
                </c:pt>
                <c:pt idx="3">
                  <c:v>0.404523365765422</c:v>
                </c:pt>
                <c:pt idx="4">
                  <c:v>0.395554463313037</c:v>
                </c:pt>
                <c:pt idx="5">
                  <c:v>0.387525096805901</c:v>
                </c:pt>
                <c:pt idx="6">
                  <c:v>0.393357202313031</c:v>
                </c:pt>
                <c:pt idx="7">
                  <c:v>0.381972593099512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394185"/>
        <c:axId val="802970446"/>
      </c:scatterChart>
      <c:valAx>
        <c:axId val="7403941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970446"/>
        <c:crosses val="autoZero"/>
        <c:crossBetween val="midCat"/>
      </c:valAx>
      <c:valAx>
        <c:axId val="8029704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39418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50165</xdr:colOff>
      <xdr:row>13</xdr:row>
      <xdr:rowOff>171450</xdr:rowOff>
    </xdr:from>
    <xdr:to>
      <xdr:col>14</xdr:col>
      <xdr:colOff>208280</xdr:colOff>
      <xdr:row>36</xdr:row>
      <xdr:rowOff>102235</xdr:rowOff>
    </xdr:to>
    <xdr:graphicFrame>
      <xdr:nvGraphicFramePr>
        <xdr:cNvPr id="4" name="图表 3"/>
        <xdr:cNvGraphicFramePr/>
      </xdr:nvGraphicFramePr>
      <xdr:xfrm>
        <a:off x="1878965" y="2945130"/>
        <a:ext cx="7412355" cy="4838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abSelected="1" topLeftCell="A5" workbookViewId="0">
      <selection activeCell="S22" sqref="S22"/>
    </sheetView>
  </sheetViews>
  <sheetFormatPr defaultColWidth="9.23076923076923" defaultRowHeight="16.8"/>
  <cols>
    <col min="5" max="6" width="9.69230769230769"/>
    <col min="9" max="10" width="12.9230769230769"/>
  </cols>
  <sheetData>
    <row r="1" spans="1:1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L1" t="s">
        <v>8</v>
      </c>
    </row>
    <row r="2" spans="1:12">
      <c r="A2">
        <v>112</v>
      </c>
      <c r="B2">
        <v>37</v>
      </c>
      <c r="C2">
        <v>5</v>
      </c>
      <c r="E2">
        <f>2.7689*A2+1.7517*B2+1.1302*C2</f>
        <v>380.5807</v>
      </c>
      <c r="F2">
        <f>A2+5.5907*B2+0.0601*C2</f>
        <v>319.1564</v>
      </c>
      <c r="G2">
        <f>0.0565*B2+5.5943*C2</f>
        <v>30.062</v>
      </c>
      <c r="I2">
        <f>E2/(E2+F2+G2)</f>
        <v>0.521486940721083</v>
      </c>
      <c r="J2">
        <f>F2/(E2+F2+G2)</f>
        <v>0.437320901053454</v>
      </c>
      <c r="L2">
        <v>95</v>
      </c>
    </row>
    <row r="3" spans="1:12">
      <c r="A3">
        <v>105</v>
      </c>
      <c r="B3">
        <v>36</v>
      </c>
      <c r="C3">
        <v>6</v>
      </c>
      <c r="E3">
        <f>2.7689*A3+1.7517*B3+1.1302*C3</f>
        <v>360.5769</v>
      </c>
      <c r="F3">
        <f>A3+5.5907*B3+0.0601*C3</f>
        <v>306.6258</v>
      </c>
      <c r="G3">
        <f>0.0565*B3+5.5943*C3</f>
        <v>35.5998</v>
      </c>
      <c r="I3">
        <f>E3/(E3+F3+G3)</f>
        <v>0.513055801594331</v>
      </c>
      <c r="J3">
        <f>F3/(E3+F3+G3)</f>
        <v>0.436290138410151</v>
      </c>
      <c r="L3">
        <v>85</v>
      </c>
    </row>
    <row r="4" spans="1:12">
      <c r="A4">
        <v>87</v>
      </c>
      <c r="B4">
        <v>29</v>
      </c>
      <c r="C4">
        <v>5</v>
      </c>
      <c r="E4">
        <f>2.7689*A4+1.7517*B4+1.1302*C4</f>
        <v>297.3446</v>
      </c>
      <c r="F4">
        <f>A4+5.5907*B4+0.0601*C4</f>
        <v>249.4308</v>
      </c>
      <c r="G4">
        <f>0.0565*B4+5.5943*C4</f>
        <v>29.61</v>
      </c>
      <c r="I4">
        <f>E4/(E4+F4+G4)</f>
        <v>0.515878091291001</v>
      </c>
      <c r="J4">
        <f>F4/(E4+F4+G4)</f>
        <v>0.432750031489347</v>
      </c>
      <c r="L4">
        <v>75</v>
      </c>
    </row>
    <row r="5" spans="1:12">
      <c r="A5">
        <v>68</v>
      </c>
      <c r="B5">
        <v>22</v>
      </c>
      <c r="C5">
        <v>8</v>
      </c>
      <c r="E5">
        <f>2.7689*A5+1.7517*B5+1.1302*C5</f>
        <v>235.8642</v>
      </c>
      <c r="F5">
        <f>A5+5.5907*B5+0.0601*C5</f>
        <v>191.4762</v>
      </c>
      <c r="G5">
        <f>0.0565*B5+5.5943*C5</f>
        <v>45.9974</v>
      </c>
      <c r="I5">
        <f>E5/(E5+F5+G5)</f>
        <v>0.498299945620231</v>
      </c>
      <c r="J5">
        <f>F5/(E5+F5+G5)</f>
        <v>0.404523365765422</v>
      </c>
      <c r="L5">
        <v>65</v>
      </c>
    </row>
    <row r="6" spans="1:12">
      <c r="A6">
        <v>44</v>
      </c>
      <c r="B6">
        <v>15</v>
      </c>
      <c r="C6">
        <v>7</v>
      </c>
      <c r="E6">
        <f>2.7689*A6+1.7517*B6+1.1302*C6</f>
        <v>156.0185</v>
      </c>
      <c r="F6">
        <f>A6+5.5907*B6+0.0601*C6</f>
        <v>128.2812</v>
      </c>
      <c r="G6">
        <f>0.0565*B6+5.5943*C6</f>
        <v>40.0076</v>
      </c>
      <c r="I6">
        <f>E6/(E6+F6+G6)</f>
        <v>0.481082294478108</v>
      </c>
      <c r="J6">
        <f>F6/(E6+F6+G6)</f>
        <v>0.395554463313037</v>
      </c>
      <c r="L6">
        <v>55</v>
      </c>
    </row>
    <row r="7" spans="1:12">
      <c r="A7">
        <v>26</v>
      </c>
      <c r="B7">
        <v>11</v>
      </c>
      <c r="C7">
        <v>7</v>
      </c>
      <c r="E7">
        <f>2.7689*A7+1.7517*B7+1.1302*C7</f>
        <v>99.1715</v>
      </c>
      <c r="F7">
        <f>A7+5.5907*B7+0.0601*C7</f>
        <v>87.9184</v>
      </c>
      <c r="G7">
        <f>0.0565*B7+5.5943*C7</f>
        <v>39.7816</v>
      </c>
      <c r="I7">
        <f>E7/(E7+F7+G7)</f>
        <v>0.437126302774919</v>
      </c>
      <c r="J7">
        <f>F7/(E7+F7+G7)</f>
        <v>0.387525096805901</v>
      </c>
      <c r="L7">
        <v>45</v>
      </c>
    </row>
    <row r="8" spans="1:12">
      <c r="A8">
        <v>12</v>
      </c>
      <c r="B8">
        <v>8</v>
      </c>
      <c r="C8">
        <v>6</v>
      </c>
      <c r="E8">
        <f>2.7689*A8+1.7517*B8+1.1302*C8</f>
        <v>54.0216</v>
      </c>
      <c r="F8">
        <f>A8+5.5907*B8+0.0601*C8</f>
        <v>57.0862</v>
      </c>
      <c r="G8">
        <f>0.0565*B8+5.5943*C8</f>
        <v>34.0178</v>
      </c>
      <c r="I8">
        <f>E8/(E8+F8+G8)</f>
        <v>0.372240321487043</v>
      </c>
      <c r="J8">
        <f>F8/(E8+F8+G8)</f>
        <v>0.393357202313031</v>
      </c>
      <c r="L8">
        <v>35</v>
      </c>
    </row>
    <row r="9" spans="1:12">
      <c r="A9">
        <v>10</v>
      </c>
      <c r="B9">
        <v>8</v>
      </c>
      <c r="C9">
        <v>7</v>
      </c>
      <c r="E9">
        <f>2.7689*A9+1.7517*B9+1.1302*C9</f>
        <v>49.614</v>
      </c>
      <c r="F9">
        <f>A9+5.5907*B9+0.0601*C9</f>
        <v>55.1463</v>
      </c>
      <c r="G9">
        <f>0.0565*B9+5.5943*C9</f>
        <v>39.6121</v>
      </c>
      <c r="I9">
        <f>E9/(E9+F9+G9)</f>
        <v>0.343652941975059</v>
      </c>
      <c r="J9">
        <f>F9/(E9+F9+G9)</f>
        <v>0.381972593099512</v>
      </c>
      <c r="L9">
        <v>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xiaoning</dc:creator>
  <cp:lastModifiedBy>Sanguino</cp:lastModifiedBy>
  <dcterms:created xsi:type="dcterms:W3CDTF">2022-08-17T17:45:42Z</dcterms:created>
  <dcterms:modified xsi:type="dcterms:W3CDTF">2022-08-17T17:57:39Z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A92DA7A2D4A7E370C6B8FC6295665D1F</vt:lpwstr>
  </property>
  <property fmtid="{D5CDD505-2E9C-101B-9397-08002B2CF9AE}" pid="3" name="KSOProductBuildVer">
    <vt:lpwstr>2052-4.5.0.7415</vt:lpwstr>
  </property>
</Properties>
</file>