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0730" windowHeight="11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Sheet1!$X$1:$X$129</definedName>
  </definedNames>
  <calcPr calcId="124519"/>
</workbook>
</file>

<file path=xl/calcChain.xml><?xml version="1.0" encoding="utf-8"?>
<calcChain xmlns="http://schemas.openxmlformats.org/spreadsheetml/2006/main">
  <c r="X129" i="1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Y2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129"/>
  <c r="V129" s="1"/>
  <c r="T128"/>
  <c r="V128" s="1"/>
  <c r="T127"/>
  <c r="V127" s="1"/>
  <c r="T126"/>
  <c r="S126" s="1"/>
  <c r="T125"/>
  <c r="S125" s="1"/>
  <c r="T124"/>
  <c r="V124" s="1"/>
  <c r="T123"/>
  <c r="V123" s="1"/>
  <c r="T122"/>
  <c r="S122" s="1"/>
  <c r="T121"/>
  <c r="S121" s="1"/>
  <c r="T120"/>
  <c r="V120" s="1"/>
  <c r="T119"/>
  <c r="V119" s="1"/>
  <c r="T118"/>
  <c r="S118" s="1"/>
  <c r="T117"/>
  <c r="S117" s="1"/>
  <c r="T116"/>
  <c r="V116" s="1"/>
  <c r="T115"/>
  <c r="V115" s="1"/>
  <c r="T114"/>
  <c r="S114" s="1"/>
  <c r="T113"/>
  <c r="S113" s="1"/>
  <c r="T112"/>
  <c r="V112" s="1"/>
  <c r="T111"/>
  <c r="V111" s="1"/>
  <c r="T110"/>
  <c r="S110" s="1"/>
  <c r="T109"/>
  <c r="S109" s="1"/>
  <c r="T108"/>
  <c r="V108" s="1"/>
  <c r="T107"/>
  <c r="V107" s="1"/>
  <c r="T106"/>
  <c r="S106" s="1"/>
  <c r="T105"/>
  <c r="S105" s="1"/>
  <c r="T104"/>
  <c r="V104" s="1"/>
  <c r="T103"/>
  <c r="V103" s="1"/>
  <c r="T102"/>
  <c r="S102" s="1"/>
  <c r="T101"/>
  <c r="S101" s="1"/>
  <c r="T100"/>
  <c r="V100" s="1"/>
  <c r="T99"/>
  <c r="V99" s="1"/>
  <c r="T98"/>
  <c r="S98" s="1"/>
  <c r="T97"/>
  <c r="S97" s="1"/>
  <c r="T96"/>
  <c r="V96" s="1"/>
  <c r="T95"/>
  <c r="V95" s="1"/>
  <c r="T94"/>
  <c r="S94" s="1"/>
  <c r="T93"/>
  <c r="S93" s="1"/>
  <c r="T92"/>
  <c r="V92" s="1"/>
  <c r="T91"/>
  <c r="V91" s="1"/>
  <c r="T90"/>
  <c r="S90" s="1"/>
  <c r="T89"/>
  <c r="S89" s="1"/>
  <c r="T88"/>
  <c r="V88" s="1"/>
  <c r="T87"/>
  <c r="V87" s="1"/>
  <c r="T86"/>
  <c r="S86" s="1"/>
  <c r="T85"/>
  <c r="S85" s="1"/>
  <c r="T84"/>
  <c r="V84" s="1"/>
  <c r="T83"/>
  <c r="V83" s="1"/>
  <c r="T82"/>
  <c r="S82" s="1"/>
  <c r="T81"/>
  <c r="S81" s="1"/>
  <c r="T80"/>
  <c r="V80" s="1"/>
  <c r="T79"/>
  <c r="V79" s="1"/>
  <c r="T78"/>
  <c r="S78" s="1"/>
  <c r="T77"/>
  <c r="S77" s="1"/>
  <c r="T76"/>
  <c r="V76" s="1"/>
  <c r="T75"/>
  <c r="V75" s="1"/>
  <c r="T74"/>
  <c r="S74" s="1"/>
  <c r="T73"/>
  <c r="S73" s="1"/>
  <c r="T72"/>
  <c r="V72" s="1"/>
  <c r="T71"/>
  <c r="V71" s="1"/>
  <c r="T70"/>
  <c r="S70" s="1"/>
  <c r="T69"/>
  <c r="S69" s="1"/>
  <c r="T68"/>
  <c r="V68" s="1"/>
  <c r="T67"/>
  <c r="V67" s="1"/>
  <c r="T66"/>
  <c r="S66" s="1"/>
  <c r="T65"/>
  <c r="S65" s="1"/>
  <c r="T64"/>
  <c r="V64" s="1"/>
  <c r="T63"/>
  <c r="V63" s="1"/>
  <c r="T62"/>
  <c r="S62" s="1"/>
  <c r="T61"/>
  <c r="S61" s="1"/>
  <c r="T60"/>
  <c r="V60" s="1"/>
  <c r="T59"/>
  <c r="V59" s="1"/>
  <c r="T58"/>
  <c r="S58" s="1"/>
  <c r="T57"/>
  <c r="S57" s="1"/>
  <c r="T56"/>
  <c r="V56" s="1"/>
  <c r="T55"/>
  <c r="V55" s="1"/>
  <c r="T54"/>
  <c r="S54" s="1"/>
  <c r="T53"/>
  <c r="S53" s="1"/>
  <c r="T52"/>
  <c r="V52" s="1"/>
  <c r="T51"/>
  <c r="V51" s="1"/>
  <c r="T50"/>
  <c r="S50" s="1"/>
  <c r="T49"/>
  <c r="S49" s="1"/>
  <c r="T48"/>
  <c r="V48" s="1"/>
  <c r="T47"/>
  <c r="V47" s="1"/>
  <c r="T46"/>
  <c r="S46" s="1"/>
  <c r="T45"/>
  <c r="S45" s="1"/>
  <c r="T44"/>
  <c r="V44" s="1"/>
  <c r="T43"/>
  <c r="V43" s="1"/>
  <c r="T42"/>
  <c r="S42" s="1"/>
  <c r="T41"/>
  <c r="S41" s="1"/>
  <c r="T40"/>
  <c r="V40" s="1"/>
  <c r="T39"/>
  <c r="V39" s="1"/>
  <c r="T38"/>
  <c r="S38" s="1"/>
  <c r="T37"/>
  <c r="S37" s="1"/>
  <c r="T36"/>
  <c r="V36" s="1"/>
  <c r="T35"/>
  <c r="V35" s="1"/>
  <c r="T34"/>
  <c r="V34" s="1"/>
  <c r="T33"/>
  <c r="S33" s="1"/>
  <c r="T32"/>
  <c r="V32" s="1"/>
  <c r="T31"/>
  <c r="V31" s="1"/>
  <c r="T30"/>
  <c r="V30" s="1"/>
  <c r="T29"/>
  <c r="S29" s="1"/>
  <c r="T28"/>
  <c r="V28" s="1"/>
  <c r="T27"/>
  <c r="V27" s="1"/>
  <c r="T26"/>
  <c r="V26" s="1"/>
  <c r="T25"/>
  <c r="S25" s="1"/>
  <c r="T24"/>
  <c r="V24" s="1"/>
  <c r="T23"/>
  <c r="V23" s="1"/>
  <c r="T22"/>
  <c r="S22" s="1"/>
  <c r="T21"/>
  <c r="S21" s="1"/>
  <c r="T20"/>
  <c r="V20" s="1"/>
  <c r="T19"/>
  <c r="V19" s="1"/>
  <c r="T18"/>
  <c r="S18" s="1"/>
  <c r="T17"/>
  <c r="S17" s="1"/>
  <c r="T16"/>
  <c r="V16" s="1"/>
  <c r="T15"/>
  <c r="V15" s="1"/>
  <c r="T14"/>
  <c r="S14" s="1"/>
  <c r="T13"/>
  <c r="S13" s="1"/>
  <c r="T12"/>
  <c r="V12" s="1"/>
  <c r="T11"/>
  <c r="V11" s="1"/>
  <c r="T10"/>
  <c r="S10" s="1"/>
  <c r="T9"/>
  <c r="S9" s="1"/>
  <c r="T8"/>
  <c r="V8" s="1"/>
  <c r="T7"/>
  <c r="V7" s="1"/>
  <c r="T6"/>
  <c r="S6" s="1"/>
  <c r="T5"/>
  <c r="S5" s="1"/>
  <c r="T4"/>
  <c r="V4" s="1"/>
  <c r="T3"/>
  <c r="V3" s="1"/>
  <c r="T2"/>
  <c r="V2" s="1"/>
  <c r="V5" l="1"/>
  <c r="V9"/>
  <c r="V13"/>
  <c r="V17"/>
  <c r="V21"/>
  <c r="V25"/>
  <c r="V29"/>
  <c r="V33"/>
  <c r="V37"/>
  <c r="V41"/>
  <c r="V45"/>
  <c r="V49"/>
  <c r="V53"/>
  <c r="V57"/>
  <c r="V61"/>
  <c r="V65"/>
  <c r="V69"/>
  <c r="V73"/>
  <c r="V77"/>
  <c r="V81"/>
  <c r="V85"/>
  <c r="V89"/>
  <c r="V93"/>
  <c r="V97"/>
  <c r="V101"/>
  <c r="V105"/>
  <c r="V109"/>
  <c r="V113"/>
  <c r="V117"/>
  <c r="V121"/>
  <c r="V125"/>
  <c r="V6"/>
  <c r="V10"/>
  <c r="V14"/>
  <c r="V18"/>
  <c r="V22"/>
  <c r="V38"/>
  <c r="V42"/>
  <c r="V46"/>
  <c r="V50"/>
  <c r="V54"/>
  <c r="V58"/>
  <c r="V62"/>
  <c r="V66"/>
  <c r="V70"/>
  <c r="V74"/>
  <c r="V78"/>
  <c r="V82"/>
  <c r="V86"/>
  <c r="V90"/>
  <c r="V94"/>
  <c r="V98"/>
  <c r="V102"/>
  <c r="V106"/>
  <c r="V110"/>
  <c r="V114"/>
  <c r="V118"/>
  <c r="V122"/>
  <c r="V126"/>
  <c r="S4"/>
  <c r="S12"/>
  <c r="S16"/>
  <c r="S20"/>
  <c r="S31"/>
  <c r="S35"/>
  <c r="S39"/>
  <c r="S43"/>
  <c r="S47"/>
  <c r="S51"/>
  <c r="S55"/>
  <c r="S59"/>
  <c r="S63"/>
  <c r="S67"/>
  <c r="S71"/>
  <c r="S75"/>
  <c r="S79"/>
  <c r="S83"/>
  <c r="S87"/>
  <c r="S91"/>
  <c r="S95"/>
  <c r="S99"/>
  <c r="S103"/>
  <c r="S107"/>
  <c r="S111"/>
  <c r="S115"/>
  <c r="S119"/>
  <c r="S123"/>
  <c r="S127"/>
  <c r="S8"/>
  <c r="S24"/>
  <c r="S28"/>
  <c r="S32"/>
  <c r="S36"/>
  <c r="S40"/>
  <c r="S44"/>
  <c r="S48"/>
  <c r="S52"/>
  <c r="S56"/>
  <c r="S60"/>
  <c r="S64"/>
  <c r="S68"/>
  <c r="S72"/>
  <c r="S76"/>
  <c r="S80"/>
  <c r="S84"/>
  <c r="S88"/>
  <c r="S92"/>
  <c r="S96"/>
  <c r="S100"/>
  <c r="S104"/>
  <c r="S108"/>
  <c r="S112"/>
  <c r="S116"/>
  <c r="S120"/>
  <c r="S124"/>
  <c r="S128"/>
  <c r="S26"/>
  <c r="S30"/>
  <c r="S34"/>
  <c r="S7"/>
  <c r="S11"/>
  <c r="S15"/>
  <c r="S19"/>
  <c r="S23"/>
  <c r="S27"/>
  <c r="S129"/>
  <c r="S3"/>
  <c r="S2"/>
</calcChain>
</file>

<file path=xl/sharedStrings.xml><?xml version="1.0" encoding="utf-8"?>
<sst xmlns="http://schemas.openxmlformats.org/spreadsheetml/2006/main" count="16" uniqueCount="15">
  <si>
    <t>output data</t>
    <phoneticPr fontId="1" type="noConversion"/>
  </si>
  <si>
    <t>spem</t>
    <phoneticPr fontId="1" type="noConversion"/>
  </si>
  <si>
    <t>testfft</t>
    <phoneticPr fontId="1" type="noConversion"/>
  </si>
  <si>
    <t>fftaf</t>
    <phoneticPr fontId="1" type="noConversion"/>
  </si>
  <si>
    <t>RE</t>
  </si>
  <si>
    <t>IM</t>
    <phoneticPr fontId="1" type="noConversion"/>
  </si>
  <si>
    <t>re+im</t>
    <phoneticPr fontId="1" type="noConversion"/>
  </si>
  <si>
    <t xml:space="preserve"> IM</t>
    <phoneticPr fontId="1" type="noConversion"/>
  </si>
  <si>
    <t>fftw正弦</t>
    <phoneticPr fontId="1" type="noConversion"/>
  </si>
  <si>
    <t>re abs</t>
    <phoneticPr fontId="1" type="noConversion"/>
  </si>
  <si>
    <t>window</t>
    <phoneticPr fontId="1" type="noConversion"/>
  </si>
  <si>
    <t>RAW-win</t>
    <phoneticPr fontId="1" type="noConversion"/>
  </si>
  <si>
    <t>testfft</t>
  </si>
  <si>
    <t>isum</t>
    <phoneticPr fontId="1" type="noConversion"/>
  </si>
  <si>
    <t>pow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</si>
</sst>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1.680672268907563E-2"/>
          <c:y val="0.18834958316918615"/>
          <c:w val="0.93837535014005602"/>
          <c:h val="0.65241910266987246"/>
        </c:manualLayout>
      </c:layout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testfft</c:v>
                </c:pt>
              </c:strCache>
            </c:strRef>
          </c:tx>
          <c:marker>
            <c:symbol val="none"/>
          </c:marker>
          <c:val>
            <c:numRef>
              <c:f>Sheet1!$F$2:$F$257</c:f>
              <c:numCache>
                <c:formatCode>General</c:formatCode>
                <c:ptCount val="256"/>
                <c:pt idx="0">
                  <c:v>4.418355</c:v>
                </c:pt>
                <c:pt idx="1">
                  <c:v>4.9077479999999998</c:v>
                </c:pt>
                <c:pt idx="2">
                  <c:v>1.043933</c:v>
                </c:pt>
                <c:pt idx="3">
                  <c:v>3.15612</c:v>
                </c:pt>
                <c:pt idx="4">
                  <c:v>1.3719049999999999</c:v>
                </c:pt>
                <c:pt idx="5">
                  <c:v>0.17598140000000001</c:v>
                </c:pt>
                <c:pt idx="6">
                  <c:v>0.14343829999999999</c:v>
                </c:pt>
                <c:pt idx="7">
                  <c:v>0.21597939999999999</c:v>
                </c:pt>
                <c:pt idx="8">
                  <c:v>0.2157801</c:v>
                </c:pt>
                <c:pt idx="9">
                  <c:v>0.30030479999999998</c:v>
                </c:pt>
                <c:pt idx="10">
                  <c:v>0.36351519999999998</c:v>
                </c:pt>
                <c:pt idx="11">
                  <c:v>0.27229759999999997</c:v>
                </c:pt>
                <c:pt idx="12">
                  <c:v>0.23110839999999999</c:v>
                </c:pt>
                <c:pt idx="13">
                  <c:v>0.3986633</c:v>
                </c:pt>
                <c:pt idx="14">
                  <c:v>0.57490960000000002</c:v>
                </c:pt>
                <c:pt idx="15">
                  <c:v>0.29258509999999999</c:v>
                </c:pt>
                <c:pt idx="16">
                  <c:v>0.28616799999999998</c:v>
                </c:pt>
                <c:pt idx="17">
                  <c:v>0.40279749999999998</c:v>
                </c:pt>
                <c:pt idx="18">
                  <c:v>0.39954820000000002</c:v>
                </c:pt>
                <c:pt idx="19">
                  <c:v>1.3276049999999999</c:v>
                </c:pt>
                <c:pt idx="20">
                  <c:v>1.5357209999999999</c:v>
                </c:pt>
                <c:pt idx="21">
                  <c:v>1.316843</c:v>
                </c:pt>
                <c:pt idx="22">
                  <c:v>1.2547269999999999</c:v>
                </c:pt>
                <c:pt idx="23">
                  <c:v>1.0483370000000001</c:v>
                </c:pt>
                <c:pt idx="24">
                  <c:v>0.47247519999999998</c:v>
                </c:pt>
                <c:pt idx="25">
                  <c:v>9.0526570000000001E-2</c:v>
                </c:pt>
                <c:pt idx="26">
                  <c:v>0.66275119999999998</c:v>
                </c:pt>
                <c:pt idx="27">
                  <c:v>1.6321190000000001</c:v>
                </c:pt>
                <c:pt idx="28">
                  <c:v>1.6271169999999999</c:v>
                </c:pt>
                <c:pt idx="29">
                  <c:v>0.95529589999999998</c:v>
                </c:pt>
                <c:pt idx="30">
                  <c:v>0.4078542</c:v>
                </c:pt>
                <c:pt idx="31">
                  <c:v>2.1001100000000002E-2</c:v>
                </c:pt>
                <c:pt idx="32">
                  <c:v>0.19398760000000001</c:v>
                </c:pt>
                <c:pt idx="33">
                  <c:v>0.60492999999999997</c:v>
                </c:pt>
                <c:pt idx="34">
                  <c:v>1.0267900000000001</c:v>
                </c:pt>
                <c:pt idx="35">
                  <c:v>0.1058294</c:v>
                </c:pt>
                <c:pt idx="36">
                  <c:v>0.30166090000000001</c:v>
                </c:pt>
                <c:pt idx="37">
                  <c:v>9.258189E-2</c:v>
                </c:pt>
                <c:pt idx="38">
                  <c:v>0.2137994</c:v>
                </c:pt>
                <c:pt idx="39">
                  <c:v>7.0518899999999995E-2</c:v>
                </c:pt>
                <c:pt idx="40">
                  <c:v>2.7407689999999998E-2</c:v>
                </c:pt>
                <c:pt idx="41">
                  <c:v>2.3642690000000001E-2</c:v>
                </c:pt>
                <c:pt idx="42">
                  <c:v>0.23911789999999999</c:v>
                </c:pt>
                <c:pt idx="43">
                  <c:v>0.30291380000000001</c:v>
                </c:pt>
                <c:pt idx="44">
                  <c:v>0.14224629999999999</c:v>
                </c:pt>
                <c:pt idx="45">
                  <c:v>8.3678150000000007E-3</c:v>
                </c:pt>
                <c:pt idx="46">
                  <c:v>7.4651549999999997E-2</c:v>
                </c:pt>
                <c:pt idx="47">
                  <c:v>0.14886389999999999</c:v>
                </c:pt>
                <c:pt idx="48">
                  <c:v>0.14157310000000001</c:v>
                </c:pt>
                <c:pt idx="49">
                  <c:v>5.9163720000000003E-2</c:v>
                </c:pt>
                <c:pt idx="50">
                  <c:v>3.6551869999999998E-3</c:v>
                </c:pt>
                <c:pt idx="51">
                  <c:v>3.1736649999999998E-2</c:v>
                </c:pt>
                <c:pt idx="52">
                  <c:v>5.9028329999999997E-2</c:v>
                </c:pt>
                <c:pt idx="53">
                  <c:v>4.7868069999999999E-2</c:v>
                </c:pt>
                <c:pt idx="54">
                  <c:v>6.3148930000000006E-2</c:v>
                </c:pt>
                <c:pt idx="55">
                  <c:v>0.1092508</c:v>
                </c:pt>
                <c:pt idx="56">
                  <c:v>0.14174829999999999</c:v>
                </c:pt>
                <c:pt idx="57">
                  <c:v>0.16453619999999999</c:v>
                </c:pt>
                <c:pt idx="58">
                  <c:v>0.15266640000000001</c:v>
                </c:pt>
                <c:pt idx="59">
                  <c:v>9.5493190000000006E-2</c:v>
                </c:pt>
                <c:pt idx="60">
                  <c:v>5.2655239999999999E-2</c:v>
                </c:pt>
                <c:pt idx="61">
                  <c:v>4.8632059999999998E-2</c:v>
                </c:pt>
                <c:pt idx="62">
                  <c:v>3.6592659999999999E-2</c:v>
                </c:pt>
                <c:pt idx="63">
                  <c:v>1.6597870000000001E-2</c:v>
                </c:pt>
                <c:pt idx="64">
                  <c:v>1.946664E-2</c:v>
                </c:pt>
                <c:pt idx="65">
                  <c:v>2.6766829999999998E-2</c:v>
                </c:pt>
                <c:pt idx="66">
                  <c:v>1.391645E-2</c:v>
                </c:pt>
                <c:pt idx="67">
                  <c:v>7.754403E-3</c:v>
                </c:pt>
                <c:pt idx="68">
                  <c:v>1.5009710000000001E-2</c:v>
                </c:pt>
                <c:pt idx="69">
                  <c:v>1.417407E-2</c:v>
                </c:pt>
                <c:pt idx="70">
                  <c:v>1.2458220000000001E-2</c:v>
                </c:pt>
                <c:pt idx="71">
                  <c:v>8.3070690000000003E-3</c:v>
                </c:pt>
                <c:pt idx="72">
                  <c:v>7.7184360000000004E-3</c:v>
                </c:pt>
                <c:pt idx="73">
                  <c:v>1.600787E-2</c:v>
                </c:pt>
                <c:pt idx="74">
                  <c:v>5.4199260000000003E-3</c:v>
                </c:pt>
                <c:pt idx="75">
                  <c:v>2.2851020000000001E-4</c:v>
                </c:pt>
                <c:pt idx="76">
                  <c:v>1.050626E-2</c:v>
                </c:pt>
                <c:pt idx="77">
                  <c:v>1.275622E-2</c:v>
                </c:pt>
                <c:pt idx="78">
                  <c:v>4.2223429999999999E-3</c:v>
                </c:pt>
                <c:pt idx="79">
                  <c:v>3.370669E-4</c:v>
                </c:pt>
                <c:pt idx="80">
                  <c:v>9.5127670000000005E-4</c:v>
                </c:pt>
                <c:pt idx="81">
                  <c:v>2.8799630000000001E-3</c:v>
                </c:pt>
                <c:pt idx="82">
                  <c:v>2.1429589999999998E-3</c:v>
                </c:pt>
                <c:pt idx="83">
                  <c:v>1.339027E-3</c:v>
                </c:pt>
                <c:pt idx="84">
                  <c:v>1.709396E-3</c:v>
                </c:pt>
                <c:pt idx="85">
                  <c:v>7.2948969999999996E-4</c:v>
                </c:pt>
                <c:pt idx="86">
                  <c:v>1.9427139999999999E-3</c:v>
                </c:pt>
                <c:pt idx="87">
                  <c:v>2.0647769999999998E-3</c:v>
                </c:pt>
                <c:pt idx="88">
                  <c:v>7.7687310000000001E-4</c:v>
                </c:pt>
                <c:pt idx="89">
                  <c:v>1.274381E-3</c:v>
                </c:pt>
                <c:pt idx="90">
                  <c:v>2.3740139999999998E-3</c:v>
                </c:pt>
                <c:pt idx="91">
                  <c:v>3.0680540000000002E-3</c:v>
                </c:pt>
                <c:pt idx="92">
                  <c:v>3.8752919999999998E-3</c:v>
                </c:pt>
                <c:pt idx="93">
                  <c:v>3.0837719999999998E-3</c:v>
                </c:pt>
                <c:pt idx="94">
                  <c:v>6.3660150000000005E-4</c:v>
                </c:pt>
                <c:pt idx="95">
                  <c:v>1.313152E-4</c:v>
                </c:pt>
                <c:pt idx="96">
                  <c:v>2.0842600000000001E-3</c:v>
                </c:pt>
                <c:pt idx="97">
                  <c:v>1.9559099999999999E-3</c:v>
                </c:pt>
                <c:pt idx="98" formatCode="0.00E+00">
                  <c:v>9.3523920000000002E-5</c:v>
                </c:pt>
                <c:pt idx="99">
                  <c:v>3.8568069999999997E-4</c:v>
                </c:pt>
                <c:pt idx="100">
                  <c:v>2.4065490000000001E-4</c:v>
                </c:pt>
                <c:pt idx="101">
                  <c:v>4.259256E-4</c:v>
                </c:pt>
                <c:pt idx="102">
                  <c:v>1.00318E-4</c:v>
                </c:pt>
                <c:pt idx="103">
                  <c:v>4.210153E-4</c:v>
                </c:pt>
                <c:pt idx="104">
                  <c:v>4.0987590000000001E-4</c:v>
                </c:pt>
                <c:pt idx="105">
                  <c:v>2.1958709999999999E-4</c:v>
                </c:pt>
                <c:pt idx="106">
                  <c:v>2.9860539999999999E-4</c:v>
                </c:pt>
                <c:pt idx="107" formatCode="0.00E+00">
                  <c:v>2.8869779999999998E-4</c:v>
                </c:pt>
                <c:pt idx="108" formatCode="0.00E+00">
                  <c:v>1.6533499999999999E-4</c:v>
                </c:pt>
                <c:pt idx="109" formatCode="0.00E+00">
                  <c:v>2.2702120000000001E-4</c:v>
                </c:pt>
                <c:pt idx="110" formatCode="0.00E+00">
                  <c:v>2.9839299999999999E-4</c:v>
                </c:pt>
                <c:pt idx="111" formatCode="0.00E+00">
                  <c:v>1.818976E-4</c:v>
                </c:pt>
                <c:pt idx="112" formatCode="0.00E+00">
                  <c:v>1.5415160000000002E-5</c:v>
                </c:pt>
                <c:pt idx="113" formatCode="0.00E+00">
                  <c:v>2.077444E-4</c:v>
                </c:pt>
                <c:pt idx="114" formatCode="0.00E+00">
                  <c:v>2.7190979999999998E-4</c:v>
                </c:pt>
                <c:pt idx="115" formatCode="0.00E+00">
                  <c:v>1.0862319999999999E-4</c:v>
                </c:pt>
                <c:pt idx="116" formatCode="0.00E+00">
                  <c:v>1.091783E-4</c:v>
                </c:pt>
                <c:pt idx="117" formatCode="0.00E+00">
                  <c:v>3.468891E-5</c:v>
                </c:pt>
                <c:pt idx="118" formatCode="0.00E+00">
                  <c:v>2.9261180000000002E-4</c:v>
                </c:pt>
                <c:pt idx="119" formatCode="0.00E+00">
                  <c:v>1.762504E-4</c:v>
                </c:pt>
                <c:pt idx="120" formatCode="0.00E+00">
                  <c:v>1.4084770000000001E-5</c:v>
                </c:pt>
                <c:pt idx="121" formatCode="0.00E+00">
                  <c:v>2.3010380000000001E-5</c:v>
                </c:pt>
                <c:pt idx="122" formatCode="0.00E+00">
                  <c:v>4.2641110000000001E-5</c:v>
                </c:pt>
                <c:pt idx="123" formatCode="0.00E+00">
                  <c:v>7.7070409999999994E-5</c:v>
                </c:pt>
                <c:pt idx="124" formatCode="0.00E+00">
                  <c:v>5.5482770000000001E-5</c:v>
                </c:pt>
                <c:pt idx="125" formatCode="0.00E+00">
                  <c:v>2.5383889999999999E-5</c:v>
                </c:pt>
                <c:pt idx="126" formatCode="0.00E+00">
                  <c:v>9.4420390000000004E-6</c:v>
                </c:pt>
                <c:pt idx="127" formatCode="0.00E+00">
                  <c:v>2.7915330000000001E-6</c:v>
                </c:pt>
              </c:numCache>
            </c:numRef>
          </c:val>
        </c:ser>
        <c:marker val="1"/>
        <c:axId val="48939776"/>
        <c:axId val="87289856"/>
      </c:lineChart>
      <c:catAx>
        <c:axId val="48939776"/>
        <c:scaling>
          <c:orientation val="minMax"/>
        </c:scaling>
        <c:axPos val="b"/>
        <c:tickLblPos val="nextTo"/>
        <c:crossAx val="87289856"/>
        <c:crosses val="autoZero"/>
        <c:auto val="1"/>
        <c:lblAlgn val="ctr"/>
        <c:lblOffset val="100"/>
      </c:catAx>
      <c:valAx>
        <c:axId val="8728985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4893977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spem</c:v>
                </c:pt>
              </c:strCache>
            </c:strRef>
          </c:tx>
          <c:marker>
            <c:symbol val="none"/>
          </c:marker>
          <c:val>
            <c:numRef>
              <c:f>Sheet1!$H$2:$H$257</c:f>
              <c:numCache>
                <c:formatCode>0.00E+00</c:formatCode>
                <c:ptCount val="256"/>
                <c:pt idx="0">
                  <c:v>1.2790269999999999E-2</c:v>
                </c:pt>
                <c:pt idx="1">
                  <c:v>2.2129659999999999E-2</c:v>
                </c:pt>
                <c:pt idx="2">
                  <c:v>2.4365560000000001E-2</c:v>
                </c:pt>
                <c:pt idx="3">
                  <c:v>1.020739E-2</c:v>
                </c:pt>
                <c:pt idx="4">
                  <c:v>9.0496729999999994E-3</c:v>
                </c:pt>
                <c:pt idx="5">
                  <c:v>3.4349979999999999E-3</c:v>
                </c:pt>
                <c:pt idx="6">
                  <c:v>1.987468E-3</c:v>
                </c:pt>
                <c:pt idx="7">
                  <c:v>1.4468879999999999E-3</c:v>
                </c:pt>
                <c:pt idx="8">
                  <c:v>1.2973329999999999E-3</c:v>
                </c:pt>
                <c:pt idx="9">
                  <c:v>3.5286900000000001E-3</c:v>
                </c:pt>
                <c:pt idx="10">
                  <c:v>6.4412059999999997E-3</c:v>
                </c:pt>
                <c:pt idx="11">
                  <c:v>9.7411749999999995E-3</c:v>
                </c:pt>
                <c:pt idx="12">
                  <c:v>8.3714389999999996E-3</c:v>
                </c:pt>
                <c:pt idx="13">
                  <c:v>1.8623310000000001E-3</c:v>
                </c:pt>
                <c:pt idx="14">
                  <c:v>3.6303450000000001E-3</c:v>
                </c:pt>
                <c:pt idx="15">
                  <c:v>2.0052529999999998E-3</c:v>
                </c:pt>
                <c:pt idx="16">
                  <c:v>5.120042E-3</c:v>
                </c:pt>
                <c:pt idx="17">
                  <c:v>3.4699359999999999E-3</c:v>
                </c:pt>
                <c:pt idx="18">
                  <c:v>1.0696130000000001E-3</c:v>
                </c:pt>
                <c:pt idx="19">
                  <c:v>4.4599160000000004E-3</c:v>
                </c:pt>
                <c:pt idx="20">
                  <c:v>7.7503140000000003E-3</c:v>
                </c:pt>
                <c:pt idx="21">
                  <c:v>8.5228600000000002E-3</c:v>
                </c:pt>
                <c:pt idx="22">
                  <c:v>8.515501E-3</c:v>
                </c:pt>
                <c:pt idx="23">
                  <c:v>6.5170039999999999E-3</c:v>
                </c:pt>
                <c:pt idx="24">
                  <c:v>5.001775E-3</c:v>
                </c:pt>
                <c:pt idx="25">
                  <c:v>4.5952659999999998E-3</c:v>
                </c:pt>
                <c:pt idx="26">
                  <c:v>5.6920859999999998E-3</c:v>
                </c:pt>
                <c:pt idx="27">
                  <c:v>6.3719759999999997E-3</c:v>
                </c:pt>
                <c:pt idx="28">
                  <c:v>3.3996550000000001E-3</c:v>
                </c:pt>
                <c:pt idx="29">
                  <c:v>2.5291530000000001E-3</c:v>
                </c:pt>
                <c:pt idx="30">
                  <c:v>6.2285279999999997E-3</c:v>
                </c:pt>
                <c:pt idx="31">
                  <c:v>7.0419209999999996E-3</c:v>
                </c:pt>
                <c:pt idx="32">
                  <c:v>4.6499239999999997E-3</c:v>
                </c:pt>
                <c:pt idx="33">
                  <c:v>7.145406E-3</c:v>
                </c:pt>
                <c:pt idx="34">
                  <c:v>1.1379169999999999E-2</c:v>
                </c:pt>
                <c:pt idx="35">
                  <c:v>8.1119539999999993E-3</c:v>
                </c:pt>
                <c:pt idx="36">
                  <c:v>5.7721609999999996E-3</c:v>
                </c:pt>
                <c:pt idx="37">
                  <c:v>7.2515269999999998E-3</c:v>
                </c:pt>
                <c:pt idx="38">
                  <c:v>2.8503220000000002E-3</c:v>
                </c:pt>
                <c:pt idx="39">
                  <c:v>2.8883210000000002E-4</c:v>
                </c:pt>
                <c:pt idx="40">
                  <c:v>2.6621370000000002E-3</c:v>
                </c:pt>
                <c:pt idx="41">
                  <c:v>5.7775700000000001E-3</c:v>
                </c:pt>
                <c:pt idx="42">
                  <c:v>3.5590690000000002E-3</c:v>
                </c:pt>
                <c:pt idx="43">
                  <c:v>1.827534E-3</c:v>
                </c:pt>
                <c:pt idx="44">
                  <c:v>2.1929889999999998E-3</c:v>
                </c:pt>
                <c:pt idx="45">
                  <c:v>3.2003840000000001E-3</c:v>
                </c:pt>
                <c:pt idx="46">
                  <c:v>2.864433E-3</c:v>
                </c:pt>
                <c:pt idx="47">
                  <c:v>1.1218070000000001E-3</c:v>
                </c:pt>
                <c:pt idx="48">
                  <c:v>2.0126789999999999E-4</c:v>
                </c:pt>
                <c:pt idx="49">
                  <c:v>2.0623600000000001E-3</c:v>
                </c:pt>
                <c:pt idx="50">
                  <c:v>4.0026059999999997E-3</c:v>
                </c:pt>
                <c:pt idx="51">
                  <c:v>2.2524759999999998E-3</c:v>
                </c:pt>
                <c:pt idx="52">
                  <c:v>1.0908370000000001E-3</c:v>
                </c:pt>
                <c:pt idx="53">
                  <c:v>1.5864780000000001E-3</c:v>
                </c:pt>
                <c:pt idx="54">
                  <c:v>3.6127479999999998E-3</c:v>
                </c:pt>
                <c:pt idx="55">
                  <c:v>5.845416E-3</c:v>
                </c:pt>
                <c:pt idx="56">
                  <c:v>4.5297430000000001E-3</c:v>
                </c:pt>
                <c:pt idx="57">
                  <c:v>2.987399E-3</c:v>
                </c:pt>
                <c:pt idx="58">
                  <c:v>1.7971280000000001E-3</c:v>
                </c:pt>
                <c:pt idx="59">
                  <c:v>1.135205E-3</c:v>
                </c:pt>
                <c:pt idx="60">
                  <c:v>2.8453570000000001E-4</c:v>
                </c:pt>
                <c:pt idx="61">
                  <c:v>1.033057E-3</c:v>
                </c:pt>
                <c:pt idx="62">
                  <c:v>8.3939449999999999E-4</c:v>
                </c:pt>
                <c:pt idx="63">
                  <c:v>1.7892249999999999E-4</c:v>
                </c:pt>
                <c:pt idx="64">
                  <c:v>8.4322029999999999E-4</c:v>
                </c:pt>
                <c:pt idx="65">
                  <c:v>1.345693E-3</c:v>
                </c:pt>
                <c:pt idx="66">
                  <c:v>1.1723339999999999E-3</c:v>
                </c:pt>
                <c:pt idx="67">
                  <c:v>9.9652029999999997E-4</c:v>
                </c:pt>
                <c:pt idx="68">
                  <c:v>1.0712359999999999E-3</c:v>
                </c:pt>
                <c:pt idx="69">
                  <c:v>1.2760499999999999E-3</c:v>
                </c:pt>
                <c:pt idx="70">
                  <c:v>1.072328E-3</c:v>
                </c:pt>
                <c:pt idx="71">
                  <c:v>6.10814E-4</c:v>
                </c:pt>
                <c:pt idx="72">
                  <c:v>4.7932109999999998E-4</c:v>
                </c:pt>
                <c:pt idx="73">
                  <c:v>3.2938569999999999E-4</c:v>
                </c:pt>
                <c:pt idx="74">
                  <c:v>2.0676989999999999E-4</c:v>
                </c:pt>
                <c:pt idx="75">
                  <c:v>7.0498030000000001E-4</c:v>
                </c:pt>
                <c:pt idx="76">
                  <c:v>8.8862160000000002E-4</c:v>
                </c:pt>
                <c:pt idx="77">
                  <c:v>7.9819760000000004E-4</c:v>
                </c:pt>
                <c:pt idx="78">
                  <c:v>5.6949970000000003E-4</c:v>
                </c:pt>
                <c:pt idx="79">
                  <c:v>2.664001E-4</c:v>
                </c:pt>
                <c:pt idx="80">
                  <c:v>2.1036770000000001E-4</c:v>
                </c:pt>
                <c:pt idx="81">
                  <c:v>6.2996459999999996E-5</c:v>
                </c:pt>
                <c:pt idx="82">
                  <c:v>3.1835629999999999E-5</c:v>
                </c:pt>
                <c:pt idx="83">
                  <c:v>3.8215730000000003E-5</c:v>
                </c:pt>
                <c:pt idx="84">
                  <c:v>1.2681549999999999E-4</c:v>
                </c:pt>
                <c:pt idx="85">
                  <c:v>2.2489879999999999E-4</c:v>
                </c:pt>
                <c:pt idx="86">
                  <c:v>2.1123100000000001E-4</c:v>
                </c:pt>
                <c:pt idx="87">
                  <c:v>1.7676519999999999E-4</c:v>
                </c:pt>
                <c:pt idx="88">
                  <c:v>1.665948E-4</c:v>
                </c:pt>
                <c:pt idx="89">
                  <c:v>1.9824259999999999E-4</c:v>
                </c:pt>
                <c:pt idx="90">
                  <c:v>2.2806599999999999E-4</c:v>
                </c:pt>
                <c:pt idx="91">
                  <c:v>1.7418469999999999E-4</c:v>
                </c:pt>
                <c:pt idx="92">
                  <c:v>1.0342130000000001E-4</c:v>
                </c:pt>
                <c:pt idx="93">
                  <c:v>9.2604789999999997E-5</c:v>
                </c:pt>
                <c:pt idx="94">
                  <c:v>4.4475440000000001E-5</c:v>
                </c:pt>
                <c:pt idx="95">
                  <c:v>7.1107589999999996E-5</c:v>
                </c:pt>
                <c:pt idx="96">
                  <c:v>1.5555549999999999E-4</c:v>
                </c:pt>
                <c:pt idx="97">
                  <c:v>1.7577949999999999E-4</c:v>
                </c:pt>
                <c:pt idx="98">
                  <c:v>1.588564E-4</c:v>
                </c:pt>
                <c:pt idx="99">
                  <c:v>1.208652E-4</c:v>
                </c:pt>
                <c:pt idx="100">
                  <c:v>6.2355160000000006E-5</c:v>
                </c:pt>
                <c:pt idx="101">
                  <c:v>5.2634369999999997E-5</c:v>
                </c:pt>
                <c:pt idx="102">
                  <c:v>2.047147E-5</c:v>
                </c:pt>
                <c:pt idx="103">
                  <c:v>5.4480890000000003E-6</c:v>
                </c:pt>
                <c:pt idx="104">
                  <c:v>1.6665830000000001E-5</c:v>
                </c:pt>
                <c:pt idx="105">
                  <c:v>4.0488300000000003E-5</c:v>
                </c:pt>
                <c:pt idx="106">
                  <c:v>5.2310089999999998E-5</c:v>
                </c:pt>
                <c:pt idx="107">
                  <c:v>4.398248E-5</c:v>
                </c:pt>
                <c:pt idx="108">
                  <c:v>3.9671400000000001E-5</c:v>
                </c:pt>
                <c:pt idx="109">
                  <c:v>3.9211069999999999E-5</c:v>
                </c:pt>
                <c:pt idx="110">
                  <c:v>4.1367289999999999E-5</c:v>
                </c:pt>
                <c:pt idx="111">
                  <c:v>4.3064359999999998E-5</c:v>
                </c:pt>
                <c:pt idx="112">
                  <c:v>3.5505120000000001E-5</c:v>
                </c:pt>
                <c:pt idx="113">
                  <c:v>2.7581969999999999E-5</c:v>
                </c:pt>
                <c:pt idx="114">
                  <c:v>2.6734869999999998E-5</c:v>
                </c:pt>
                <c:pt idx="115">
                  <c:v>2.3491510000000001E-5</c:v>
                </c:pt>
                <c:pt idx="116">
                  <c:v>7.8007419999999996E-6</c:v>
                </c:pt>
                <c:pt idx="117">
                  <c:v>3.0715630000000003E-5</c:v>
                </c:pt>
                <c:pt idx="118">
                  <c:v>3.5805529999999997E-5</c:v>
                </c:pt>
                <c:pt idx="119">
                  <c:v>3.2107629999999999E-5</c:v>
                </c:pt>
                <c:pt idx="120">
                  <c:v>3.7747090000000003E-5</c:v>
                </c:pt>
                <c:pt idx="121">
                  <c:v>2.7686620000000002E-5</c:v>
                </c:pt>
                <c:pt idx="122">
                  <c:v>2.0344680000000001E-5</c:v>
                </c:pt>
                <c:pt idx="123">
                  <c:v>1.228291E-5</c:v>
                </c:pt>
                <c:pt idx="124">
                  <c:v>1.725432E-5</c:v>
                </c:pt>
                <c:pt idx="125">
                  <c:v>1.7878110000000002E-5</c:v>
                </c:pt>
                <c:pt idx="126">
                  <c:v>2.118644E-5</c:v>
                </c:pt>
                <c:pt idx="127">
                  <c:v>0</c:v>
                </c:pt>
              </c:numCache>
            </c:numRef>
          </c:val>
        </c:ser>
        <c:marker val="1"/>
        <c:axId val="87957888"/>
        <c:axId val="87959424"/>
      </c:lineChart>
      <c:catAx>
        <c:axId val="87957888"/>
        <c:scaling>
          <c:orientation val="minMax"/>
        </c:scaling>
        <c:axPos val="b"/>
        <c:tickLblPos val="nextTo"/>
        <c:crossAx val="87959424"/>
        <c:crosses val="autoZero"/>
        <c:auto val="1"/>
        <c:lblAlgn val="ctr"/>
        <c:lblOffset val="100"/>
      </c:catAx>
      <c:valAx>
        <c:axId val="87959424"/>
        <c:scaling>
          <c:orientation val="minMax"/>
        </c:scaling>
        <c:delete val="1"/>
        <c:axPos val="l"/>
        <c:majorGridlines/>
        <c:numFmt formatCode="0.00E+00" sourceLinked="1"/>
        <c:tickLblPos val="nextTo"/>
        <c:crossAx val="879578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output data</c:v>
                </c:pt>
              </c:strCache>
            </c:strRef>
          </c:tx>
          <c:marker>
            <c:symbol val="none"/>
          </c:marker>
          <c:val>
            <c:numRef>
              <c:f>Sheet1!$I$2:$I$257</c:f>
              <c:numCache>
                <c:formatCode>General</c:formatCode>
                <c:ptCount val="256"/>
              </c:numCache>
            </c:numRef>
          </c:val>
        </c:ser>
        <c:marker val="1"/>
        <c:axId val="87970944"/>
        <c:axId val="87972480"/>
      </c:lineChart>
      <c:catAx>
        <c:axId val="87970944"/>
        <c:scaling>
          <c:orientation val="minMax"/>
        </c:scaling>
        <c:axPos val="b"/>
        <c:tickLblPos val="nextTo"/>
        <c:crossAx val="87972480"/>
        <c:crosses val="autoZero"/>
        <c:auto val="1"/>
        <c:lblAlgn val="ctr"/>
        <c:lblOffset val="100"/>
      </c:catAx>
      <c:valAx>
        <c:axId val="87972480"/>
        <c:scaling>
          <c:orientation val="minMax"/>
        </c:scaling>
        <c:delete val="1"/>
        <c:axPos val="l"/>
        <c:majorGridlines/>
        <c:numFmt formatCode="0.00E+00" sourceLinked="1"/>
        <c:tickLblPos val="nextTo"/>
        <c:crossAx val="8797094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fftw正弦</c:v>
                </c:pt>
              </c:strCache>
            </c:strRef>
          </c:tx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9.6585509999999999E-2</c:v>
                </c:pt>
                <c:pt idx="1">
                  <c:v>9.6585509999999999E-2</c:v>
                </c:pt>
                <c:pt idx="2">
                  <c:v>0.20160040000000001</c:v>
                </c:pt>
                <c:pt idx="3">
                  <c:v>3.3553239999999998E-3</c:v>
                </c:pt>
                <c:pt idx="4">
                  <c:v>0.32460549999999999</c:v>
                </c:pt>
                <c:pt idx="5">
                  <c:v>-8.2873340000000004E-2</c:v>
                </c:pt>
                <c:pt idx="6">
                  <c:v>0.47461589999999998</c:v>
                </c:pt>
                <c:pt idx="7">
                  <c:v>-0.16639470000000001</c:v>
                </c:pt>
                <c:pt idx="8">
                  <c:v>0.66598360000000001</c:v>
                </c:pt>
                <c:pt idx="9">
                  <c:v>-0.25189840000000002</c:v>
                </c:pt>
                <c:pt idx="10">
                  <c:v>0.92373899999999998</c:v>
                </c:pt>
                <c:pt idx="11">
                  <c:v>-0.3457963</c:v>
                </c:pt>
                <c:pt idx="12">
                  <c:v>1.296492</c:v>
                </c:pt>
                <c:pt idx="13">
                  <c:v>-0.45899060000000003</c:v>
                </c:pt>
                <c:pt idx="14">
                  <c:v>1.8935630000000001</c:v>
                </c:pt>
                <c:pt idx="15">
                  <c:v>-0.61454949999999997</c:v>
                </c:pt>
                <c:pt idx="16">
                  <c:v>3.0239799999999999</c:v>
                </c:pt>
                <c:pt idx="17">
                  <c:v>-0.87613569999999996</c:v>
                </c:pt>
                <c:pt idx="18">
                  <c:v>6.0386129999999998</c:v>
                </c:pt>
                <c:pt idx="19">
                  <c:v>-1.519919</c:v>
                </c:pt>
                <c:pt idx="20">
                  <c:v>41.350119999999997</c:v>
                </c:pt>
                <c:pt idx="21">
                  <c:v>-8.7531890000000008</c:v>
                </c:pt>
                <c:pt idx="22">
                  <c:v>-10.061019999999999</c:v>
                </c:pt>
                <c:pt idx="23">
                  <c:v>1.714383</c:v>
                </c:pt>
                <c:pt idx="24">
                  <c:v>-4.7796979999999998</c:v>
                </c:pt>
                <c:pt idx="25">
                  <c:v>0.61301479999999997</c:v>
                </c:pt>
                <c:pt idx="26">
                  <c:v>-3.2441059999999999</c:v>
                </c:pt>
                <c:pt idx="27">
                  <c:v>0.27728629999999999</c:v>
                </c:pt>
                <c:pt idx="28">
                  <c:v>-2.5081509999999998</c:v>
                </c:pt>
                <c:pt idx="29">
                  <c:v>0.10574409999999999</c:v>
                </c:pt>
                <c:pt idx="30">
                  <c:v>-2.0735990000000002</c:v>
                </c:pt>
                <c:pt idx="31">
                  <c:v>-3.4507069999999999E-3</c:v>
                </c:pt>
                <c:pt idx="32">
                  <c:v>-1.7849759999999999</c:v>
                </c:pt>
                <c:pt idx="33">
                  <c:v>-8.2176920000000001E-2</c:v>
                </c:pt>
                <c:pt idx="34">
                  <c:v>-1.5780510000000001</c:v>
                </c:pt>
                <c:pt idx="35">
                  <c:v>-0.1436655</c:v>
                </c:pt>
                <c:pt idx="36">
                  <c:v>-1.4214610000000001</c:v>
                </c:pt>
                <c:pt idx="37">
                  <c:v>-0.19443179999999999</c:v>
                </c:pt>
                <c:pt idx="38">
                  <c:v>-1.2980609999999999</c:v>
                </c:pt>
                <c:pt idx="39">
                  <c:v>-0.23807610000000001</c:v>
                </c:pt>
                <c:pt idx="40">
                  <c:v>-1.197689</c:v>
                </c:pt>
                <c:pt idx="41">
                  <c:v>-0.27677109999999999</c:v>
                </c:pt>
                <c:pt idx="42">
                  <c:v>-1.1139250000000001</c:v>
                </c:pt>
                <c:pt idx="43">
                  <c:v>-0.31191730000000001</c:v>
                </c:pt>
                <c:pt idx="44">
                  <c:v>-1.0425199999999999</c:v>
                </c:pt>
                <c:pt idx="45">
                  <c:v>-0.34447100000000003</c:v>
                </c:pt>
                <c:pt idx="46">
                  <c:v>-0.98054090000000005</c:v>
                </c:pt>
                <c:pt idx="47">
                  <c:v>-0.37511630000000001</c:v>
                </c:pt>
                <c:pt idx="48">
                  <c:v>-0.92589500000000002</c:v>
                </c:pt>
                <c:pt idx="49">
                  <c:v>-0.40436860000000002</c:v>
                </c:pt>
                <c:pt idx="50">
                  <c:v>-0.87704769999999999</c:v>
                </c:pt>
                <c:pt idx="51">
                  <c:v>-0.43263040000000003</c:v>
                </c:pt>
                <c:pt idx="52">
                  <c:v>-0.8328409</c:v>
                </c:pt>
                <c:pt idx="53">
                  <c:v>-0.46022990000000003</c:v>
                </c:pt>
                <c:pt idx="54">
                  <c:v>-0.79239130000000002</c:v>
                </c:pt>
                <c:pt idx="55">
                  <c:v>-0.48744870000000001</c:v>
                </c:pt>
                <c:pt idx="56">
                  <c:v>-0.75499419999999995</c:v>
                </c:pt>
                <c:pt idx="57">
                  <c:v>-0.51453340000000003</c:v>
                </c:pt>
                <c:pt idx="58">
                  <c:v>-0.72009210000000001</c:v>
                </c:pt>
                <c:pt idx="59">
                  <c:v>-0.54171800000000003</c:v>
                </c:pt>
                <c:pt idx="60">
                  <c:v>-0.68722459999999996</c:v>
                </c:pt>
                <c:pt idx="61">
                  <c:v>-0.56922729999999999</c:v>
                </c:pt>
                <c:pt idx="62">
                  <c:v>-0.65601370000000003</c:v>
                </c:pt>
                <c:pt idx="63">
                  <c:v>-0.59728409999999998</c:v>
                </c:pt>
                <c:pt idx="64">
                  <c:v>-0.62612760000000001</c:v>
                </c:pt>
                <c:pt idx="65">
                  <c:v>-0.62612760000000001</c:v>
                </c:pt>
                <c:pt idx="66">
                  <c:v>-0.59728409999999998</c:v>
                </c:pt>
                <c:pt idx="67">
                  <c:v>-0.65601379999999998</c:v>
                </c:pt>
                <c:pt idx="68">
                  <c:v>-0.56922669999999997</c:v>
                </c:pt>
                <c:pt idx="69">
                  <c:v>-0.68722439999999996</c:v>
                </c:pt>
                <c:pt idx="70">
                  <c:v>-0.54171809999999998</c:v>
                </c:pt>
                <c:pt idx="71">
                  <c:v>-0.72009210000000001</c:v>
                </c:pt>
                <c:pt idx="72">
                  <c:v>-0.51453340000000003</c:v>
                </c:pt>
                <c:pt idx="73">
                  <c:v>-0.75499430000000001</c:v>
                </c:pt>
                <c:pt idx="74">
                  <c:v>-0.48744860000000001</c:v>
                </c:pt>
                <c:pt idx="75">
                  <c:v>-0.79239110000000001</c:v>
                </c:pt>
                <c:pt idx="76">
                  <c:v>-0.46022940000000001</c:v>
                </c:pt>
                <c:pt idx="77">
                  <c:v>-0.83284139999999995</c:v>
                </c:pt>
                <c:pt idx="78">
                  <c:v>-0.43263059999999998</c:v>
                </c:pt>
                <c:pt idx="79">
                  <c:v>-0.87704740000000003</c:v>
                </c:pt>
                <c:pt idx="80">
                  <c:v>-0.40436860000000002</c:v>
                </c:pt>
                <c:pt idx="81">
                  <c:v>-0.92589500000000002</c:v>
                </c:pt>
                <c:pt idx="82">
                  <c:v>-0.37511650000000002</c:v>
                </c:pt>
                <c:pt idx="83">
                  <c:v>-0.98054110000000005</c:v>
                </c:pt>
                <c:pt idx="84">
                  <c:v>-0.3444719</c:v>
                </c:pt>
                <c:pt idx="85">
                  <c:v>-1.042521</c:v>
                </c:pt>
                <c:pt idx="86">
                  <c:v>-0.31191730000000001</c:v>
                </c:pt>
                <c:pt idx="87">
                  <c:v>-1.113926</c:v>
                </c:pt>
                <c:pt idx="88">
                  <c:v>-0.27677109999999999</c:v>
                </c:pt>
                <c:pt idx="89">
                  <c:v>-1.197689</c:v>
                </c:pt>
                <c:pt idx="90">
                  <c:v>-0.23807639999999999</c:v>
                </c:pt>
                <c:pt idx="91">
                  <c:v>-1.2980609999999999</c:v>
                </c:pt>
                <c:pt idx="92">
                  <c:v>-0.19443179999999999</c:v>
                </c:pt>
                <c:pt idx="93">
                  <c:v>-1.4214599999999999</c:v>
                </c:pt>
                <c:pt idx="94">
                  <c:v>-0.1436656</c:v>
                </c:pt>
                <c:pt idx="95">
                  <c:v>-1.5780510000000001</c:v>
                </c:pt>
                <c:pt idx="96">
                  <c:v>-8.2176920000000001E-2</c:v>
                </c:pt>
                <c:pt idx="97">
                  <c:v>-1.7849759999999999</c:v>
                </c:pt>
                <c:pt idx="98">
                  <c:v>-3.450692E-3</c:v>
                </c:pt>
                <c:pt idx="99">
                  <c:v>-2.0735990000000002</c:v>
                </c:pt>
                <c:pt idx="100">
                  <c:v>0.1057453</c:v>
                </c:pt>
                <c:pt idx="101">
                  <c:v>-2.5081500000000001</c:v>
                </c:pt>
                <c:pt idx="102">
                  <c:v>0.27728629999999999</c:v>
                </c:pt>
                <c:pt idx="103">
                  <c:v>-3.2441059999999999</c:v>
                </c:pt>
                <c:pt idx="104">
                  <c:v>0.61301479999999997</c:v>
                </c:pt>
                <c:pt idx="105">
                  <c:v>-4.7796979999999998</c:v>
                </c:pt>
                <c:pt idx="106">
                  <c:v>1.714383</c:v>
                </c:pt>
                <c:pt idx="107">
                  <c:v>-10.061019999999999</c:v>
                </c:pt>
                <c:pt idx="108">
                  <c:v>-8.7531890000000008</c:v>
                </c:pt>
                <c:pt idx="109">
                  <c:v>41.350119999999997</c:v>
                </c:pt>
                <c:pt idx="110">
                  <c:v>-1.519919</c:v>
                </c:pt>
                <c:pt idx="111">
                  <c:v>6.0386129999999998</c:v>
                </c:pt>
                <c:pt idx="112">
                  <c:v>-0.87613569999999996</c:v>
                </c:pt>
                <c:pt idx="113">
                  <c:v>3.0239799999999999</c:v>
                </c:pt>
                <c:pt idx="114">
                  <c:v>-0.61454940000000002</c:v>
                </c:pt>
                <c:pt idx="115">
                  <c:v>1.8935630000000001</c:v>
                </c:pt>
                <c:pt idx="116">
                  <c:v>-0.45899200000000001</c:v>
                </c:pt>
                <c:pt idx="117">
                  <c:v>1.296492</c:v>
                </c:pt>
                <c:pt idx="118">
                  <c:v>-0.34579559999999998</c:v>
                </c:pt>
                <c:pt idx="119">
                  <c:v>0.92373879999999997</c:v>
                </c:pt>
                <c:pt idx="120">
                  <c:v>-0.25189830000000002</c:v>
                </c:pt>
                <c:pt idx="121">
                  <c:v>0.66598360000000001</c:v>
                </c:pt>
                <c:pt idx="122">
                  <c:v>-0.16639519999999999</c:v>
                </c:pt>
                <c:pt idx="123">
                  <c:v>0.47461579999999998</c:v>
                </c:pt>
                <c:pt idx="124">
                  <c:v>-8.2874059999999999E-2</c:v>
                </c:pt>
                <c:pt idx="125">
                  <c:v>0.3246058</c:v>
                </c:pt>
                <c:pt idx="126">
                  <c:v>3.3552650000000001E-3</c:v>
                </c:pt>
                <c:pt idx="127">
                  <c:v>0.20160059999999999</c:v>
                </c:pt>
              </c:numCache>
            </c:numRef>
          </c:val>
        </c:ser>
        <c:marker val="1"/>
        <c:axId val="88511616"/>
        <c:axId val="88513152"/>
      </c:lineChart>
      <c:catAx>
        <c:axId val="88511616"/>
        <c:scaling>
          <c:orientation val="minMax"/>
        </c:scaling>
        <c:axPos val="b"/>
        <c:tickLblPos val="nextTo"/>
        <c:crossAx val="88513152"/>
        <c:crosses val="autoZero"/>
        <c:auto val="1"/>
        <c:lblAlgn val="ctr"/>
        <c:lblOffset val="100"/>
      </c:catAx>
      <c:valAx>
        <c:axId val="8851315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851161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Sheet1!$T$1</c:f>
              <c:strCache>
                <c:ptCount val="1"/>
                <c:pt idx="0">
                  <c:v>re abs</c:v>
                </c:pt>
              </c:strCache>
            </c:strRef>
          </c:tx>
          <c:marker>
            <c:symbol val="none"/>
          </c:marker>
          <c:val>
            <c:numRef>
              <c:f>Sheet1!$T$2:$T$130</c:f>
              <c:numCache>
                <c:formatCode>General</c:formatCode>
                <c:ptCount val="129"/>
                <c:pt idx="0">
                  <c:v>4.418355</c:v>
                </c:pt>
                <c:pt idx="1">
                  <c:v>4.9077479999999998</c:v>
                </c:pt>
                <c:pt idx="2">
                  <c:v>1.043933</c:v>
                </c:pt>
                <c:pt idx="3">
                  <c:v>3.15612</c:v>
                </c:pt>
                <c:pt idx="4">
                  <c:v>1.3719049999999999</c:v>
                </c:pt>
                <c:pt idx="5">
                  <c:v>0.17598140000000001</c:v>
                </c:pt>
                <c:pt idx="6">
                  <c:v>0.14343829999999999</c:v>
                </c:pt>
                <c:pt idx="7">
                  <c:v>0.21597939999999999</c:v>
                </c:pt>
                <c:pt idx="8">
                  <c:v>0.2157801</c:v>
                </c:pt>
                <c:pt idx="9">
                  <c:v>0.30030479999999998</c:v>
                </c:pt>
                <c:pt idx="10">
                  <c:v>0.36351519999999998</c:v>
                </c:pt>
                <c:pt idx="11">
                  <c:v>0.27229759999999997</c:v>
                </c:pt>
                <c:pt idx="12">
                  <c:v>0.23110839999999999</c:v>
                </c:pt>
                <c:pt idx="13">
                  <c:v>0.3986633</c:v>
                </c:pt>
                <c:pt idx="14">
                  <c:v>0.57490960000000002</c:v>
                </c:pt>
                <c:pt idx="15">
                  <c:v>0.29258509999999999</c:v>
                </c:pt>
                <c:pt idx="16">
                  <c:v>0.28616799999999998</c:v>
                </c:pt>
                <c:pt idx="17">
                  <c:v>0.40279749999999998</c:v>
                </c:pt>
                <c:pt idx="18">
                  <c:v>0.39954820000000002</c:v>
                </c:pt>
                <c:pt idx="19">
                  <c:v>1.3276049999999999</c:v>
                </c:pt>
                <c:pt idx="20">
                  <c:v>1.5357209999999999</c:v>
                </c:pt>
                <c:pt idx="21">
                  <c:v>1.316843</c:v>
                </c:pt>
                <c:pt idx="22">
                  <c:v>1.2547269999999999</c:v>
                </c:pt>
                <c:pt idx="23">
                  <c:v>1.0483370000000001</c:v>
                </c:pt>
                <c:pt idx="24">
                  <c:v>0.47247519999999998</c:v>
                </c:pt>
                <c:pt idx="25">
                  <c:v>9.0526570000000001E-2</c:v>
                </c:pt>
                <c:pt idx="26">
                  <c:v>0.66275119999999998</c:v>
                </c:pt>
                <c:pt idx="27">
                  <c:v>1.6321190000000001</c:v>
                </c:pt>
                <c:pt idx="28">
                  <c:v>1.6271169999999999</c:v>
                </c:pt>
                <c:pt idx="29">
                  <c:v>0.95529589999999998</c:v>
                </c:pt>
                <c:pt idx="30">
                  <c:v>0.4078542</c:v>
                </c:pt>
                <c:pt idx="31">
                  <c:v>2.1001100000000002E-2</c:v>
                </c:pt>
                <c:pt idx="32">
                  <c:v>0.19398760000000001</c:v>
                </c:pt>
                <c:pt idx="33">
                  <c:v>0.60492999999999997</c:v>
                </c:pt>
                <c:pt idx="34">
                  <c:v>1.0267900000000001</c:v>
                </c:pt>
                <c:pt idx="35">
                  <c:v>0.1058294</c:v>
                </c:pt>
                <c:pt idx="36">
                  <c:v>0.30166090000000001</c:v>
                </c:pt>
                <c:pt idx="37">
                  <c:v>9.258189E-2</c:v>
                </c:pt>
                <c:pt idx="38">
                  <c:v>0.2137994</c:v>
                </c:pt>
                <c:pt idx="39">
                  <c:v>7.0518899999999995E-2</c:v>
                </c:pt>
                <c:pt idx="40">
                  <c:v>2.7407689999999998E-2</c:v>
                </c:pt>
                <c:pt idx="41">
                  <c:v>2.3642690000000001E-2</c:v>
                </c:pt>
                <c:pt idx="42">
                  <c:v>0.23911789999999999</c:v>
                </c:pt>
                <c:pt idx="43">
                  <c:v>0.30291380000000001</c:v>
                </c:pt>
                <c:pt idx="44">
                  <c:v>0.14224629999999999</c:v>
                </c:pt>
                <c:pt idx="45">
                  <c:v>8.3678150000000007E-3</c:v>
                </c:pt>
                <c:pt idx="46">
                  <c:v>7.4651549999999997E-2</c:v>
                </c:pt>
                <c:pt idx="47">
                  <c:v>0.14886389999999999</c:v>
                </c:pt>
                <c:pt idx="48">
                  <c:v>0.14157310000000001</c:v>
                </c:pt>
                <c:pt idx="49">
                  <c:v>5.9163720000000003E-2</c:v>
                </c:pt>
                <c:pt idx="50">
                  <c:v>3.6551869999999998E-3</c:v>
                </c:pt>
                <c:pt idx="51">
                  <c:v>3.1736649999999998E-2</c:v>
                </c:pt>
                <c:pt idx="52">
                  <c:v>5.9028329999999997E-2</c:v>
                </c:pt>
                <c:pt idx="53">
                  <c:v>4.7868069999999999E-2</c:v>
                </c:pt>
                <c:pt idx="54">
                  <c:v>6.3148930000000006E-2</c:v>
                </c:pt>
                <c:pt idx="55">
                  <c:v>0.1092508</c:v>
                </c:pt>
                <c:pt idx="56">
                  <c:v>0.14174829999999999</c:v>
                </c:pt>
                <c:pt idx="57">
                  <c:v>0.16453619999999999</c:v>
                </c:pt>
                <c:pt idx="58">
                  <c:v>0.15266640000000001</c:v>
                </c:pt>
                <c:pt idx="59">
                  <c:v>9.5493190000000006E-2</c:v>
                </c:pt>
                <c:pt idx="60">
                  <c:v>5.2655239999999999E-2</c:v>
                </c:pt>
                <c:pt idx="61">
                  <c:v>4.8632059999999998E-2</c:v>
                </c:pt>
                <c:pt idx="62">
                  <c:v>3.6592659999999999E-2</c:v>
                </c:pt>
                <c:pt idx="63">
                  <c:v>1.6597870000000001E-2</c:v>
                </c:pt>
                <c:pt idx="64">
                  <c:v>1.946664E-2</c:v>
                </c:pt>
                <c:pt idx="65">
                  <c:v>2.6766829999999998E-2</c:v>
                </c:pt>
                <c:pt idx="66">
                  <c:v>1.391645E-2</c:v>
                </c:pt>
                <c:pt idx="67">
                  <c:v>7.754403E-3</c:v>
                </c:pt>
                <c:pt idx="68">
                  <c:v>1.5009710000000001E-2</c:v>
                </c:pt>
                <c:pt idx="69">
                  <c:v>1.417407E-2</c:v>
                </c:pt>
                <c:pt idx="70">
                  <c:v>1.2458220000000001E-2</c:v>
                </c:pt>
                <c:pt idx="71">
                  <c:v>8.3070690000000003E-3</c:v>
                </c:pt>
                <c:pt idx="72">
                  <c:v>7.7184360000000004E-3</c:v>
                </c:pt>
                <c:pt idx="73">
                  <c:v>1.600787E-2</c:v>
                </c:pt>
                <c:pt idx="74">
                  <c:v>5.4199260000000003E-3</c:v>
                </c:pt>
                <c:pt idx="75">
                  <c:v>2.2851020000000001E-4</c:v>
                </c:pt>
                <c:pt idx="76">
                  <c:v>1.050626E-2</c:v>
                </c:pt>
                <c:pt idx="77">
                  <c:v>1.275622E-2</c:v>
                </c:pt>
                <c:pt idx="78">
                  <c:v>4.2223429999999999E-3</c:v>
                </c:pt>
                <c:pt idx="79">
                  <c:v>3.370669E-4</c:v>
                </c:pt>
                <c:pt idx="80">
                  <c:v>9.5127670000000005E-4</c:v>
                </c:pt>
                <c:pt idx="81">
                  <c:v>2.8799630000000001E-3</c:v>
                </c:pt>
                <c:pt idx="82">
                  <c:v>2.1429589999999998E-3</c:v>
                </c:pt>
                <c:pt idx="83">
                  <c:v>1.339027E-3</c:v>
                </c:pt>
                <c:pt idx="84">
                  <c:v>1.709396E-3</c:v>
                </c:pt>
                <c:pt idx="85">
                  <c:v>7.2948969999999996E-4</c:v>
                </c:pt>
                <c:pt idx="86">
                  <c:v>1.9427139999999999E-3</c:v>
                </c:pt>
                <c:pt idx="87">
                  <c:v>2.0647769999999998E-3</c:v>
                </c:pt>
                <c:pt idx="88">
                  <c:v>7.7687310000000001E-4</c:v>
                </c:pt>
                <c:pt idx="89">
                  <c:v>1.274381E-3</c:v>
                </c:pt>
                <c:pt idx="90">
                  <c:v>2.3740139999999998E-3</c:v>
                </c:pt>
                <c:pt idx="91">
                  <c:v>3.0680540000000002E-3</c:v>
                </c:pt>
                <c:pt idx="92">
                  <c:v>3.8752919999999998E-3</c:v>
                </c:pt>
                <c:pt idx="93">
                  <c:v>3.0837719999999998E-3</c:v>
                </c:pt>
                <c:pt idx="94">
                  <c:v>6.3660150000000005E-4</c:v>
                </c:pt>
                <c:pt idx="95">
                  <c:v>1.313152E-4</c:v>
                </c:pt>
                <c:pt idx="96">
                  <c:v>2.0842600000000001E-3</c:v>
                </c:pt>
                <c:pt idx="97">
                  <c:v>1.9559099999999999E-3</c:v>
                </c:pt>
                <c:pt idx="98">
                  <c:v>9.3523920000000002E-5</c:v>
                </c:pt>
                <c:pt idx="99">
                  <c:v>3.8568069999999997E-4</c:v>
                </c:pt>
                <c:pt idx="100">
                  <c:v>2.4065490000000001E-4</c:v>
                </c:pt>
                <c:pt idx="101">
                  <c:v>4.259256E-4</c:v>
                </c:pt>
                <c:pt idx="102">
                  <c:v>1.00318E-4</c:v>
                </c:pt>
                <c:pt idx="103">
                  <c:v>4.210153E-4</c:v>
                </c:pt>
                <c:pt idx="104">
                  <c:v>4.0987590000000001E-4</c:v>
                </c:pt>
                <c:pt idx="105">
                  <c:v>2.1958709999999999E-4</c:v>
                </c:pt>
                <c:pt idx="106">
                  <c:v>2.9860539999999999E-4</c:v>
                </c:pt>
                <c:pt idx="107">
                  <c:v>2.8869779999999998E-4</c:v>
                </c:pt>
                <c:pt idx="108">
                  <c:v>1.6533499999999999E-4</c:v>
                </c:pt>
                <c:pt idx="109">
                  <c:v>2.2702120000000001E-4</c:v>
                </c:pt>
                <c:pt idx="110">
                  <c:v>2.9839299999999999E-4</c:v>
                </c:pt>
                <c:pt idx="111">
                  <c:v>1.818976E-4</c:v>
                </c:pt>
                <c:pt idx="112">
                  <c:v>1.5415160000000002E-5</c:v>
                </c:pt>
                <c:pt idx="113">
                  <c:v>2.077444E-4</c:v>
                </c:pt>
                <c:pt idx="114">
                  <c:v>2.7190979999999998E-4</c:v>
                </c:pt>
                <c:pt idx="115">
                  <c:v>1.0862319999999999E-4</c:v>
                </c:pt>
                <c:pt idx="116">
                  <c:v>1.091783E-4</c:v>
                </c:pt>
                <c:pt idx="117">
                  <c:v>3.468891E-5</c:v>
                </c:pt>
                <c:pt idx="118">
                  <c:v>2.9261180000000002E-4</c:v>
                </c:pt>
                <c:pt idx="119">
                  <c:v>1.762504E-4</c:v>
                </c:pt>
                <c:pt idx="120">
                  <c:v>1.4084770000000001E-5</c:v>
                </c:pt>
                <c:pt idx="121">
                  <c:v>2.3010380000000001E-5</c:v>
                </c:pt>
                <c:pt idx="122">
                  <c:v>4.2641110000000001E-5</c:v>
                </c:pt>
                <c:pt idx="123">
                  <c:v>7.7070409999999994E-5</c:v>
                </c:pt>
                <c:pt idx="124">
                  <c:v>5.5482770000000001E-5</c:v>
                </c:pt>
                <c:pt idx="125">
                  <c:v>2.5383889999999999E-5</c:v>
                </c:pt>
                <c:pt idx="126">
                  <c:v>9.4420390000000004E-6</c:v>
                </c:pt>
                <c:pt idx="127">
                  <c:v>2.7915330000000001E-6</c:v>
                </c:pt>
              </c:numCache>
            </c:numRef>
          </c:val>
        </c:ser>
        <c:marker val="1"/>
        <c:axId val="88532864"/>
        <c:axId val="88534400"/>
      </c:lineChart>
      <c:catAx>
        <c:axId val="88532864"/>
        <c:scaling>
          <c:orientation val="minMax"/>
        </c:scaling>
        <c:axPos val="b"/>
        <c:tickLblPos val="nextTo"/>
        <c:crossAx val="88534400"/>
        <c:crosses val="autoZero"/>
        <c:auto val="1"/>
        <c:lblAlgn val="ctr"/>
        <c:lblOffset val="100"/>
      </c:catAx>
      <c:valAx>
        <c:axId val="88534400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85328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Sheet1!$V$1</c:f>
              <c:strCache>
                <c:ptCount val="1"/>
                <c:pt idx="0">
                  <c:v>pow</c:v>
                </c:pt>
              </c:strCache>
            </c:strRef>
          </c:tx>
          <c:marker>
            <c:symbol val="none"/>
          </c:marker>
          <c:val>
            <c:numRef>
              <c:f>Sheet1!$V$2:$V$257</c:f>
              <c:numCache>
                <c:formatCode>General</c:formatCode>
                <c:ptCount val="256"/>
                <c:pt idx="0">
                  <c:v>2.1019883444015575</c:v>
                </c:pt>
                <c:pt idx="1">
                  <c:v>2.2153437656490245</c:v>
                </c:pt>
                <c:pt idx="2">
                  <c:v>1.0217303949672829</c:v>
                </c:pt>
                <c:pt idx="3">
                  <c:v>1.7765472129949151</c:v>
                </c:pt>
                <c:pt idx="4">
                  <c:v>1.1712834840464541</c:v>
                </c:pt>
                <c:pt idx="5">
                  <c:v>0.41950137067714094</c:v>
                </c:pt>
                <c:pt idx="6">
                  <c:v>0.37873249134448445</c:v>
                </c:pt>
                <c:pt idx="7">
                  <c:v>0.46473583894509363</c:v>
                </c:pt>
                <c:pt idx="8">
                  <c:v>0.46452136656993509</c:v>
                </c:pt>
                <c:pt idx="9">
                  <c:v>0.54800072992652116</c:v>
                </c:pt>
                <c:pt idx="10">
                  <c:v>0.60292221720550321</c:v>
                </c:pt>
                <c:pt idx="11">
                  <c:v>0.52182142539378351</c:v>
                </c:pt>
                <c:pt idx="12">
                  <c:v>0.48073735032759829</c:v>
                </c:pt>
                <c:pt idx="13">
                  <c:v>0.63139789356633114</c:v>
                </c:pt>
                <c:pt idx="14">
                  <c:v>0.75822793406732258</c:v>
                </c:pt>
                <c:pt idx="15">
                  <c:v>0.54091136057583411</c:v>
                </c:pt>
                <c:pt idx="16">
                  <c:v>0.53494672631954665</c:v>
                </c:pt>
                <c:pt idx="17">
                  <c:v>0.63466329655967968</c:v>
                </c:pt>
                <c:pt idx="18">
                  <c:v>0.63209825185646573</c:v>
                </c:pt>
                <c:pt idx="19">
                  <c:v>1.1522174273981451</c:v>
                </c:pt>
                <c:pt idx="20">
                  <c:v>1.2392421070961073</c:v>
                </c:pt>
                <c:pt idx="21">
                  <c:v>1.1475377989417168</c:v>
                </c:pt>
                <c:pt idx="22">
                  <c:v>1.1201459726303531</c:v>
                </c:pt>
                <c:pt idx="23">
                  <c:v>1.0238832941307325</c:v>
                </c:pt>
                <c:pt idx="24">
                  <c:v>0.68736831466107018</c:v>
                </c:pt>
                <c:pt idx="25">
                  <c:v>0.30087633672324582</c:v>
                </c:pt>
                <c:pt idx="26">
                  <c:v>0.81409532611359459</c:v>
                </c:pt>
                <c:pt idx="27">
                  <c:v>1.277544128396354</c:v>
                </c:pt>
                <c:pt idx="28">
                  <c:v>1.2755849638499193</c:v>
                </c:pt>
                <c:pt idx="29">
                  <c:v>0.97739239816974222</c:v>
                </c:pt>
                <c:pt idx="30">
                  <c:v>0.63863463733186288</c:v>
                </c:pt>
                <c:pt idx="31">
                  <c:v>0.14491756277277093</c:v>
                </c:pt>
                <c:pt idx="32">
                  <c:v>0.44044023431108109</c:v>
                </c:pt>
                <c:pt idx="33">
                  <c:v>0.77777246029928315</c:v>
                </c:pt>
                <c:pt idx="34">
                  <c:v>1.0133064689421458</c:v>
                </c:pt>
                <c:pt idx="35">
                  <c:v>0.32531430955308438</c:v>
                </c:pt>
                <c:pt idx="36">
                  <c:v>0.54923665209088146</c:v>
                </c:pt>
                <c:pt idx="37">
                  <c:v>0.30427272306271558</c:v>
                </c:pt>
                <c:pt idx="38">
                  <c:v>0.46238447205761568</c:v>
                </c:pt>
                <c:pt idx="39">
                  <c:v>0.26555394932103721</c:v>
                </c:pt>
                <c:pt idx="40">
                  <c:v>0.16555268043737617</c:v>
                </c:pt>
                <c:pt idx="41">
                  <c:v>0.15376179629543874</c:v>
                </c:pt>
                <c:pt idx="42">
                  <c:v>0.48899683025557539</c:v>
                </c:pt>
                <c:pt idx="43">
                  <c:v>0.55037605325813366</c:v>
                </c:pt>
                <c:pt idx="44">
                  <c:v>0.37715553820671915</c:v>
                </c:pt>
                <c:pt idx="45">
                  <c:v>9.1475761816997195E-2</c:v>
                </c:pt>
                <c:pt idx="46">
                  <c:v>0.27322435835774234</c:v>
                </c:pt>
                <c:pt idx="47">
                  <c:v>0.38582884806608225</c:v>
                </c:pt>
                <c:pt idx="48">
                  <c:v>0.37626200977510338</c:v>
                </c:pt>
                <c:pt idx="49">
                  <c:v>0.24323593484516223</c:v>
                </c:pt>
                <c:pt idx="50">
                  <c:v>6.0458142545069975E-2</c:v>
                </c:pt>
                <c:pt idx="51">
                  <c:v>0.17814783187005112</c:v>
                </c:pt>
                <c:pt idx="52">
                  <c:v>0.24295746541318708</c:v>
                </c:pt>
                <c:pt idx="53">
                  <c:v>0.21878772817505099</c:v>
                </c:pt>
                <c:pt idx="54">
                  <c:v>0.2512945084955101</c:v>
                </c:pt>
                <c:pt idx="55">
                  <c:v>0.3305310877965944</c:v>
                </c:pt>
                <c:pt idx="56">
                  <c:v>0.37649475427952511</c:v>
                </c:pt>
                <c:pt idx="57">
                  <c:v>0.40563062014596479</c:v>
                </c:pt>
                <c:pt idx="58">
                  <c:v>0.39072547907706251</c:v>
                </c:pt>
                <c:pt idx="59">
                  <c:v>0.30901972428956698</c:v>
                </c:pt>
                <c:pt idx="60">
                  <c:v>0.22946729614478836</c:v>
                </c:pt>
                <c:pt idx="61">
                  <c:v>0.22052677841931123</c:v>
                </c:pt>
                <c:pt idx="62">
                  <c:v>0.19129208033789585</c:v>
                </c:pt>
                <c:pt idx="63">
                  <c:v>0.12883272099897602</c:v>
                </c:pt>
                <c:pt idx="64">
                  <c:v>0.13952290134597975</c:v>
                </c:pt>
                <c:pt idx="65">
                  <c:v>0.16360571505910176</c:v>
                </c:pt>
                <c:pt idx="66">
                  <c:v>0.11796800413671497</c:v>
                </c:pt>
                <c:pt idx="67">
                  <c:v>8.8059088117013795E-2</c:v>
                </c:pt>
                <c:pt idx="68">
                  <c:v>0.12251412163501806</c:v>
                </c:pt>
                <c:pt idx="69">
                  <c:v>0.11905490330095607</c:v>
                </c:pt>
                <c:pt idx="70">
                  <c:v>0.11161639664493743</c:v>
                </c:pt>
                <c:pt idx="71">
                  <c:v>9.1143123712104576E-2</c:v>
                </c:pt>
                <c:pt idx="72">
                  <c:v>8.7854629929218872E-2</c:v>
                </c:pt>
                <c:pt idx="73">
                  <c:v>0.12652221148873427</c:v>
                </c:pt>
                <c:pt idx="74">
                  <c:v>7.3620146699120342E-2</c:v>
                </c:pt>
                <c:pt idx="75">
                  <c:v>1.5116553840078763E-2</c:v>
                </c:pt>
                <c:pt idx="76">
                  <c:v>0.10250004878047619</c:v>
                </c:pt>
                <c:pt idx="77">
                  <c:v>0.11294343717100166</c:v>
                </c:pt>
                <c:pt idx="78">
                  <c:v>6.4979558324137598E-2</c:v>
                </c:pt>
                <c:pt idx="79">
                  <c:v>1.8359381797871083E-2</c:v>
                </c:pt>
                <c:pt idx="80">
                  <c:v>3.0842773870065579E-2</c:v>
                </c:pt>
                <c:pt idx="81">
                  <c:v>5.3665286731741216E-2</c:v>
                </c:pt>
                <c:pt idx="82">
                  <c:v>4.6292105158439269E-2</c:v>
                </c:pt>
                <c:pt idx="83">
                  <c:v>3.6592717854786357E-2</c:v>
                </c:pt>
                <c:pt idx="84">
                  <c:v>4.1344842483676245E-2</c:v>
                </c:pt>
                <c:pt idx="85">
                  <c:v>2.7009066996103365E-2</c:v>
                </c:pt>
                <c:pt idx="86">
                  <c:v>4.407622942131053E-2</c:v>
                </c:pt>
                <c:pt idx="87">
                  <c:v>4.5439817341182173E-2</c:v>
                </c:pt>
                <c:pt idx="88">
                  <c:v>2.7872443380514741E-2</c:v>
                </c:pt>
                <c:pt idx="89">
                  <c:v>3.5698473356713729E-2</c:v>
                </c:pt>
                <c:pt idx="90">
                  <c:v>4.8723854527325729E-2</c:v>
                </c:pt>
                <c:pt idx="91">
                  <c:v>5.5390017151107654E-2</c:v>
                </c:pt>
                <c:pt idx="92">
                  <c:v>6.2251843346201402E-2</c:v>
                </c:pt>
                <c:pt idx="93">
                  <c:v>5.5531720664859646E-2</c:v>
                </c:pt>
                <c:pt idx="94">
                  <c:v>2.5230963120737186E-2</c:v>
                </c:pt>
                <c:pt idx="95">
                  <c:v>1.1459284445374415E-2</c:v>
                </c:pt>
                <c:pt idx="96">
                  <c:v>4.5653696454942182E-2</c:v>
                </c:pt>
                <c:pt idx="97">
                  <c:v>4.4225671278116288E-2</c:v>
                </c:pt>
                <c:pt idx="98">
                  <c:v>9.6707765975644379E-3</c:v>
                </c:pt>
                <c:pt idx="99">
                  <c:v>1.9638755052192081E-2</c:v>
                </c:pt>
                <c:pt idx="100">
                  <c:v>1.5513055791816131E-2</c:v>
                </c:pt>
                <c:pt idx="101">
                  <c:v>2.0637965015960269E-2</c:v>
                </c:pt>
                <c:pt idx="102">
                  <c:v>1.0015887379558538E-2</c:v>
                </c:pt>
                <c:pt idx="103">
                  <c:v>2.0518657363482632E-2</c:v>
                </c:pt>
                <c:pt idx="104">
                  <c:v>2.0245392068320139E-2</c:v>
                </c:pt>
                <c:pt idx="105">
                  <c:v>1.4818471581104442E-2</c:v>
                </c:pt>
                <c:pt idx="106">
                  <c:v>1.7280202545109244E-2</c:v>
                </c:pt>
                <c:pt idx="107">
                  <c:v>1.6991109439939464E-2</c:v>
                </c:pt>
                <c:pt idx="108">
                  <c:v>1.2858265823974865E-2</c:v>
                </c:pt>
                <c:pt idx="109">
                  <c:v>1.5067222703604007E-2</c:v>
                </c:pt>
                <c:pt idx="110">
                  <c:v>1.7274055690543549E-2</c:v>
                </c:pt>
                <c:pt idx="111">
                  <c:v>1.3486941832750669E-2</c:v>
                </c:pt>
                <c:pt idx="112">
                  <c:v>3.9262144617939554E-3</c:v>
                </c:pt>
                <c:pt idx="113">
                  <c:v>1.4413341042242773E-2</c:v>
                </c:pt>
                <c:pt idx="114">
                  <c:v>1.6489687686551253E-2</c:v>
                </c:pt>
                <c:pt idx="115">
                  <c:v>1.0422245439443459E-2</c:v>
                </c:pt>
                <c:pt idx="116">
                  <c:v>1.0448842041106757E-2</c:v>
                </c:pt>
                <c:pt idx="117">
                  <c:v>5.8897291958119775E-3</c:v>
                </c:pt>
                <c:pt idx="118">
                  <c:v>1.710589956710842E-2</c:v>
                </c:pt>
                <c:pt idx="119">
                  <c:v>1.327593311221475E-2</c:v>
                </c:pt>
                <c:pt idx="120">
                  <c:v>3.7529681586712139E-3</c:v>
                </c:pt>
                <c:pt idx="121">
                  <c:v>4.7969135910499788E-3</c:v>
                </c:pt>
                <c:pt idx="122">
                  <c:v>6.5300160796126685E-3</c:v>
                </c:pt>
                <c:pt idx="123">
                  <c:v>8.7789754527507358E-3</c:v>
                </c:pt>
                <c:pt idx="124">
                  <c:v>7.4486757212272308E-3</c:v>
                </c:pt>
                <c:pt idx="125">
                  <c:v>5.0382427492132609E-3</c:v>
                </c:pt>
                <c:pt idx="126">
                  <c:v>3.0727901002183667E-3</c:v>
                </c:pt>
                <c:pt idx="127">
                  <c:v>1.6707881373770883E-3</c:v>
                </c:pt>
              </c:numCache>
            </c:numRef>
          </c:val>
        </c:ser>
        <c:marker val="1"/>
        <c:axId val="111530752"/>
        <c:axId val="111532672"/>
      </c:lineChart>
      <c:catAx>
        <c:axId val="111530752"/>
        <c:scaling>
          <c:orientation val="minMax"/>
        </c:scaling>
        <c:axPos val="b"/>
        <c:tickLblPos val="nextTo"/>
        <c:crossAx val="111532672"/>
        <c:crosses val="autoZero"/>
        <c:auto val="1"/>
        <c:lblAlgn val="ctr"/>
        <c:lblOffset val="100"/>
      </c:catAx>
      <c:valAx>
        <c:axId val="111532672"/>
        <c:scaling>
          <c:orientation val="minMax"/>
        </c:scaling>
        <c:axPos val="l"/>
        <c:majorGridlines/>
        <c:numFmt formatCode="General" sourceLinked="1"/>
        <c:tickLblPos val="nextTo"/>
        <c:crossAx val="11153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Sheet1!$X$1</c:f>
              <c:strCache>
                <c:ptCount val="1"/>
                <c:pt idx="0">
                  <c:v>RE</c:v>
                </c:pt>
              </c:strCache>
            </c:strRef>
          </c:tx>
          <c:marker>
            <c:symbol val="none"/>
          </c:marker>
          <c:val>
            <c:numRef>
              <c:f>Sheet1!$X$2:$X$257</c:f>
              <c:numCache>
                <c:formatCode>General</c:formatCode>
                <c:ptCount val="256"/>
                <c:pt idx="0">
                  <c:v>4.418355</c:v>
                </c:pt>
                <c:pt idx="1">
                  <c:v>4.9077479999999998</c:v>
                </c:pt>
                <c:pt idx="2">
                  <c:v>1.043933</c:v>
                </c:pt>
                <c:pt idx="3">
                  <c:v>3.15612</c:v>
                </c:pt>
                <c:pt idx="4">
                  <c:v>1.3719049999999999</c:v>
                </c:pt>
                <c:pt idx="5">
                  <c:v>0.17598140000000001</c:v>
                </c:pt>
                <c:pt idx="6">
                  <c:v>0.14343829999999999</c:v>
                </c:pt>
                <c:pt idx="7">
                  <c:v>0.21597939999999999</c:v>
                </c:pt>
                <c:pt idx="8">
                  <c:v>0.2157801</c:v>
                </c:pt>
                <c:pt idx="9">
                  <c:v>0.30030479999999998</c:v>
                </c:pt>
                <c:pt idx="10">
                  <c:v>0.36351519999999998</c:v>
                </c:pt>
                <c:pt idx="11">
                  <c:v>0.27229759999999997</c:v>
                </c:pt>
                <c:pt idx="12">
                  <c:v>0.23110839999999999</c:v>
                </c:pt>
                <c:pt idx="13">
                  <c:v>0.3986633</c:v>
                </c:pt>
                <c:pt idx="14">
                  <c:v>0.57490960000000002</c:v>
                </c:pt>
                <c:pt idx="15">
                  <c:v>0.29258509999999999</c:v>
                </c:pt>
                <c:pt idx="16">
                  <c:v>0.28616799999999998</c:v>
                </c:pt>
                <c:pt idx="17">
                  <c:v>0.40279749999999998</c:v>
                </c:pt>
                <c:pt idx="18">
                  <c:v>0.39954820000000002</c:v>
                </c:pt>
                <c:pt idx="19">
                  <c:v>1.3276049999999999</c:v>
                </c:pt>
                <c:pt idx="20">
                  <c:v>1.5357209999999999</c:v>
                </c:pt>
                <c:pt idx="21">
                  <c:v>1.316843</c:v>
                </c:pt>
                <c:pt idx="22">
                  <c:v>1.2547269999999999</c:v>
                </c:pt>
                <c:pt idx="23">
                  <c:v>1.0483370000000001</c:v>
                </c:pt>
                <c:pt idx="24">
                  <c:v>0.47247519999999998</c:v>
                </c:pt>
                <c:pt idx="25">
                  <c:v>9.0526570000000001E-2</c:v>
                </c:pt>
                <c:pt idx="26">
                  <c:v>0.66275119999999998</c:v>
                </c:pt>
                <c:pt idx="27">
                  <c:v>1.6321190000000001</c:v>
                </c:pt>
                <c:pt idx="28">
                  <c:v>1.6271169999999999</c:v>
                </c:pt>
                <c:pt idx="29">
                  <c:v>0.95529589999999998</c:v>
                </c:pt>
                <c:pt idx="30">
                  <c:v>0.4078542</c:v>
                </c:pt>
                <c:pt idx="31">
                  <c:v>2.1001100000000002E-2</c:v>
                </c:pt>
                <c:pt idx="32">
                  <c:v>0.19398760000000001</c:v>
                </c:pt>
                <c:pt idx="33">
                  <c:v>0.60492999999999997</c:v>
                </c:pt>
                <c:pt idx="34">
                  <c:v>1.0267900000000001</c:v>
                </c:pt>
                <c:pt idx="35">
                  <c:v>0.1058294</c:v>
                </c:pt>
                <c:pt idx="36">
                  <c:v>0.30166090000000001</c:v>
                </c:pt>
                <c:pt idx="37">
                  <c:v>9.258189E-2</c:v>
                </c:pt>
                <c:pt idx="38">
                  <c:v>0.2137994</c:v>
                </c:pt>
                <c:pt idx="39">
                  <c:v>7.0518899999999995E-2</c:v>
                </c:pt>
                <c:pt idx="40">
                  <c:v>2.7407689999999998E-2</c:v>
                </c:pt>
                <c:pt idx="41">
                  <c:v>2.3642690000000001E-2</c:v>
                </c:pt>
                <c:pt idx="42">
                  <c:v>0.23911789999999999</c:v>
                </c:pt>
                <c:pt idx="43">
                  <c:v>0.30291380000000001</c:v>
                </c:pt>
                <c:pt idx="44">
                  <c:v>0.14224629999999999</c:v>
                </c:pt>
                <c:pt idx="45">
                  <c:v>8.3678150000000007E-3</c:v>
                </c:pt>
                <c:pt idx="46">
                  <c:v>7.4651549999999997E-2</c:v>
                </c:pt>
                <c:pt idx="47">
                  <c:v>0.14886389999999999</c:v>
                </c:pt>
                <c:pt idx="48">
                  <c:v>0.14157310000000001</c:v>
                </c:pt>
                <c:pt idx="49">
                  <c:v>5.9163720000000003E-2</c:v>
                </c:pt>
                <c:pt idx="50">
                  <c:v>3.6551869999999998E-3</c:v>
                </c:pt>
                <c:pt idx="51">
                  <c:v>3.1736649999999998E-2</c:v>
                </c:pt>
                <c:pt idx="52">
                  <c:v>5.9028329999999997E-2</c:v>
                </c:pt>
                <c:pt idx="53">
                  <c:v>4.7868069999999999E-2</c:v>
                </c:pt>
                <c:pt idx="54">
                  <c:v>6.3148930000000006E-2</c:v>
                </c:pt>
                <c:pt idx="55">
                  <c:v>0.1092508</c:v>
                </c:pt>
                <c:pt idx="56">
                  <c:v>0.14174829999999999</c:v>
                </c:pt>
                <c:pt idx="57">
                  <c:v>0.16453619999999999</c:v>
                </c:pt>
                <c:pt idx="58">
                  <c:v>0.15266640000000001</c:v>
                </c:pt>
                <c:pt idx="59">
                  <c:v>9.5493190000000006E-2</c:v>
                </c:pt>
                <c:pt idx="60">
                  <c:v>5.2655239999999999E-2</c:v>
                </c:pt>
                <c:pt idx="61">
                  <c:v>4.8632059999999998E-2</c:v>
                </c:pt>
                <c:pt idx="62">
                  <c:v>3.6592659999999999E-2</c:v>
                </c:pt>
                <c:pt idx="63">
                  <c:v>1.6597870000000001E-2</c:v>
                </c:pt>
                <c:pt idx="64">
                  <c:v>1.946664E-2</c:v>
                </c:pt>
                <c:pt idx="65">
                  <c:v>2.6766829999999998E-2</c:v>
                </c:pt>
                <c:pt idx="66">
                  <c:v>1.391645E-2</c:v>
                </c:pt>
                <c:pt idx="67">
                  <c:v>7.754403E-3</c:v>
                </c:pt>
                <c:pt idx="68">
                  <c:v>1.5009710000000001E-2</c:v>
                </c:pt>
                <c:pt idx="69">
                  <c:v>1.417407E-2</c:v>
                </c:pt>
                <c:pt idx="70">
                  <c:v>1.2458220000000001E-2</c:v>
                </c:pt>
                <c:pt idx="71">
                  <c:v>8.3070690000000003E-3</c:v>
                </c:pt>
                <c:pt idx="72">
                  <c:v>7.7184360000000004E-3</c:v>
                </c:pt>
                <c:pt idx="73">
                  <c:v>1.600787E-2</c:v>
                </c:pt>
                <c:pt idx="74">
                  <c:v>5.4199260000000003E-3</c:v>
                </c:pt>
                <c:pt idx="75">
                  <c:v>2.2851020000000001E-4</c:v>
                </c:pt>
                <c:pt idx="76">
                  <c:v>1.050626E-2</c:v>
                </c:pt>
                <c:pt idx="77">
                  <c:v>1.275622E-2</c:v>
                </c:pt>
                <c:pt idx="78">
                  <c:v>4.2223429999999999E-3</c:v>
                </c:pt>
                <c:pt idx="79">
                  <c:v>3.370669E-4</c:v>
                </c:pt>
                <c:pt idx="80">
                  <c:v>9.5127670000000005E-4</c:v>
                </c:pt>
                <c:pt idx="81">
                  <c:v>2.8799630000000001E-3</c:v>
                </c:pt>
                <c:pt idx="82">
                  <c:v>2.1429589999999998E-3</c:v>
                </c:pt>
                <c:pt idx="83">
                  <c:v>1.339027E-3</c:v>
                </c:pt>
                <c:pt idx="84">
                  <c:v>1.709396E-3</c:v>
                </c:pt>
                <c:pt idx="85">
                  <c:v>7.2948969999999996E-4</c:v>
                </c:pt>
                <c:pt idx="86">
                  <c:v>1.9427139999999999E-3</c:v>
                </c:pt>
                <c:pt idx="87">
                  <c:v>2.0647769999999998E-3</c:v>
                </c:pt>
                <c:pt idx="88">
                  <c:v>7.7687310000000001E-4</c:v>
                </c:pt>
                <c:pt idx="89">
                  <c:v>1.274381E-3</c:v>
                </c:pt>
                <c:pt idx="90">
                  <c:v>2.3740139999999998E-3</c:v>
                </c:pt>
                <c:pt idx="91">
                  <c:v>3.0680540000000002E-3</c:v>
                </c:pt>
                <c:pt idx="92">
                  <c:v>3.8752919999999998E-3</c:v>
                </c:pt>
                <c:pt idx="93">
                  <c:v>3.0837719999999998E-3</c:v>
                </c:pt>
                <c:pt idx="94">
                  <c:v>6.3660150000000005E-4</c:v>
                </c:pt>
                <c:pt idx="95">
                  <c:v>1.313152E-4</c:v>
                </c:pt>
                <c:pt idx="96">
                  <c:v>2.0842600000000001E-3</c:v>
                </c:pt>
                <c:pt idx="97">
                  <c:v>1.9559099999999999E-3</c:v>
                </c:pt>
                <c:pt idx="98">
                  <c:v>9.3523920000000002E-5</c:v>
                </c:pt>
                <c:pt idx="99">
                  <c:v>3.8568069999999997E-4</c:v>
                </c:pt>
                <c:pt idx="100">
                  <c:v>2.4065490000000001E-4</c:v>
                </c:pt>
                <c:pt idx="101">
                  <c:v>4.259256E-4</c:v>
                </c:pt>
                <c:pt idx="102">
                  <c:v>1.00318E-4</c:v>
                </c:pt>
                <c:pt idx="103">
                  <c:v>4.210153E-4</c:v>
                </c:pt>
                <c:pt idx="104">
                  <c:v>4.0987590000000001E-4</c:v>
                </c:pt>
                <c:pt idx="105">
                  <c:v>2.1958709999999999E-4</c:v>
                </c:pt>
                <c:pt idx="106">
                  <c:v>2.9860539999999999E-4</c:v>
                </c:pt>
                <c:pt idx="107">
                  <c:v>2.8869779999999998E-4</c:v>
                </c:pt>
                <c:pt idx="108">
                  <c:v>1.6533499999999999E-4</c:v>
                </c:pt>
                <c:pt idx="109">
                  <c:v>2.2702120000000001E-4</c:v>
                </c:pt>
                <c:pt idx="110">
                  <c:v>2.9839299999999999E-4</c:v>
                </c:pt>
                <c:pt idx="111">
                  <c:v>1.818976E-4</c:v>
                </c:pt>
                <c:pt idx="112">
                  <c:v>1.5415160000000002E-5</c:v>
                </c:pt>
                <c:pt idx="113">
                  <c:v>2.077444E-4</c:v>
                </c:pt>
                <c:pt idx="114">
                  <c:v>2.7190979999999998E-4</c:v>
                </c:pt>
                <c:pt idx="115">
                  <c:v>1.0862319999999999E-4</c:v>
                </c:pt>
                <c:pt idx="116">
                  <c:v>1.091783E-4</c:v>
                </c:pt>
                <c:pt idx="117">
                  <c:v>3.468891E-5</c:v>
                </c:pt>
                <c:pt idx="118">
                  <c:v>2.9261180000000002E-4</c:v>
                </c:pt>
                <c:pt idx="119">
                  <c:v>1.762504E-4</c:v>
                </c:pt>
                <c:pt idx="120">
                  <c:v>1.4084770000000001E-5</c:v>
                </c:pt>
                <c:pt idx="121">
                  <c:v>2.3010380000000001E-5</c:v>
                </c:pt>
                <c:pt idx="122">
                  <c:v>4.2641110000000001E-5</c:v>
                </c:pt>
                <c:pt idx="123">
                  <c:v>7.7070409999999994E-5</c:v>
                </c:pt>
                <c:pt idx="124">
                  <c:v>5.5482770000000001E-5</c:v>
                </c:pt>
                <c:pt idx="125">
                  <c:v>2.5383889999999999E-5</c:v>
                </c:pt>
                <c:pt idx="126">
                  <c:v>9.4420390000000004E-6</c:v>
                </c:pt>
                <c:pt idx="127">
                  <c:v>2.7915330000000001E-6</c:v>
                </c:pt>
              </c:numCache>
            </c:numRef>
          </c:val>
        </c:ser>
        <c:marker val="1"/>
        <c:axId val="112405120"/>
        <c:axId val="112451968"/>
      </c:lineChart>
      <c:catAx>
        <c:axId val="112405120"/>
        <c:scaling>
          <c:orientation val="minMax"/>
        </c:scaling>
        <c:axPos val="b"/>
        <c:tickLblPos val="nextTo"/>
        <c:crossAx val="112451968"/>
        <c:crosses val="autoZero"/>
        <c:auto val="1"/>
        <c:lblAlgn val="ctr"/>
        <c:lblOffset val="100"/>
      </c:catAx>
      <c:valAx>
        <c:axId val="112451968"/>
        <c:scaling>
          <c:orientation val="minMax"/>
        </c:scaling>
        <c:axPos val="l"/>
        <c:majorGridlines/>
        <c:numFmt formatCode="General" sourceLinked="1"/>
        <c:tickLblPos val="nextTo"/>
        <c:crossAx val="11240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436789</xdr:colOff>
      <xdr:row>33</xdr:row>
      <xdr:rowOff>93890</xdr:rowOff>
    </xdr:from>
    <xdr:to>
      <xdr:col>16</xdr:col>
      <xdr:colOff>208189</xdr:colOff>
      <xdr:row>49</xdr:row>
      <xdr:rowOff>93889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16</xdr:row>
      <xdr:rowOff>28575</xdr:rowOff>
    </xdr:from>
    <xdr:to>
      <xdr:col>16</xdr:col>
      <xdr:colOff>257175</xdr:colOff>
      <xdr:row>32</xdr:row>
      <xdr:rowOff>28575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4</xdr:row>
      <xdr:rowOff>104775</xdr:rowOff>
    </xdr:from>
    <xdr:to>
      <xdr:col>16</xdr:col>
      <xdr:colOff>542925</xdr:colOff>
      <xdr:row>15</xdr:row>
      <xdr:rowOff>142875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487136</xdr:colOff>
      <xdr:row>5</xdr:row>
      <xdr:rowOff>151040</xdr:rowOff>
    </xdr:from>
    <xdr:to>
      <xdr:col>29</xdr:col>
      <xdr:colOff>258536</xdr:colOff>
      <xdr:row>21</xdr:row>
      <xdr:rowOff>151039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176893</xdr:colOff>
      <xdr:row>33</xdr:row>
      <xdr:rowOff>20411</xdr:rowOff>
    </xdr:from>
    <xdr:to>
      <xdr:col>22</xdr:col>
      <xdr:colOff>634093</xdr:colOff>
      <xdr:row>49</xdr:row>
      <xdr:rowOff>20410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190499</xdr:colOff>
      <xdr:row>15</xdr:row>
      <xdr:rowOff>95250</xdr:rowOff>
    </xdr:from>
    <xdr:to>
      <xdr:col>23</xdr:col>
      <xdr:colOff>-1</xdr:colOff>
      <xdr:row>31</xdr:row>
      <xdr:rowOff>13606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693964</xdr:colOff>
      <xdr:row>21</xdr:row>
      <xdr:rowOff>108858</xdr:rowOff>
    </xdr:from>
    <xdr:to>
      <xdr:col>30</xdr:col>
      <xdr:colOff>462643</xdr:colOff>
      <xdr:row>37</xdr:row>
      <xdr:rowOff>27214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57"/>
  <sheetViews>
    <sheetView tabSelected="1" topLeftCell="A19" zoomScale="70" zoomScaleNormal="70" workbookViewId="0">
      <selection activeCell="T3" sqref="T3"/>
    </sheetView>
  </sheetViews>
  <sheetFormatPr defaultRowHeight="13.5"/>
  <cols>
    <col min="1" max="1" width="9" customWidth="1"/>
    <col min="4" max="4" width="11.5" customWidth="1"/>
    <col min="5" max="5" width="8" customWidth="1"/>
    <col min="21" max="21" width="9" style="2"/>
    <col min="24" max="24" width="9.5" bestFit="1" customWidth="1"/>
  </cols>
  <sheetData>
    <row r="1" spans="1:25">
      <c r="A1" t="s">
        <v>8</v>
      </c>
      <c r="C1" t="s">
        <v>11</v>
      </c>
      <c r="D1" t="s">
        <v>10</v>
      </c>
      <c r="E1" t="s">
        <v>7</v>
      </c>
      <c r="F1" t="s">
        <v>12</v>
      </c>
      <c r="H1" t="s">
        <v>1</v>
      </c>
      <c r="I1" t="s">
        <v>0</v>
      </c>
      <c r="S1" t="s">
        <v>6</v>
      </c>
      <c r="T1" t="s">
        <v>9</v>
      </c>
      <c r="U1" s="2" t="s">
        <v>13</v>
      </c>
      <c r="V1" t="s">
        <v>14</v>
      </c>
      <c r="X1" t="s">
        <v>4</v>
      </c>
    </row>
    <row r="2" spans="1:25">
      <c r="A2">
        <v>9.6585509999999999E-2</v>
      </c>
      <c r="C2" s="1"/>
      <c r="D2" s="1"/>
      <c r="F2">
        <v>4.418355</v>
      </c>
      <c r="H2" s="1">
        <v>1.2790269999999999E-2</v>
      </c>
      <c r="I2" s="1"/>
      <c r="S2">
        <f>SUM(T2:U2)</f>
        <v>4.418355</v>
      </c>
      <c r="T2">
        <f>ABS(F2)</f>
        <v>4.418355</v>
      </c>
      <c r="U2" s="2" t="str">
        <f>IMSUB(F3,F2)</f>
        <v>0.489393</v>
      </c>
      <c r="V2">
        <f>POWER(T2,0.5)</f>
        <v>2.1019883444015575</v>
      </c>
      <c r="X2">
        <f>IF(F2&lt;0,0,F2)</f>
        <v>4.418355</v>
      </c>
      <c r="Y2">
        <f>IF(F2&lt;0,0,F2)</f>
        <v>4.418355</v>
      </c>
    </row>
    <row r="3" spans="1:25">
      <c r="A3">
        <v>9.6585509999999999E-2</v>
      </c>
      <c r="C3" s="1"/>
      <c r="D3" s="1"/>
      <c r="F3">
        <v>4.9077479999999998</v>
      </c>
      <c r="H3" s="1">
        <v>2.2129659999999999E-2</v>
      </c>
      <c r="S3">
        <f t="shared" ref="S3:S66" si="0">SUM(T3:U3)</f>
        <v>4.9077479999999998</v>
      </c>
      <c r="T3">
        <f t="shared" ref="T3:T66" si="1">ABS(F3)</f>
        <v>4.9077479999999998</v>
      </c>
      <c r="U3" s="2" t="str">
        <f t="shared" ref="U3:U66" si="2">IMSUB(F4,F3)</f>
        <v>-3.863815</v>
      </c>
      <c r="V3">
        <f t="shared" ref="V3:V66" si="3">POWER(T3,0.5)</f>
        <v>2.2153437656490245</v>
      </c>
      <c r="X3">
        <f t="shared" ref="X3:X66" si="4">IF(F3&lt;0,0,F3)</f>
        <v>4.9077479999999998</v>
      </c>
    </row>
    <row r="4" spans="1:25">
      <c r="A4">
        <v>0.20160040000000001</v>
      </c>
      <c r="C4" s="1"/>
      <c r="D4" s="1"/>
      <c r="F4">
        <v>1.043933</v>
      </c>
      <c r="H4" s="1">
        <v>2.4365560000000001E-2</v>
      </c>
      <c r="S4">
        <f t="shared" si="0"/>
        <v>1.043933</v>
      </c>
      <c r="T4">
        <f t="shared" si="1"/>
        <v>1.043933</v>
      </c>
      <c r="U4" s="2" t="str">
        <f t="shared" si="2"/>
        <v>2.112187</v>
      </c>
      <c r="V4">
        <f t="shared" si="3"/>
        <v>1.0217303949672829</v>
      </c>
      <c r="X4">
        <f t="shared" si="4"/>
        <v>1.043933</v>
      </c>
    </row>
    <row r="5" spans="1:25">
      <c r="A5">
        <v>3.3553239999999998E-3</v>
      </c>
      <c r="C5" s="1"/>
      <c r="F5">
        <v>3.15612</v>
      </c>
      <c r="H5" s="1">
        <v>1.020739E-2</v>
      </c>
      <c r="S5">
        <f t="shared" si="0"/>
        <v>3.15612</v>
      </c>
      <c r="T5">
        <f t="shared" si="1"/>
        <v>3.15612</v>
      </c>
      <c r="U5" s="2" t="str">
        <f t="shared" si="2"/>
        <v>-1.784215</v>
      </c>
      <c r="V5">
        <f t="shared" si="3"/>
        <v>1.7765472129949151</v>
      </c>
      <c r="X5">
        <f t="shared" si="4"/>
        <v>3.15612</v>
      </c>
    </row>
    <row r="6" spans="1:25">
      <c r="A6">
        <v>0.32460549999999999</v>
      </c>
      <c r="C6" s="1"/>
      <c r="F6">
        <v>1.3719049999999999</v>
      </c>
      <c r="H6" s="1">
        <v>9.0496729999999994E-3</v>
      </c>
      <c r="S6">
        <f t="shared" si="0"/>
        <v>1.3719049999999999</v>
      </c>
      <c r="T6">
        <f t="shared" si="1"/>
        <v>1.3719049999999999</v>
      </c>
      <c r="U6" s="2" t="str">
        <f t="shared" si="2"/>
        <v>-1.1959236</v>
      </c>
      <c r="V6">
        <f t="shared" si="3"/>
        <v>1.1712834840464541</v>
      </c>
      <c r="X6">
        <f t="shared" si="4"/>
        <v>1.3719049999999999</v>
      </c>
    </row>
    <row r="7" spans="1:25">
      <c r="A7">
        <v>-8.2873340000000004E-2</v>
      </c>
      <c r="C7" s="1"/>
      <c r="F7">
        <v>0.17598140000000001</v>
      </c>
      <c r="H7" s="1">
        <v>3.4349979999999999E-3</v>
      </c>
      <c r="S7">
        <f t="shared" si="0"/>
        <v>0.17598140000000001</v>
      </c>
      <c r="T7">
        <f t="shared" si="1"/>
        <v>0.17598140000000001</v>
      </c>
      <c r="U7" s="2" t="str">
        <f t="shared" si="2"/>
        <v>-0.0325431</v>
      </c>
      <c r="V7">
        <f t="shared" si="3"/>
        <v>0.41950137067714094</v>
      </c>
      <c r="X7">
        <f t="shared" si="4"/>
        <v>0.17598140000000001</v>
      </c>
    </row>
    <row r="8" spans="1:25">
      <c r="A8">
        <v>0.47461589999999998</v>
      </c>
      <c r="C8" s="1"/>
      <c r="F8">
        <v>0.14343829999999999</v>
      </c>
      <c r="H8" s="1">
        <v>1.987468E-3</v>
      </c>
      <c r="S8">
        <f t="shared" si="0"/>
        <v>0.14343829999999999</v>
      </c>
      <c r="T8">
        <f t="shared" si="1"/>
        <v>0.14343829999999999</v>
      </c>
      <c r="U8" s="2" t="str">
        <f t="shared" si="2"/>
        <v>0.0725411</v>
      </c>
      <c r="V8">
        <f t="shared" si="3"/>
        <v>0.37873249134448445</v>
      </c>
      <c r="X8">
        <f t="shared" si="4"/>
        <v>0.14343829999999999</v>
      </c>
    </row>
    <row r="9" spans="1:25">
      <c r="A9">
        <v>-0.16639470000000001</v>
      </c>
      <c r="C9" s="1"/>
      <c r="F9">
        <v>0.21597939999999999</v>
      </c>
      <c r="H9" s="1">
        <v>1.4468879999999999E-3</v>
      </c>
      <c r="S9">
        <f t="shared" si="0"/>
        <v>0.21597939999999999</v>
      </c>
      <c r="T9">
        <f t="shared" si="1"/>
        <v>0.21597939999999999</v>
      </c>
      <c r="U9" s="2" t="str">
        <f t="shared" si="2"/>
        <v>-0.000199299999999986</v>
      </c>
      <c r="V9">
        <f t="shared" si="3"/>
        <v>0.46473583894509363</v>
      </c>
      <c r="X9">
        <f t="shared" si="4"/>
        <v>0.21597939999999999</v>
      </c>
    </row>
    <row r="10" spans="1:25">
      <c r="A10">
        <v>0.66598360000000001</v>
      </c>
      <c r="C10" s="1"/>
      <c r="F10">
        <v>0.2157801</v>
      </c>
      <c r="H10" s="1">
        <v>1.2973329999999999E-3</v>
      </c>
      <c r="S10">
        <f t="shared" si="0"/>
        <v>0.2157801</v>
      </c>
      <c r="T10">
        <f t="shared" si="1"/>
        <v>0.2157801</v>
      </c>
      <c r="U10" s="2" t="str">
        <f t="shared" si="2"/>
        <v>0.0845247</v>
      </c>
      <c r="V10">
        <f t="shared" si="3"/>
        <v>0.46452136656993509</v>
      </c>
      <c r="X10">
        <f t="shared" si="4"/>
        <v>0.2157801</v>
      </c>
    </row>
    <row r="11" spans="1:25">
      <c r="A11">
        <v>-0.25189840000000002</v>
      </c>
      <c r="C11" s="1"/>
      <c r="F11">
        <v>0.30030479999999998</v>
      </c>
      <c r="H11" s="1">
        <v>3.5286900000000001E-3</v>
      </c>
      <c r="S11">
        <f t="shared" si="0"/>
        <v>0.30030479999999998</v>
      </c>
      <c r="T11">
        <f t="shared" si="1"/>
        <v>0.30030479999999998</v>
      </c>
      <c r="U11" s="2" t="str">
        <f t="shared" si="2"/>
        <v>0.0632104</v>
      </c>
      <c r="V11">
        <f t="shared" si="3"/>
        <v>0.54800072992652116</v>
      </c>
      <c r="X11">
        <f t="shared" si="4"/>
        <v>0.30030479999999998</v>
      </c>
    </row>
    <row r="12" spans="1:25">
      <c r="A12">
        <v>0.92373899999999998</v>
      </c>
      <c r="C12" s="1"/>
      <c r="F12">
        <v>0.36351519999999998</v>
      </c>
      <c r="H12" s="1">
        <v>6.4412059999999997E-3</v>
      </c>
      <c r="S12">
        <f t="shared" si="0"/>
        <v>0.36351519999999998</v>
      </c>
      <c r="T12">
        <f t="shared" si="1"/>
        <v>0.36351519999999998</v>
      </c>
      <c r="U12" s="2" t="str">
        <f t="shared" si="2"/>
        <v>-0.0912176</v>
      </c>
      <c r="V12">
        <f t="shared" si="3"/>
        <v>0.60292221720550321</v>
      </c>
      <c r="X12">
        <f t="shared" si="4"/>
        <v>0.36351519999999998</v>
      </c>
    </row>
    <row r="13" spans="1:25">
      <c r="A13">
        <v>-0.3457963</v>
      </c>
      <c r="C13" s="1"/>
      <c r="E13" s="1"/>
      <c r="F13">
        <v>0.27229759999999997</v>
      </c>
      <c r="H13" s="1">
        <v>9.7411749999999995E-3</v>
      </c>
      <c r="S13">
        <f t="shared" si="0"/>
        <v>0.27229759999999997</v>
      </c>
      <c r="T13">
        <f t="shared" si="1"/>
        <v>0.27229759999999997</v>
      </c>
      <c r="U13" s="2" t="str">
        <f t="shared" si="2"/>
        <v>-0.0411892</v>
      </c>
      <c r="V13">
        <f t="shared" si="3"/>
        <v>0.52182142539378351</v>
      </c>
      <c r="X13">
        <f t="shared" si="4"/>
        <v>0.27229759999999997</v>
      </c>
    </row>
    <row r="14" spans="1:25">
      <c r="A14">
        <v>1.296492</v>
      </c>
      <c r="C14" s="1"/>
      <c r="F14">
        <v>0.23110839999999999</v>
      </c>
      <c r="H14" s="1">
        <v>8.3714389999999996E-3</v>
      </c>
      <c r="S14">
        <f t="shared" si="0"/>
        <v>0.23110839999999999</v>
      </c>
      <c r="T14">
        <f t="shared" si="1"/>
        <v>0.23110839999999999</v>
      </c>
      <c r="U14" s="2" t="str">
        <f t="shared" si="2"/>
        <v>0.1675549</v>
      </c>
      <c r="V14">
        <f t="shared" si="3"/>
        <v>0.48073735032759829</v>
      </c>
      <c r="X14">
        <f t="shared" si="4"/>
        <v>0.23110839999999999</v>
      </c>
    </row>
    <row r="15" spans="1:25">
      <c r="A15">
        <v>-0.45899060000000003</v>
      </c>
      <c r="C15" s="1"/>
      <c r="F15">
        <v>0.3986633</v>
      </c>
      <c r="H15" s="1">
        <v>1.8623310000000001E-3</v>
      </c>
      <c r="S15">
        <f t="shared" si="0"/>
        <v>0.3986633</v>
      </c>
      <c r="T15">
        <f t="shared" si="1"/>
        <v>0.3986633</v>
      </c>
      <c r="U15" s="2" t="str">
        <f t="shared" si="2"/>
        <v>0.1762463</v>
      </c>
      <c r="V15">
        <f t="shared" si="3"/>
        <v>0.63139789356633114</v>
      </c>
      <c r="X15">
        <f t="shared" si="4"/>
        <v>0.3986633</v>
      </c>
    </row>
    <row r="16" spans="1:25">
      <c r="A16">
        <v>1.8935630000000001</v>
      </c>
      <c r="C16" s="1"/>
      <c r="F16">
        <v>0.57490960000000002</v>
      </c>
      <c r="H16" s="1">
        <v>3.6303450000000001E-3</v>
      </c>
      <c r="S16">
        <f t="shared" si="0"/>
        <v>0.57490960000000002</v>
      </c>
      <c r="T16">
        <f t="shared" si="1"/>
        <v>0.57490960000000002</v>
      </c>
      <c r="U16" s="2" t="str">
        <f t="shared" si="2"/>
        <v>-0.2823245</v>
      </c>
      <c r="V16">
        <f t="shared" si="3"/>
        <v>0.75822793406732258</v>
      </c>
      <c r="X16">
        <f t="shared" si="4"/>
        <v>0.57490960000000002</v>
      </c>
    </row>
    <row r="17" spans="1:24">
      <c r="A17">
        <v>-0.61454949999999997</v>
      </c>
      <c r="C17" s="1"/>
      <c r="F17">
        <v>0.29258509999999999</v>
      </c>
      <c r="H17" s="1">
        <v>2.0052529999999998E-3</v>
      </c>
      <c r="S17">
        <f t="shared" si="0"/>
        <v>0.29258509999999999</v>
      </c>
      <c r="T17">
        <f t="shared" si="1"/>
        <v>0.29258509999999999</v>
      </c>
      <c r="U17" s="2" t="str">
        <f t="shared" si="2"/>
        <v>-0.00641710000000001</v>
      </c>
      <c r="V17">
        <f t="shared" si="3"/>
        <v>0.54091136057583411</v>
      </c>
      <c r="X17">
        <f t="shared" si="4"/>
        <v>0.29258509999999999</v>
      </c>
    </row>
    <row r="18" spans="1:24">
      <c r="A18">
        <v>3.0239799999999999</v>
      </c>
      <c r="C18" s="1"/>
      <c r="F18">
        <v>0.28616799999999998</v>
      </c>
      <c r="H18" s="1">
        <v>5.120042E-3</v>
      </c>
      <c r="S18">
        <f t="shared" si="0"/>
        <v>0.28616799999999998</v>
      </c>
      <c r="T18">
        <f t="shared" si="1"/>
        <v>0.28616799999999998</v>
      </c>
      <c r="U18" s="2" t="str">
        <f t="shared" si="2"/>
        <v>0.1166295</v>
      </c>
      <c r="V18">
        <f t="shared" si="3"/>
        <v>0.53494672631954665</v>
      </c>
      <c r="X18">
        <f t="shared" si="4"/>
        <v>0.28616799999999998</v>
      </c>
    </row>
    <row r="19" spans="1:24">
      <c r="A19">
        <v>-0.87613569999999996</v>
      </c>
      <c r="C19" s="1"/>
      <c r="F19">
        <v>0.40279749999999998</v>
      </c>
      <c r="H19" s="1">
        <v>3.4699359999999999E-3</v>
      </c>
      <c r="S19">
        <f t="shared" si="0"/>
        <v>0.40279749999999998</v>
      </c>
      <c r="T19">
        <f t="shared" si="1"/>
        <v>0.40279749999999998</v>
      </c>
      <c r="U19" s="2" t="str">
        <f t="shared" si="2"/>
        <v>-0.00324929999999996</v>
      </c>
      <c r="V19">
        <f t="shared" si="3"/>
        <v>0.63466329655967968</v>
      </c>
      <c r="X19">
        <f t="shared" si="4"/>
        <v>0.40279749999999998</v>
      </c>
    </row>
    <row r="20" spans="1:24">
      <c r="A20">
        <v>6.0386129999999998</v>
      </c>
      <c r="C20" s="1"/>
      <c r="E20" s="1"/>
      <c r="F20">
        <v>0.39954820000000002</v>
      </c>
      <c r="H20" s="1">
        <v>1.0696130000000001E-3</v>
      </c>
      <c r="S20">
        <f t="shared" si="0"/>
        <v>0.39954820000000002</v>
      </c>
      <c r="T20">
        <f t="shared" si="1"/>
        <v>0.39954820000000002</v>
      </c>
      <c r="U20" s="2" t="str">
        <f t="shared" si="2"/>
        <v>0.9280568</v>
      </c>
      <c r="V20">
        <f t="shared" si="3"/>
        <v>0.63209825185646573</v>
      </c>
      <c r="X20">
        <f t="shared" si="4"/>
        <v>0.39954820000000002</v>
      </c>
    </row>
    <row r="21" spans="1:24">
      <c r="A21">
        <v>-1.519919</v>
      </c>
      <c r="C21" s="1"/>
      <c r="F21">
        <v>1.3276049999999999</v>
      </c>
      <c r="H21" s="1">
        <v>4.4599160000000004E-3</v>
      </c>
      <c r="S21">
        <f t="shared" si="0"/>
        <v>1.3276049999999999</v>
      </c>
      <c r="T21">
        <f t="shared" si="1"/>
        <v>1.3276049999999999</v>
      </c>
      <c r="U21" s="2" t="str">
        <f t="shared" si="2"/>
        <v>0.208116</v>
      </c>
      <c r="V21">
        <f t="shared" si="3"/>
        <v>1.1522174273981451</v>
      </c>
      <c r="X21">
        <f t="shared" si="4"/>
        <v>1.3276049999999999</v>
      </c>
    </row>
    <row r="22" spans="1:24">
      <c r="A22">
        <v>41.350119999999997</v>
      </c>
      <c r="C22" s="1"/>
      <c r="F22">
        <v>1.5357209999999999</v>
      </c>
      <c r="H22" s="1">
        <v>7.7503140000000003E-3</v>
      </c>
      <c r="S22">
        <f t="shared" si="0"/>
        <v>1.5357209999999999</v>
      </c>
      <c r="T22">
        <f t="shared" si="1"/>
        <v>1.5357209999999999</v>
      </c>
      <c r="U22" s="2" t="str">
        <f t="shared" si="2"/>
        <v>-0.218878</v>
      </c>
      <c r="V22">
        <f t="shared" si="3"/>
        <v>1.2392421070961073</v>
      </c>
      <c r="X22">
        <f t="shared" si="4"/>
        <v>1.5357209999999999</v>
      </c>
    </row>
    <row r="23" spans="1:24">
      <c r="A23">
        <v>-8.7531890000000008</v>
      </c>
      <c r="C23" s="1"/>
      <c r="F23">
        <v>1.316843</v>
      </c>
      <c r="H23" s="1">
        <v>8.5228600000000002E-3</v>
      </c>
      <c r="S23">
        <f t="shared" si="0"/>
        <v>1.316843</v>
      </c>
      <c r="T23">
        <f t="shared" si="1"/>
        <v>1.316843</v>
      </c>
      <c r="U23" s="2" t="str">
        <f t="shared" si="2"/>
        <v>-0.0621160000000001</v>
      </c>
      <c r="V23">
        <f t="shared" si="3"/>
        <v>1.1475377989417168</v>
      </c>
      <c r="X23">
        <f t="shared" si="4"/>
        <v>1.316843</v>
      </c>
    </row>
    <row r="24" spans="1:24">
      <c r="A24">
        <v>-10.061019999999999</v>
      </c>
      <c r="C24" s="1"/>
      <c r="F24">
        <v>1.2547269999999999</v>
      </c>
      <c r="H24" s="1">
        <v>8.515501E-3</v>
      </c>
      <c r="S24">
        <f t="shared" si="0"/>
        <v>1.2547269999999999</v>
      </c>
      <c r="T24">
        <f t="shared" si="1"/>
        <v>1.2547269999999999</v>
      </c>
      <c r="U24" s="2" t="str">
        <f t="shared" si="2"/>
        <v>-0.20639</v>
      </c>
      <c r="V24">
        <f t="shared" si="3"/>
        <v>1.1201459726303531</v>
      </c>
      <c r="X24">
        <f t="shared" si="4"/>
        <v>1.2547269999999999</v>
      </c>
    </row>
    <row r="25" spans="1:24">
      <c r="A25">
        <v>1.714383</v>
      </c>
      <c r="C25" s="1"/>
      <c r="F25">
        <v>1.0483370000000001</v>
      </c>
      <c r="H25" s="1">
        <v>6.5170039999999999E-3</v>
      </c>
      <c r="S25">
        <f t="shared" si="0"/>
        <v>1.0483370000000001</v>
      </c>
      <c r="T25">
        <f t="shared" si="1"/>
        <v>1.0483370000000001</v>
      </c>
      <c r="U25" s="2" t="str">
        <f t="shared" si="2"/>
        <v>-0.5758618</v>
      </c>
      <c r="V25">
        <f t="shared" si="3"/>
        <v>1.0238832941307325</v>
      </c>
      <c r="X25">
        <f t="shared" si="4"/>
        <v>1.0483370000000001</v>
      </c>
    </row>
    <row r="26" spans="1:24">
      <c r="A26">
        <v>-4.7796979999999998</v>
      </c>
      <c r="C26" s="1"/>
      <c r="F26">
        <v>0.47247519999999998</v>
      </c>
      <c r="H26" s="1">
        <v>5.001775E-3</v>
      </c>
      <c r="S26">
        <f t="shared" si="0"/>
        <v>0.47247519999999998</v>
      </c>
      <c r="T26">
        <f t="shared" si="1"/>
        <v>0.47247519999999998</v>
      </c>
      <c r="U26" s="2" t="str">
        <f t="shared" si="2"/>
        <v>-0.38194863</v>
      </c>
      <c r="V26">
        <f t="shared" si="3"/>
        <v>0.68736831466107018</v>
      </c>
      <c r="X26">
        <f t="shared" si="4"/>
        <v>0.47247519999999998</v>
      </c>
    </row>
    <row r="27" spans="1:24">
      <c r="A27">
        <v>0.61301479999999997</v>
      </c>
      <c r="C27" s="1"/>
      <c r="F27">
        <v>9.0526570000000001E-2</v>
      </c>
      <c r="H27" s="1">
        <v>4.5952659999999998E-3</v>
      </c>
      <c r="S27">
        <f t="shared" si="0"/>
        <v>9.0526570000000001E-2</v>
      </c>
      <c r="T27">
        <f t="shared" si="1"/>
        <v>9.0526570000000001E-2</v>
      </c>
      <c r="U27" s="2" t="str">
        <f t="shared" si="2"/>
        <v>0.57222463</v>
      </c>
      <c r="V27">
        <f t="shared" si="3"/>
        <v>0.30087633672324582</v>
      </c>
      <c r="X27">
        <f t="shared" si="4"/>
        <v>9.0526570000000001E-2</v>
      </c>
    </row>
    <row r="28" spans="1:24">
      <c r="A28">
        <v>-3.2441059999999999</v>
      </c>
      <c r="C28" s="1"/>
      <c r="F28">
        <v>0.66275119999999998</v>
      </c>
      <c r="H28" s="1">
        <v>5.6920859999999998E-3</v>
      </c>
      <c r="S28">
        <f t="shared" si="0"/>
        <v>0.66275119999999998</v>
      </c>
      <c r="T28">
        <f t="shared" si="1"/>
        <v>0.66275119999999998</v>
      </c>
      <c r="U28" s="2" t="str">
        <f t="shared" si="2"/>
        <v>0.9693678</v>
      </c>
      <c r="V28">
        <f t="shared" si="3"/>
        <v>0.81409532611359459</v>
      </c>
      <c r="X28">
        <f t="shared" si="4"/>
        <v>0.66275119999999998</v>
      </c>
    </row>
    <row r="29" spans="1:24">
      <c r="A29">
        <v>0.27728629999999999</v>
      </c>
      <c r="C29" s="1"/>
      <c r="F29">
        <v>1.6321190000000001</v>
      </c>
      <c r="H29" s="1">
        <v>6.3719759999999997E-3</v>
      </c>
      <c r="S29">
        <f t="shared" si="0"/>
        <v>1.6321190000000001</v>
      </c>
      <c r="T29">
        <f t="shared" si="1"/>
        <v>1.6321190000000001</v>
      </c>
      <c r="U29" s="2" t="str">
        <f t="shared" si="2"/>
        <v>-0.00500200000000017</v>
      </c>
      <c r="V29">
        <f t="shared" si="3"/>
        <v>1.277544128396354</v>
      </c>
      <c r="X29">
        <f t="shared" si="4"/>
        <v>1.6321190000000001</v>
      </c>
    </row>
    <row r="30" spans="1:24">
      <c r="A30">
        <v>-2.5081509999999998</v>
      </c>
      <c r="C30" s="1"/>
      <c r="E30" s="1"/>
      <c r="F30">
        <v>1.6271169999999999</v>
      </c>
      <c r="H30" s="1">
        <v>3.3996550000000001E-3</v>
      </c>
      <c r="S30">
        <f t="shared" si="0"/>
        <v>1.6271169999999999</v>
      </c>
      <c r="T30">
        <f t="shared" si="1"/>
        <v>1.6271169999999999</v>
      </c>
      <c r="U30" s="2" t="str">
        <f t="shared" si="2"/>
        <v>-0.6718211</v>
      </c>
      <c r="V30">
        <f t="shared" si="3"/>
        <v>1.2755849638499193</v>
      </c>
      <c r="X30">
        <f t="shared" si="4"/>
        <v>1.6271169999999999</v>
      </c>
    </row>
    <row r="31" spans="1:24">
      <c r="A31">
        <v>0.10574409999999999</v>
      </c>
      <c r="C31" s="1"/>
      <c r="F31">
        <v>0.95529589999999998</v>
      </c>
      <c r="H31" s="1">
        <v>2.5291530000000001E-3</v>
      </c>
      <c r="S31">
        <f t="shared" si="0"/>
        <v>0.95529589999999998</v>
      </c>
      <c r="T31">
        <f t="shared" si="1"/>
        <v>0.95529589999999998</v>
      </c>
      <c r="U31" s="2" t="str">
        <f t="shared" si="2"/>
        <v>-0.5474417</v>
      </c>
      <c r="V31">
        <f t="shared" si="3"/>
        <v>0.97739239816974222</v>
      </c>
      <c r="X31">
        <f t="shared" si="4"/>
        <v>0.95529589999999998</v>
      </c>
    </row>
    <row r="32" spans="1:24">
      <c r="A32">
        <v>-2.0735990000000002</v>
      </c>
      <c r="C32" s="1"/>
      <c r="F32">
        <v>0.4078542</v>
      </c>
      <c r="H32" s="1">
        <v>6.2285279999999997E-3</v>
      </c>
      <c r="S32">
        <f t="shared" si="0"/>
        <v>0.4078542</v>
      </c>
      <c r="T32">
        <f t="shared" si="1"/>
        <v>0.4078542</v>
      </c>
      <c r="U32" s="2" t="str">
        <f t="shared" si="2"/>
        <v>-0.3868531</v>
      </c>
      <c r="V32">
        <f t="shared" si="3"/>
        <v>0.63863463733186288</v>
      </c>
      <c r="X32">
        <f t="shared" si="4"/>
        <v>0.4078542</v>
      </c>
    </row>
    <row r="33" spans="1:24">
      <c r="A33">
        <v>-3.4507069999999999E-3</v>
      </c>
      <c r="C33" s="1"/>
      <c r="F33">
        <v>2.1001100000000002E-2</v>
      </c>
      <c r="H33" s="1">
        <v>7.0419209999999996E-3</v>
      </c>
      <c r="S33">
        <f t="shared" si="0"/>
        <v>2.1001100000000002E-2</v>
      </c>
      <c r="T33">
        <f t="shared" si="1"/>
        <v>2.1001100000000002E-2</v>
      </c>
      <c r="U33" s="2" t="str">
        <f t="shared" si="2"/>
        <v>0.1729865</v>
      </c>
      <c r="V33">
        <f t="shared" si="3"/>
        <v>0.14491756277277093</v>
      </c>
      <c r="X33">
        <f t="shared" si="4"/>
        <v>2.1001100000000002E-2</v>
      </c>
    </row>
    <row r="34" spans="1:24">
      <c r="A34">
        <v>-1.7849759999999999</v>
      </c>
      <c r="C34" s="1"/>
      <c r="F34">
        <v>0.19398760000000001</v>
      </c>
      <c r="H34" s="1">
        <v>4.6499239999999997E-3</v>
      </c>
      <c r="S34">
        <f t="shared" si="0"/>
        <v>0.19398760000000001</v>
      </c>
      <c r="T34">
        <f t="shared" si="1"/>
        <v>0.19398760000000001</v>
      </c>
      <c r="U34" s="2" t="str">
        <f t="shared" si="2"/>
        <v>0.4109424</v>
      </c>
      <c r="V34">
        <f t="shared" si="3"/>
        <v>0.44044023431108109</v>
      </c>
      <c r="X34">
        <f t="shared" si="4"/>
        <v>0.19398760000000001</v>
      </c>
    </row>
    <row r="35" spans="1:24">
      <c r="A35">
        <v>-8.2176920000000001E-2</v>
      </c>
      <c r="C35" s="1"/>
      <c r="F35">
        <v>0.60492999999999997</v>
      </c>
      <c r="H35" s="1">
        <v>7.145406E-3</v>
      </c>
      <c r="S35">
        <f t="shared" si="0"/>
        <v>0.60492999999999997</v>
      </c>
      <c r="T35">
        <f t="shared" si="1"/>
        <v>0.60492999999999997</v>
      </c>
      <c r="U35" s="2" t="str">
        <f t="shared" si="2"/>
        <v>0.42186</v>
      </c>
      <c r="V35">
        <f t="shared" si="3"/>
        <v>0.77777246029928315</v>
      </c>
      <c r="X35">
        <f t="shared" si="4"/>
        <v>0.60492999999999997</v>
      </c>
    </row>
    <row r="36" spans="1:24">
      <c r="A36">
        <v>-1.5780510000000001</v>
      </c>
      <c r="C36" s="1"/>
      <c r="F36">
        <v>1.0267900000000001</v>
      </c>
      <c r="H36" s="1">
        <v>1.1379169999999999E-2</v>
      </c>
      <c r="S36">
        <f t="shared" si="0"/>
        <v>1.0267900000000001</v>
      </c>
      <c r="T36">
        <f t="shared" si="1"/>
        <v>1.0267900000000001</v>
      </c>
      <c r="U36" s="2" t="str">
        <f t="shared" si="2"/>
        <v>-0.9209606</v>
      </c>
      <c r="V36">
        <f t="shared" si="3"/>
        <v>1.0133064689421458</v>
      </c>
      <c r="X36">
        <f t="shared" si="4"/>
        <v>1.0267900000000001</v>
      </c>
    </row>
    <row r="37" spans="1:24">
      <c r="A37">
        <v>-0.1436655</v>
      </c>
      <c r="C37" s="1"/>
      <c r="F37">
        <v>0.1058294</v>
      </c>
      <c r="H37" s="1">
        <v>8.1119539999999993E-3</v>
      </c>
      <c r="S37">
        <f t="shared" si="0"/>
        <v>0.1058294</v>
      </c>
      <c r="T37">
        <f t="shared" si="1"/>
        <v>0.1058294</v>
      </c>
      <c r="U37" s="2" t="str">
        <f t="shared" si="2"/>
        <v>0.1958315</v>
      </c>
      <c r="V37">
        <f t="shared" si="3"/>
        <v>0.32531430955308438</v>
      </c>
      <c r="X37">
        <f t="shared" si="4"/>
        <v>0.1058294</v>
      </c>
    </row>
    <row r="38" spans="1:24">
      <c r="A38">
        <v>-1.4214610000000001</v>
      </c>
      <c r="C38" s="1"/>
      <c r="F38">
        <v>0.30166090000000001</v>
      </c>
      <c r="H38" s="1">
        <v>5.7721609999999996E-3</v>
      </c>
      <c r="S38">
        <f t="shared" si="0"/>
        <v>0.30166090000000001</v>
      </c>
      <c r="T38">
        <f t="shared" si="1"/>
        <v>0.30166090000000001</v>
      </c>
      <c r="U38" s="2" t="str">
        <f t="shared" si="2"/>
        <v>-0.20907901</v>
      </c>
      <c r="V38">
        <f t="shared" si="3"/>
        <v>0.54923665209088146</v>
      </c>
      <c r="X38">
        <f t="shared" si="4"/>
        <v>0.30166090000000001</v>
      </c>
    </row>
    <row r="39" spans="1:24">
      <c r="A39">
        <v>-0.19443179999999999</v>
      </c>
      <c r="C39" s="1"/>
      <c r="F39">
        <v>9.258189E-2</v>
      </c>
      <c r="H39" s="1">
        <v>7.2515269999999998E-3</v>
      </c>
      <c r="S39">
        <f t="shared" si="0"/>
        <v>9.258189E-2</v>
      </c>
      <c r="T39">
        <f t="shared" si="1"/>
        <v>9.258189E-2</v>
      </c>
      <c r="U39" s="2" t="str">
        <f t="shared" si="2"/>
        <v>0.12121751</v>
      </c>
      <c r="V39">
        <f t="shared" si="3"/>
        <v>0.30427272306271558</v>
      </c>
      <c r="X39">
        <f t="shared" si="4"/>
        <v>9.258189E-2</v>
      </c>
    </row>
    <row r="40" spans="1:24">
      <c r="A40">
        <v>-1.2980609999999999</v>
      </c>
      <c r="C40" s="1"/>
      <c r="F40">
        <v>0.2137994</v>
      </c>
      <c r="H40" s="1">
        <v>2.8503220000000002E-3</v>
      </c>
      <c r="S40">
        <f t="shared" si="0"/>
        <v>0.2137994</v>
      </c>
      <c r="T40">
        <f t="shared" si="1"/>
        <v>0.2137994</v>
      </c>
      <c r="U40" s="2" t="str">
        <f t="shared" si="2"/>
        <v>-0.1432805</v>
      </c>
      <c r="V40">
        <f t="shared" si="3"/>
        <v>0.46238447205761568</v>
      </c>
      <c r="X40">
        <f t="shared" si="4"/>
        <v>0.2137994</v>
      </c>
    </row>
    <row r="41" spans="1:24">
      <c r="A41">
        <v>-0.23807610000000001</v>
      </c>
      <c r="C41" s="1"/>
      <c r="E41" s="1"/>
      <c r="F41">
        <v>7.0518899999999995E-2</v>
      </c>
      <c r="H41" s="1">
        <v>2.8883210000000002E-4</v>
      </c>
      <c r="S41">
        <f t="shared" si="0"/>
        <v>7.0518899999999995E-2</v>
      </c>
      <c r="T41">
        <f t="shared" si="1"/>
        <v>7.0518899999999995E-2</v>
      </c>
      <c r="U41" s="2" t="str">
        <f t="shared" si="2"/>
        <v>-0.04311121</v>
      </c>
      <c r="V41">
        <f t="shared" si="3"/>
        <v>0.26555394932103721</v>
      </c>
      <c r="X41">
        <f t="shared" si="4"/>
        <v>7.0518899999999995E-2</v>
      </c>
    </row>
    <row r="42" spans="1:24">
      <c r="A42">
        <v>-1.197689</v>
      </c>
      <c r="C42" s="1"/>
      <c r="F42">
        <v>2.7407689999999998E-2</v>
      </c>
      <c r="H42" s="1">
        <v>2.6621370000000002E-3</v>
      </c>
      <c r="S42">
        <f t="shared" si="0"/>
        <v>2.7407689999999998E-2</v>
      </c>
      <c r="T42">
        <f t="shared" si="1"/>
        <v>2.7407689999999998E-2</v>
      </c>
      <c r="U42" s="2" t="str">
        <f t="shared" si="2"/>
        <v>-0.003765</v>
      </c>
      <c r="V42">
        <f t="shared" si="3"/>
        <v>0.16555268043737617</v>
      </c>
      <c r="X42">
        <f t="shared" si="4"/>
        <v>2.7407689999999998E-2</v>
      </c>
    </row>
    <row r="43" spans="1:24">
      <c r="A43">
        <v>-0.27677109999999999</v>
      </c>
      <c r="C43" s="1"/>
      <c r="F43">
        <v>2.3642690000000001E-2</v>
      </c>
      <c r="H43" s="1">
        <v>5.7775700000000001E-3</v>
      </c>
      <c r="S43">
        <f t="shared" si="0"/>
        <v>2.3642690000000001E-2</v>
      </c>
      <c r="T43">
        <f t="shared" si="1"/>
        <v>2.3642690000000001E-2</v>
      </c>
      <c r="U43" s="2" t="str">
        <f t="shared" si="2"/>
        <v>0.21547521</v>
      </c>
      <c r="V43">
        <f t="shared" si="3"/>
        <v>0.15376179629543874</v>
      </c>
      <c r="X43">
        <f t="shared" si="4"/>
        <v>2.3642690000000001E-2</v>
      </c>
    </row>
    <row r="44" spans="1:24">
      <c r="A44">
        <v>-1.1139250000000001</v>
      </c>
      <c r="C44" s="1"/>
      <c r="F44">
        <v>0.23911789999999999</v>
      </c>
      <c r="H44" s="1">
        <v>3.5590690000000002E-3</v>
      </c>
      <c r="S44">
        <f t="shared" si="0"/>
        <v>0.23911789999999999</v>
      </c>
      <c r="T44">
        <f t="shared" si="1"/>
        <v>0.23911789999999999</v>
      </c>
      <c r="U44" s="2" t="str">
        <f t="shared" si="2"/>
        <v>0.0637959</v>
      </c>
      <c r="V44">
        <f t="shared" si="3"/>
        <v>0.48899683025557539</v>
      </c>
      <c r="X44">
        <f t="shared" si="4"/>
        <v>0.23911789999999999</v>
      </c>
    </row>
    <row r="45" spans="1:24">
      <c r="A45">
        <v>-0.31191730000000001</v>
      </c>
      <c r="C45" s="1"/>
      <c r="E45" s="1"/>
      <c r="F45">
        <v>0.30291380000000001</v>
      </c>
      <c r="H45" s="1">
        <v>1.827534E-3</v>
      </c>
      <c r="S45">
        <f t="shared" si="0"/>
        <v>0.30291380000000001</v>
      </c>
      <c r="T45">
        <f t="shared" si="1"/>
        <v>0.30291380000000001</v>
      </c>
      <c r="U45" s="2" t="str">
        <f t="shared" si="2"/>
        <v>-0.1606675</v>
      </c>
      <c r="V45">
        <f t="shared" si="3"/>
        <v>0.55037605325813366</v>
      </c>
      <c r="X45">
        <f t="shared" si="4"/>
        <v>0.30291380000000001</v>
      </c>
    </row>
    <row r="46" spans="1:24">
      <c r="A46">
        <v>-1.0425199999999999</v>
      </c>
      <c r="C46" s="1"/>
      <c r="F46">
        <v>0.14224629999999999</v>
      </c>
      <c r="H46" s="1">
        <v>2.1929889999999998E-3</v>
      </c>
      <c r="S46">
        <f t="shared" si="0"/>
        <v>0.14224629999999999</v>
      </c>
      <c r="T46">
        <f t="shared" si="1"/>
        <v>0.14224629999999999</v>
      </c>
      <c r="U46" s="2" t="str">
        <f t="shared" si="2"/>
        <v>-0.133878485</v>
      </c>
      <c r="V46">
        <f t="shared" si="3"/>
        <v>0.37715553820671915</v>
      </c>
      <c r="X46">
        <f t="shared" si="4"/>
        <v>0.14224629999999999</v>
      </c>
    </row>
    <row r="47" spans="1:24">
      <c r="A47">
        <v>-0.34447100000000003</v>
      </c>
      <c r="C47" s="1"/>
      <c r="E47" s="1"/>
      <c r="F47">
        <v>8.3678150000000007E-3</v>
      </c>
      <c r="H47" s="1">
        <v>3.2003840000000001E-3</v>
      </c>
      <c r="Q47" t="s">
        <v>1</v>
      </c>
      <c r="S47">
        <f t="shared" si="0"/>
        <v>8.3678150000000007E-3</v>
      </c>
      <c r="T47">
        <f t="shared" si="1"/>
        <v>8.3678150000000007E-3</v>
      </c>
      <c r="U47" s="2" t="str">
        <f t="shared" si="2"/>
        <v>0.066283735</v>
      </c>
      <c r="V47">
        <f t="shared" si="3"/>
        <v>9.1475761816997195E-2</v>
      </c>
      <c r="X47">
        <f t="shared" si="4"/>
        <v>8.3678150000000007E-3</v>
      </c>
    </row>
    <row r="48" spans="1:24">
      <c r="A48">
        <v>-0.98054090000000005</v>
      </c>
      <c r="C48" s="1"/>
      <c r="D48" s="1"/>
      <c r="E48" s="1"/>
      <c r="F48">
        <v>7.4651549999999997E-2</v>
      </c>
      <c r="H48" s="1">
        <v>2.864433E-3</v>
      </c>
      <c r="S48">
        <f t="shared" si="0"/>
        <v>7.4651549999999997E-2</v>
      </c>
      <c r="T48">
        <f t="shared" si="1"/>
        <v>7.4651549999999997E-2</v>
      </c>
      <c r="U48" s="2" t="str">
        <f t="shared" si="2"/>
        <v>0.07421235</v>
      </c>
      <c r="V48">
        <f t="shared" si="3"/>
        <v>0.27322435835774234</v>
      </c>
      <c r="X48">
        <f t="shared" si="4"/>
        <v>7.4651549999999997E-2</v>
      </c>
    </row>
    <row r="49" spans="1:24">
      <c r="A49">
        <v>-0.37511630000000001</v>
      </c>
      <c r="C49" s="1"/>
      <c r="E49" s="1"/>
      <c r="F49">
        <v>0.14886389999999999</v>
      </c>
      <c r="H49" s="1">
        <v>1.1218070000000001E-3</v>
      </c>
      <c r="S49">
        <f t="shared" si="0"/>
        <v>0.14886389999999999</v>
      </c>
      <c r="T49">
        <f t="shared" si="1"/>
        <v>0.14886389999999999</v>
      </c>
      <c r="U49" s="2" t="str">
        <f t="shared" si="2"/>
        <v>-0.00729079999999999</v>
      </c>
      <c r="V49">
        <f t="shared" si="3"/>
        <v>0.38582884806608225</v>
      </c>
      <c r="X49">
        <f t="shared" si="4"/>
        <v>0.14886389999999999</v>
      </c>
    </row>
    <row r="50" spans="1:24">
      <c r="A50">
        <v>-0.92589500000000002</v>
      </c>
      <c r="C50" s="1"/>
      <c r="F50">
        <v>0.14157310000000001</v>
      </c>
      <c r="H50" s="1">
        <v>2.0126789999999999E-4</v>
      </c>
      <c r="S50">
        <f t="shared" si="0"/>
        <v>0.14157310000000001</v>
      </c>
      <c r="T50">
        <f t="shared" si="1"/>
        <v>0.14157310000000001</v>
      </c>
      <c r="U50" s="2" t="str">
        <f t="shared" si="2"/>
        <v>-0.08240938</v>
      </c>
      <c r="V50">
        <f t="shared" si="3"/>
        <v>0.37626200977510338</v>
      </c>
      <c r="X50">
        <f t="shared" si="4"/>
        <v>0.14157310000000001</v>
      </c>
    </row>
    <row r="51" spans="1:24">
      <c r="A51">
        <v>-0.40436860000000002</v>
      </c>
      <c r="C51" s="1"/>
      <c r="D51" s="1"/>
      <c r="E51" s="1"/>
      <c r="F51">
        <v>5.9163720000000003E-2</v>
      </c>
      <c r="H51" s="1">
        <v>2.0623600000000001E-3</v>
      </c>
      <c r="S51">
        <f t="shared" si="0"/>
        <v>5.9163720000000003E-2</v>
      </c>
      <c r="T51">
        <f t="shared" si="1"/>
        <v>5.9163720000000003E-2</v>
      </c>
      <c r="U51" s="2" t="str">
        <f t="shared" si="2"/>
        <v>-0.055508533</v>
      </c>
      <c r="V51">
        <f t="shared" si="3"/>
        <v>0.24323593484516223</v>
      </c>
      <c r="X51">
        <f t="shared" si="4"/>
        <v>5.9163720000000003E-2</v>
      </c>
    </row>
    <row r="52" spans="1:24">
      <c r="A52">
        <v>-0.87704769999999999</v>
      </c>
      <c r="C52" s="1"/>
      <c r="F52">
        <v>3.6551869999999998E-3</v>
      </c>
      <c r="H52" s="1">
        <v>4.0026059999999997E-3</v>
      </c>
      <c r="S52">
        <f t="shared" si="0"/>
        <v>3.6551869999999998E-3</v>
      </c>
      <c r="T52">
        <f t="shared" si="1"/>
        <v>3.6551869999999998E-3</v>
      </c>
      <c r="U52" s="2" t="str">
        <f t="shared" si="2"/>
        <v>0.028081463</v>
      </c>
      <c r="V52">
        <f t="shared" si="3"/>
        <v>6.0458142545069975E-2</v>
      </c>
      <c r="X52">
        <f t="shared" si="4"/>
        <v>3.6551869999999998E-3</v>
      </c>
    </row>
    <row r="53" spans="1:24">
      <c r="A53">
        <v>-0.43263040000000003</v>
      </c>
      <c r="C53" s="1"/>
      <c r="E53" s="1"/>
      <c r="F53">
        <v>3.1736649999999998E-2</v>
      </c>
      <c r="H53" s="1">
        <v>2.2524759999999998E-3</v>
      </c>
      <c r="S53">
        <f t="shared" si="0"/>
        <v>3.1736649999999998E-2</v>
      </c>
      <c r="T53">
        <f t="shared" si="1"/>
        <v>3.1736649999999998E-2</v>
      </c>
      <c r="U53" s="2" t="str">
        <f t="shared" si="2"/>
        <v>0.02729168</v>
      </c>
      <c r="V53">
        <f t="shared" si="3"/>
        <v>0.17814783187005112</v>
      </c>
      <c r="X53">
        <f t="shared" si="4"/>
        <v>3.1736649999999998E-2</v>
      </c>
    </row>
    <row r="54" spans="1:24">
      <c r="A54">
        <v>-0.8328409</v>
      </c>
      <c r="C54" s="1"/>
      <c r="E54" s="1"/>
      <c r="F54">
        <v>5.9028329999999997E-2</v>
      </c>
      <c r="H54" s="1">
        <v>1.0908370000000001E-3</v>
      </c>
      <c r="S54">
        <f t="shared" si="0"/>
        <v>5.9028329999999997E-2</v>
      </c>
      <c r="T54">
        <f t="shared" si="1"/>
        <v>5.9028329999999997E-2</v>
      </c>
      <c r="U54" s="2" t="str">
        <f t="shared" si="2"/>
        <v>-0.01116026</v>
      </c>
      <c r="V54">
        <f t="shared" si="3"/>
        <v>0.24295746541318708</v>
      </c>
      <c r="X54">
        <f t="shared" si="4"/>
        <v>5.9028329999999997E-2</v>
      </c>
    </row>
    <row r="55" spans="1:24">
      <c r="A55">
        <v>-0.46022990000000003</v>
      </c>
      <c r="C55" s="1"/>
      <c r="D55" s="1"/>
      <c r="F55">
        <v>4.7868069999999999E-2</v>
      </c>
      <c r="H55" s="1">
        <v>1.5864780000000001E-3</v>
      </c>
      <c r="S55">
        <f t="shared" si="0"/>
        <v>4.7868069999999999E-2</v>
      </c>
      <c r="T55">
        <f t="shared" si="1"/>
        <v>4.7868069999999999E-2</v>
      </c>
      <c r="U55" s="2" t="str">
        <f t="shared" si="2"/>
        <v>0.01528086</v>
      </c>
      <c r="V55">
        <f t="shared" si="3"/>
        <v>0.21878772817505099</v>
      </c>
      <c r="X55">
        <f t="shared" si="4"/>
        <v>4.7868069999999999E-2</v>
      </c>
    </row>
    <row r="56" spans="1:24">
      <c r="A56">
        <v>-0.79239130000000002</v>
      </c>
      <c r="C56" s="1"/>
      <c r="F56">
        <v>6.3148930000000006E-2</v>
      </c>
      <c r="H56" s="1">
        <v>3.6127479999999998E-3</v>
      </c>
      <c r="S56">
        <f t="shared" si="0"/>
        <v>6.3148930000000006E-2</v>
      </c>
      <c r="T56">
        <f t="shared" si="1"/>
        <v>6.3148930000000006E-2</v>
      </c>
      <c r="U56" s="2" t="str">
        <f t="shared" si="2"/>
        <v>0.04610187</v>
      </c>
      <c r="V56">
        <f t="shared" si="3"/>
        <v>0.2512945084955101</v>
      </c>
      <c r="X56">
        <f t="shared" si="4"/>
        <v>6.3148930000000006E-2</v>
      </c>
    </row>
    <row r="57" spans="1:24">
      <c r="A57">
        <v>-0.48744870000000001</v>
      </c>
      <c r="C57" s="1"/>
      <c r="D57" s="1"/>
      <c r="E57" s="1"/>
      <c r="F57">
        <v>0.1092508</v>
      </c>
      <c r="H57" s="1">
        <v>5.845416E-3</v>
      </c>
      <c r="S57">
        <f t="shared" si="0"/>
        <v>0.1092508</v>
      </c>
      <c r="T57">
        <f t="shared" si="1"/>
        <v>0.1092508</v>
      </c>
      <c r="U57" s="2" t="str">
        <f t="shared" si="2"/>
        <v>0.0324975</v>
      </c>
      <c r="V57">
        <f t="shared" si="3"/>
        <v>0.3305310877965944</v>
      </c>
      <c r="X57">
        <f t="shared" si="4"/>
        <v>0.1092508</v>
      </c>
    </row>
    <row r="58" spans="1:24">
      <c r="A58">
        <v>-0.75499419999999995</v>
      </c>
      <c r="C58" s="1"/>
      <c r="D58" s="1"/>
      <c r="F58">
        <v>0.14174829999999999</v>
      </c>
      <c r="H58" s="1">
        <v>4.5297430000000001E-3</v>
      </c>
      <c r="S58">
        <f t="shared" si="0"/>
        <v>0.14174829999999999</v>
      </c>
      <c r="T58">
        <f t="shared" si="1"/>
        <v>0.14174829999999999</v>
      </c>
      <c r="U58" s="2" t="str">
        <f t="shared" si="2"/>
        <v>0.0227879</v>
      </c>
      <c r="V58">
        <f t="shared" si="3"/>
        <v>0.37649475427952511</v>
      </c>
      <c r="X58">
        <f t="shared" si="4"/>
        <v>0.14174829999999999</v>
      </c>
    </row>
    <row r="59" spans="1:24">
      <c r="A59">
        <v>-0.51453340000000003</v>
      </c>
      <c r="C59" s="1"/>
      <c r="D59" s="1"/>
      <c r="E59" s="1"/>
      <c r="F59">
        <v>0.16453619999999999</v>
      </c>
      <c r="H59" s="1">
        <v>2.987399E-3</v>
      </c>
      <c r="S59">
        <f t="shared" si="0"/>
        <v>0.16453619999999999</v>
      </c>
      <c r="T59">
        <f t="shared" si="1"/>
        <v>0.16453619999999999</v>
      </c>
      <c r="U59" s="2" t="str">
        <f t="shared" si="2"/>
        <v>-0.0118698</v>
      </c>
      <c r="V59">
        <f t="shared" si="3"/>
        <v>0.40563062014596479</v>
      </c>
      <c r="X59">
        <f t="shared" si="4"/>
        <v>0.16453619999999999</v>
      </c>
    </row>
    <row r="60" spans="1:24">
      <c r="A60">
        <v>-0.72009210000000001</v>
      </c>
      <c r="C60" s="1"/>
      <c r="E60" s="1"/>
      <c r="F60">
        <v>0.15266640000000001</v>
      </c>
      <c r="H60" s="1">
        <v>1.7971280000000001E-3</v>
      </c>
      <c r="S60">
        <f t="shared" si="0"/>
        <v>0.15266640000000001</v>
      </c>
      <c r="T60">
        <f t="shared" si="1"/>
        <v>0.15266640000000001</v>
      </c>
      <c r="U60" s="2" t="str">
        <f t="shared" si="2"/>
        <v>-0.05717321</v>
      </c>
      <c r="V60">
        <f t="shared" si="3"/>
        <v>0.39072547907706251</v>
      </c>
      <c r="X60">
        <f t="shared" si="4"/>
        <v>0.15266640000000001</v>
      </c>
    </row>
    <row r="61" spans="1:24">
      <c r="A61">
        <v>-0.54171800000000003</v>
      </c>
      <c r="C61" s="1"/>
      <c r="E61" s="1"/>
      <c r="F61">
        <v>9.5493190000000006E-2</v>
      </c>
      <c r="H61" s="1">
        <v>1.135205E-3</v>
      </c>
      <c r="S61">
        <f t="shared" si="0"/>
        <v>9.5493190000000006E-2</v>
      </c>
      <c r="T61">
        <f t="shared" si="1"/>
        <v>9.5493190000000006E-2</v>
      </c>
      <c r="U61" s="2" t="str">
        <f t="shared" si="2"/>
        <v>-0.04283795</v>
      </c>
      <c r="V61">
        <f t="shared" si="3"/>
        <v>0.30901972428956698</v>
      </c>
      <c r="X61">
        <f t="shared" si="4"/>
        <v>9.5493190000000006E-2</v>
      </c>
    </row>
    <row r="62" spans="1:24">
      <c r="A62">
        <v>-0.68722459999999996</v>
      </c>
      <c r="C62" s="1"/>
      <c r="E62" s="1"/>
      <c r="F62">
        <v>5.2655239999999999E-2</v>
      </c>
      <c r="H62" s="1">
        <v>2.8453570000000001E-4</v>
      </c>
      <c r="Q62" t="s">
        <v>2</v>
      </c>
      <c r="S62">
        <f t="shared" si="0"/>
        <v>5.2655239999999999E-2</v>
      </c>
      <c r="T62">
        <f t="shared" si="1"/>
        <v>5.2655239999999999E-2</v>
      </c>
      <c r="U62" s="2" t="str">
        <f t="shared" si="2"/>
        <v>-0.00402318</v>
      </c>
      <c r="V62">
        <f t="shared" si="3"/>
        <v>0.22946729614478836</v>
      </c>
      <c r="X62">
        <f t="shared" si="4"/>
        <v>5.2655239999999999E-2</v>
      </c>
    </row>
    <row r="63" spans="1:24">
      <c r="A63">
        <v>-0.56922729999999999</v>
      </c>
      <c r="C63" s="1"/>
      <c r="E63" s="1"/>
      <c r="F63">
        <v>4.8632059999999998E-2</v>
      </c>
      <c r="H63" s="1">
        <v>1.033057E-3</v>
      </c>
      <c r="S63">
        <f t="shared" si="0"/>
        <v>4.8632059999999998E-2</v>
      </c>
      <c r="T63">
        <f t="shared" si="1"/>
        <v>4.8632059999999998E-2</v>
      </c>
      <c r="U63" s="2" t="str">
        <f t="shared" si="2"/>
        <v>-0.0120394</v>
      </c>
      <c r="V63">
        <f t="shared" si="3"/>
        <v>0.22052677841931123</v>
      </c>
      <c r="X63">
        <f t="shared" si="4"/>
        <v>4.8632059999999998E-2</v>
      </c>
    </row>
    <row r="64" spans="1:24">
      <c r="A64">
        <v>-0.65601370000000003</v>
      </c>
      <c r="C64" s="1"/>
      <c r="E64" s="1"/>
      <c r="F64">
        <v>3.6592659999999999E-2</v>
      </c>
      <c r="H64" s="1">
        <v>8.3939449999999999E-4</v>
      </c>
      <c r="S64">
        <f t="shared" si="0"/>
        <v>3.6592659999999999E-2</v>
      </c>
      <c r="T64">
        <f t="shared" si="1"/>
        <v>3.6592659999999999E-2</v>
      </c>
      <c r="U64" s="2" t="str">
        <f t="shared" si="2"/>
        <v>-0.01999479</v>
      </c>
      <c r="V64">
        <f t="shared" si="3"/>
        <v>0.19129208033789585</v>
      </c>
      <c r="X64">
        <f t="shared" si="4"/>
        <v>3.6592659999999999E-2</v>
      </c>
    </row>
    <row r="65" spans="1:24">
      <c r="A65">
        <v>-0.59728409999999998</v>
      </c>
      <c r="C65" s="1"/>
      <c r="E65" s="1"/>
      <c r="F65">
        <v>1.6597870000000001E-2</v>
      </c>
      <c r="H65" s="1">
        <v>1.7892249999999999E-4</v>
      </c>
      <c r="I65" s="1"/>
      <c r="S65">
        <f t="shared" si="0"/>
        <v>1.6597870000000001E-2</v>
      </c>
      <c r="T65">
        <f t="shared" si="1"/>
        <v>1.6597870000000001E-2</v>
      </c>
      <c r="U65" s="2" t="str">
        <f t="shared" si="2"/>
        <v>0.00286877</v>
      </c>
      <c r="V65">
        <f t="shared" si="3"/>
        <v>0.12883272099897602</v>
      </c>
      <c r="X65">
        <f t="shared" si="4"/>
        <v>1.6597870000000001E-2</v>
      </c>
    </row>
    <row r="66" spans="1:24">
      <c r="A66">
        <v>-0.62612760000000001</v>
      </c>
      <c r="E66" s="1"/>
      <c r="F66">
        <v>1.946664E-2</v>
      </c>
      <c r="H66" s="1">
        <v>8.4322029999999999E-4</v>
      </c>
      <c r="S66">
        <f t="shared" si="0"/>
        <v>1.946664E-2</v>
      </c>
      <c r="T66">
        <f t="shared" si="1"/>
        <v>1.946664E-2</v>
      </c>
      <c r="U66" s="2" t="str">
        <f t="shared" si="2"/>
        <v>0.00730019</v>
      </c>
      <c r="V66">
        <f t="shared" si="3"/>
        <v>0.13952290134597975</v>
      </c>
      <c r="X66">
        <f t="shared" si="4"/>
        <v>1.946664E-2</v>
      </c>
    </row>
    <row r="67" spans="1:24">
      <c r="A67">
        <v>-0.62612760000000001</v>
      </c>
      <c r="E67" s="1"/>
      <c r="F67">
        <v>2.6766829999999998E-2</v>
      </c>
      <c r="H67" s="1">
        <v>1.345693E-3</v>
      </c>
      <c r="I67" s="1"/>
      <c r="S67">
        <f t="shared" ref="S67:S129" si="5">SUM(T67:U67)</f>
        <v>2.6766829999999998E-2</v>
      </c>
      <c r="T67">
        <f t="shared" ref="T67:T129" si="6">ABS(F67)</f>
        <v>2.6766829999999998E-2</v>
      </c>
      <c r="U67" s="2" t="str">
        <f t="shared" ref="U67:U130" si="7">IMSUB(F68,F67)</f>
        <v>-0.01285038</v>
      </c>
      <c r="V67">
        <f t="shared" ref="V67:V129" si="8">POWER(T67,0.5)</f>
        <v>0.16360571505910176</v>
      </c>
      <c r="X67">
        <f t="shared" ref="X67:X129" si="9">IF(F67&lt;0,0,F67)</f>
        <v>2.6766829999999998E-2</v>
      </c>
    </row>
    <row r="68" spans="1:24">
      <c r="A68">
        <v>-0.59728409999999998</v>
      </c>
      <c r="E68" s="1"/>
      <c r="F68">
        <v>1.391645E-2</v>
      </c>
      <c r="H68" s="1">
        <v>1.1723339999999999E-3</v>
      </c>
      <c r="S68">
        <f t="shared" si="5"/>
        <v>1.391645E-2</v>
      </c>
      <c r="T68">
        <f t="shared" si="6"/>
        <v>1.391645E-2</v>
      </c>
      <c r="U68" s="2" t="str">
        <f t="shared" si="7"/>
        <v>-0.006162047</v>
      </c>
      <c r="V68">
        <f t="shared" si="8"/>
        <v>0.11796800413671497</v>
      </c>
      <c r="X68">
        <f t="shared" si="9"/>
        <v>1.391645E-2</v>
      </c>
    </row>
    <row r="69" spans="1:24">
      <c r="A69">
        <v>-0.65601379999999998</v>
      </c>
      <c r="E69" s="1"/>
      <c r="F69">
        <v>7.754403E-3</v>
      </c>
      <c r="H69" s="1">
        <v>9.9652029999999997E-4</v>
      </c>
      <c r="S69">
        <f t="shared" si="5"/>
        <v>7.754403E-3</v>
      </c>
      <c r="T69">
        <f t="shared" si="6"/>
        <v>7.754403E-3</v>
      </c>
      <c r="U69" s="2" t="str">
        <f t="shared" si="7"/>
        <v>0.007255307</v>
      </c>
      <c r="V69">
        <f t="shared" si="8"/>
        <v>8.8059088117013795E-2</v>
      </c>
      <c r="X69">
        <f t="shared" si="9"/>
        <v>7.754403E-3</v>
      </c>
    </row>
    <row r="70" spans="1:24">
      <c r="A70">
        <v>-0.56922669999999997</v>
      </c>
      <c r="E70" s="1"/>
      <c r="F70">
        <v>1.5009710000000001E-2</v>
      </c>
      <c r="H70" s="1">
        <v>1.0712359999999999E-3</v>
      </c>
      <c r="S70">
        <f t="shared" si="5"/>
        <v>1.5009710000000001E-2</v>
      </c>
      <c r="T70">
        <f t="shared" si="6"/>
        <v>1.5009710000000001E-2</v>
      </c>
      <c r="U70" s="2" t="str">
        <f t="shared" si="7"/>
        <v>-0.00083564</v>
      </c>
      <c r="V70">
        <f t="shared" si="8"/>
        <v>0.12251412163501806</v>
      </c>
      <c r="X70">
        <f t="shared" si="9"/>
        <v>1.5009710000000001E-2</v>
      </c>
    </row>
    <row r="71" spans="1:24">
      <c r="A71">
        <v>-0.68722439999999996</v>
      </c>
      <c r="E71" s="1"/>
      <c r="F71">
        <v>1.417407E-2</v>
      </c>
      <c r="H71" s="1">
        <v>1.2760499999999999E-3</v>
      </c>
      <c r="S71">
        <f t="shared" si="5"/>
        <v>1.417407E-2</v>
      </c>
      <c r="T71">
        <f t="shared" si="6"/>
        <v>1.417407E-2</v>
      </c>
      <c r="U71" s="2" t="str">
        <f t="shared" si="7"/>
        <v>-0.00171585</v>
      </c>
      <c r="V71">
        <f t="shared" si="8"/>
        <v>0.11905490330095607</v>
      </c>
      <c r="X71">
        <f t="shared" si="9"/>
        <v>1.417407E-2</v>
      </c>
    </row>
    <row r="72" spans="1:24">
      <c r="A72">
        <v>-0.54171809999999998</v>
      </c>
      <c r="E72" s="1"/>
      <c r="F72">
        <v>1.2458220000000001E-2</v>
      </c>
      <c r="H72" s="1">
        <v>1.072328E-3</v>
      </c>
      <c r="S72">
        <f t="shared" si="5"/>
        <v>1.2458220000000001E-2</v>
      </c>
      <c r="T72">
        <f t="shared" si="6"/>
        <v>1.2458220000000001E-2</v>
      </c>
      <c r="U72" s="2" t="str">
        <f t="shared" si="7"/>
        <v>-0.004151151</v>
      </c>
      <c r="V72">
        <f t="shared" si="8"/>
        <v>0.11161639664493743</v>
      </c>
      <c r="X72">
        <f t="shared" si="9"/>
        <v>1.2458220000000001E-2</v>
      </c>
    </row>
    <row r="73" spans="1:24">
      <c r="A73">
        <v>-0.72009210000000001</v>
      </c>
      <c r="D73" s="1"/>
      <c r="E73" s="1"/>
      <c r="F73">
        <v>8.3070690000000003E-3</v>
      </c>
      <c r="H73" s="1">
        <v>6.10814E-4</v>
      </c>
      <c r="S73">
        <f t="shared" si="5"/>
        <v>8.3070690000000003E-3</v>
      </c>
      <c r="T73">
        <f t="shared" si="6"/>
        <v>8.3070690000000003E-3</v>
      </c>
      <c r="U73" s="2" t="str">
        <f t="shared" si="7"/>
        <v>-0.000588633</v>
      </c>
      <c r="V73">
        <f t="shared" si="8"/>
        <v>9.1143123712104576E-2</v>
      </c>
      <c r="X73">
        <f t="shared" si="9"/>
        <v>8.3070690000000003E-3</v>
      </c>
    </row>
    <row r="74" spans="1:24">
      <c r="A74">
        <v>-0.51453340000000003</v>
      </c>
      <c r="D74" s="1"/>
      <c r="E74" s="1"/>
      <c r="F74">
        <v>7.7184360000000004E-3</v>
      </c>
      <c r="H74" s="1">
        <v>4.7932109999999998E-4</v>
      </c>
      <c r="S74">
        <f t="shared" si="5"/>
        <v>7.7184360000000004E-3</v>
      </c>
      <c r="T74">
        <f t="shared" si="6"/>
        <v>7.7184360000000004E-3</v>
      </c>
      <c r="U74" s="2" t="str">
        <f t="shared" si="7"/>
        <v>0.008289434</v>
      </c>
      <c r="V74">
        <f t="shared" si="8"/>
        <v>8.7854629929218872E-2</v>
      </c>
      <c r="X74">
        <f t="shared" si="9"/>
        <v>7.7184360000000004E-3</v>
      </c>
    </row>
    <row r="75" spans="1:24">
      <c r="A75">
        <v>-0.75499430000000001</v>
      </c>
      <c r="D75" s="1"/>
      <c r="E75" s="1"/>
      <c r="F75">
        <v>1.600787E-2</v>
      </c>
      <c r="H75" s="1">
        <v>3.2938569999999999E-4</v>
      </c>
      <c r="S75">
        <f t="shared" si="5"/>
        <v>1.600787E-2</v>
      </c>
      <c r="T75">
        <f t="shared" si="6"/>
        <v>1.600787E-2</v>
      </c>
      <c r="U75" s="2" t="str">
        <f t="shared" si="7"/>
        <v>-0.010587944</v>
      </c>
      <c r="V75">
        <f t="shared" si="8"/>
        <v>0.12652221148873427</v>
      </c>
      <c r="X75">
        <f t="shared" si="9"/>
        <v>1.600787E-2</v>
      </c>
    </row>
    <row r="76" spans="1:24">
      <c r="A76">
        <v>-0.48744860000000001</v>
      </c>
      <c r="E76" s="1"/>
      <c r="F76">
        <v>5.4199260000000003E-3</v>
      </c>
      <c r="H76" s="1">
        <v>2.0676989999999999E-4</v>
      </c>
      <c r="S76">
        <f t="shared" si="5"/>
        <v>5.4199260000000003E-3</v>
      </c>
      <c r="T76">
        <f t="shared" si="6"/>
        <v>5.4199260000000003E-3</v>
      </c>
      <c r="U76" s="2" t="str">
        <f t="shared" si="7"/>
        <v>-0.0051914158</v>
      </c>
      <c r="V76">
        <f t="shared" si="8"/>
        <v>7.3620146699120342E-2</v>
      </c>
      <c r="X76">
        <f t="shared" si="9"/>
        <v>5.4199260000000003E-3</v>
      </c>
    </row>
    <row r="77" spans="1:24">
      <c r="A77">
        <v>-0.79239110000000001</v>
      </c>
      <c r="D77" s="1"/>
      <c r="E77" s="1"/>
      <c r="F77">
        <v>2.2851020000000001E-4</v>
      </c>
      <c r="H77" s="1">
        <v>7.0498030000000001E-4</v>
      </c>
      <c r="S77">
        <f t="shared" si="5"/>
        <v>2.2851020000000001E-4</v>
      </c>
      <c r="T77">
        <f t="shared" si="6"/>
        <v>2.2851020000000001E-4</v>
      </c>
      <c r="U77" s="2" t="str">
        <f t="shared" si="7"/>
        <v>0.0102777498</v>
      </c>
      <c r="V77">
        <f t="shared" si="8"/>
        <v>1.5116553840078763E-2</v>
      </c>
      <c r="X77">
        <f t="shared" si="9"/>
        <v>2.2851020000000001E-4</v>
      </c>
    </row>
    <row r="78" spans="1:24">
      <c r="A78">
        <v>-0.46022940000000001</v>
      </c>
      <c r="C78" s="1"/>
      <c r="E78" s="1"/>
      <c r="F78">
        <v>1.050626E-2</v>
      </c>
      <c r="H78" s="1">
        <v>8.8862160000000002E-4</v>
      </c>
      <c r="S78">
        <f t="shared" si="5"/>
        <v>1.050626E-2</v>
      </c>
      <c r="T78">
        <f t="shared" si="6"/>
        <v>1.050626E-2</v>
      </c>
      <c r="U78" s="2" t="str">
        <f t="shared" si="7"/>
        <v>0.00224996</v>
      </c>
      <c r="V78">
        <f t="shared" si="8"/>
        <v>0.10250004878047619</v>
      </c>
      <c r="X78">
        <f t="shared" si="9"/>
        <v>1.050626E-2</v>
      </c>
    </row>
    <row r="79" spans="1:24">
      <c r="A79">
        <v>-0.83284139999999995</v>
      </c>
      <c r="E79" s="1"/>
      <c r="F79">
        <v>1.275622E-2</v>
      </c>
      <c r="H79" s="1">
        <v>7.9819760000000004E-4</v>
      </c>
      <c r="S79">
        <f t="shared" si="5"/>
        <v>1.275622E-2</v>
      </c>
      <c r="T79">
        <f t="shared" si="6"/>
        <v>1.275622E-2</v>
      </c>
      <c r="U79" s="2" t="str">
        <f t="shared" si="7"/>
        <v>-0.008533877</v>
      </c>
      <c r="V79">
        <f t="shared" si="8"/>
        <v>0.11294343717100166</v>
      </c>
      <c r="X79">
        <f t="shared" si="9"/>
        <v>1.275622E-2</v>
      </c>
    </row>
    <row r="80" spans="1:24">
      <c r="A80">
        <v>-0.43263059999999998</v>
      </c>
      <c r="E80" s="1"/>
      <c r="F80">
        <v>4.2223429999999999E-3</v>
      </c>
      <c r="H80" s="1">
        <v>5.6949970000000003E-4</v>
      </c>
      <c r="S80">
        <f t="shared" si="5"/>
        <v>4.2223429999999999E-3</v>
      </c>
      <c r="T80">
        <f t="shared" si="6"/>
        <v>4.2223429999999999E-3</v>
      </c>
      <c r="U80" s="2" t="str">
        <f t="shared" si="7"/>
        <v>-0.0038852761</v>
      </c>
      <c r="V80">
        <f t="shared" si="8"/>
        <v>6.4979558324137598E-2</v>
      </c>
      <c r="X80">
        <f t="shared" si="9"/>
        <v>4.2223429999999999E-3</v>
      </c>
    </row>
    <row r="81" spans="1:24">
      <c r="A81">
        <v>-0.87704740000000003</v>
      </c>
      <c r="D81" s="1"/>
      <c r="E81" s="1"/>
      <c r="F81">
        <v>3.370669E-4</v>
      </c>
      <c r="H81" s="1">
        <v>2.664001E-4</v>
      </c>
      <c r="S81">
        <f t="shared" si="5"/>
        <v>3.370669E-4</v>
      </c>
      <c r="T81">
        <f t="shared" si="6"/>
        <v>3.370669E-4</v>
      </c>
      <c r="U81" s="2" t="str">
        <f t="shared" si="7"/>
        <v>0.0006142098</v>
      </c>
      <c r="V81">
        <f t="shared" si="8"/>
        <v>1.8359381797871083E-2</v>
      </c>
      <c r="X81">
        <f t="shared" si="9"/>
        <v>3.370669E-4</v>
      </c>
    </row>
    <row r="82" spans="1:24">
      <c r="A82">
        <v>-0.40436860000000002</v>
      </c>
      <c r="E82" s="1"/>
      <c r="F82">
        <v>9.5127670000000005E-4</v>
      </c>
      <c r="H82" s="1">
        <v>2.1036770000000001E-4</v>
      </c>
      <c r="Q82" t="s">
        <v>3</v>
      </c>
      <c r="S82">
        <f t="shared" si="5"/>
        <v>9.5127670000000005E-4</v>
      </c>
      <c r="T82">
        <f t="shared" si="6"/>
        <v>9.5127670000000005E-4</v>
      </c>
      <c r="U82" s="2" t="str">
        <f t="shared" si="7"/>
        <v>0.0019286863</v>
      </c>
      <c r="V82">
        <f t="shared" si="8"/>
        <v>3.0842773870065579E-2</v>
      </c>
      <c r="X82">
        <f t="shared" si="9"/>
        <v>9.5127670000000005E-4</v>
      </c>
    </row>
    <row r="83" spans="1:24">
      <c r="A83">
        <v>-0.92589500000000002</v>
      </c>
      <c r="E83" s="1"/>
      <c r="F83">
        <v>2.8799630000000001E-3</v>
      </c>
      <c r="H83" s="1">
        <v>6.2996459999999996E-5</v>
      </c>
      <c r="S83">
        <f t="shared" si="5"/>
        <v>2.8799630000000001E-3</v>
      </c>
      <c r="T83">
        <f t="shared" si="6"/>
        <v>2.8799630000000001E-3</v>
      </c>
      <c r="U83" s="2" t="str">
        <f t="shared" si="7"/>
        <v>-0.000737004</v>
      </c>
      <c r="V83">
        <f t="shared" si="8"/>
        <v>5.3665286731741216E-2</v>
      </c>
      <c r="X83">
        <f t="shared" si="9"/>
        <v>2.8799630000000001E-3</v>
      </c>
    </row>
    <row r="84" spans="1:24">
      <c r="A84">
        <v>-0.37511650000000002</v>
      </c>
      <c r="D84" s="1"/>
      <c r="E84" s="1"/>
      <c r="F84">
        <v>2.1429589999999998E-3</v>
      </c>
      <c r="H84" s="1">
        <v>3.1835629999999999E-5</v>
      </c>
      <c r="S84">
        <f t="shared" si="5"/>
        <v>2.1429589999999998E-3</v>
      </c>
      <c r="T84">
        <f t="shared" si="6"/>
        <v>2.1429589999999998E-3</v>
      </c>
      <c r="U84" s="2" t="str">
        <f t="shared" si="7"/>
        <v>-0.000803932</v>
      </c>
      <c r="V84">
        <f t="shared" si="8"/>
        <v>4.6292105158439269E-2</v>
      </c>
      <c r="X84">
        <f t="shared" si="9"/>
        <v>2.1429589999999998E-3</v>
      </c>
    </row>
    <row r="85" spans="1:24">
      <c r="A85">
        <v>-0.98054110000000005</v>
      </c>
      <c r="E85" s="1"/>
      <c r="F85">
        <v>1.339027E-3</v>
      </c>
      <c r="H85" s="1">
        <v>3.8215730000000003E-5</v>
      </c>
      <c r="S85">
        <f t="shared" si="5"/>
        <v>1.339027E-3</v>
      </c>
      <c r="T85">
        <f t="shared" si="6"/>
        <v>1.339027E-3</v>
      </c>
      <c r="U85" s="2" t="str">
        <f t="shared" si="7"/>
        <v>0.000370369</v>
      </c>
      <c r="V85">
        <f t="shared" si="8"/>
        <v>3.6592717854786357E-2</v>
      </c>
      <c r="X85">
        <f t="shared" si="9"/>
        <v>1.339027E-3</v>
      </c>
    </row>
    <row r="86" spans="1:24">
      <c r="A86">
        <v>-0.3444719</v>
      </c>
      <c r="E86" s="1"/>
      <c r="F86">
        <v>1.709396E-3</v>
      </c>
      <c r="H86" s="1">
        <v>1.2681549999999999E-4</v>
      </c>
      <c r="S86">
        <f t="shared" si="5"/>
        <v>1.709396E-3</v>
      </c>
      <c r="T86">
        <f t="shared" si="6"/>
        <v>1.709396E-3</v>
      </c>
      <c r="U86" s="2" t="str">
        <f t="shared" si="7"/>
        <v>-0.0009799063</v>
      </c>
      <c r="V86">
        <f t="shared" si="8"/>
        <v>4.1344842483676245E-2</v>
      </c>
      <c r="X86">
        <f t="shared" si="9"/>
        <v>1.709396E-3</v>
      </c>
    </row>
    <row r="87" spans="1:24">
      <c r="A87">
        <v>-1.042521</v>
      </c>
      <c r="E87" s="1"/>
      <c r="F87">
        <v>7.2948969999999996E-4</v>
      </c>
      <c r="H87" s="1">
        <v>2.2489879999999999E-4</v>
      </c>
      <c r="S87">
        <f t="shared" si="5"/>
        <v>7.2948969999999996E-4</v>
      </c>
      <c r="T87">
        <f t="shared" si="6"/>
        <v>7.2948969999999996E-4</v>
      </c>
      <c r="U87" s="2" t="str">
        <f t="shared" si="7"/>
        <v>0.0012132243</v>
      </c>
      <c r="V87">
        <f t="shared" si="8"/>
        <v>2.7009066996103365E-2</v>
      </c>
      <c r="X87">
        <f t="shared" si="9"/>
        <v>7.2948969999999996E-4</v>
      </c>
    </row>
    <row r="88" spans="1:24">
      <c r="A88">
        <v>-0.31191730000000001</v>
      </c>
      <c r="E88" s="1"/>
      <c r="F88">
        <v>1.9427139999999999E-3</v>
      </c>
      <c r="H88" s="1">
        <v>2.1123100000000001E-4</v>
      </c>
      <c r="S88">
        <f t="shared" si="5"/>
        <v>1.9427139999999999E-3</v>
      </c>
      <c r="T88">
        <f t="shared" si="6"/>
        <v>1.9427139999999999E-3</v>
      </c>
      <c r="U88" s="2" t="str">
        <f t="shared" si="7"/>
        <v>0.000122063</v>
      </c>
      <c r="V88">
        <f t="shared" si="8"/>
        <v>4.407622942131053E-2</v>
      </c>
      <c r="X88">
        <f t="shared" si="9"/>
        <v>1.9427139999999999E-3</v>
      </c>
    </row>
    <row r="89" spans="1:24">
      <c r="A89">
        <v>-1.113926</v>
      </c>
      <c r="E89" s="1"/>
      <c r="F89">
        <v>2.0647769999999998E-3</v>
      </c>
      <c r="H89" s="1">
        <v>1.7676519999999999E-4</v>
      </c>
      <c r="S89">
        <f t="shared" si="5"/>
        <v>2.0647769999999998E-3</v>
      </c>
      <c r="T89">
        <f t="shared" si="6"/>
        <v>2.0647769999999998E-3</v>
      </c>
      <c r="U89" s="2" t="str">
        <f t="shared" si="7"/>
        <v>-0.0012879039</v>
      </c>
      <c r="V89">
        <f t="shared" si="8"/>
        <v>4.5439817341182173E-2</v>
      </c>
      <c r="X89">
        <f t="shared" si="9"/>
        <v>2.0647769999999998E-3</v>
      </c>
    </row>
    <row r="90" spans="1:24">
      <c r="A90">
        <v>-0.27677109999999999</v>
      </c>
      <c r="E90" s="1"/>
      <c r="F90">
        <v>7.7687310000000001E-4</v>
      </c>
      <c r="H90" s="1">
        <v>1.665948E-4</v>
      </c>
      <c r="S90">
        <f t="shared" si="5"/>
        <v>7.7687310000000001E-4</v>
      </c>
      <c r="T90">
        <f t="shared" si="6"/>
        <v>7.7687310000000001E-4</v>
      </c>
      <c r="U90" s="2" t="str">
        <f t="shared" si="7"/>
        <v>0.0004975079</v>
      </c>
      <c r="V90">
        <f t="shared" si="8"/>
        <v>2.7872443380514741E-2</v>
      </c>
      <c r="X90">
        <f t="shared" si="9"/>
        <v>7.7687310000000001E-4</v>
      </c>
    </row>
    <row r="91" spans="1:24">
      <c r="A91">
        <v>-1.197689</v>
      </c>
      <c r="E91" s="1"/>
      <c r="F91">
        <v>1.274381E-3</v>
      </c>
      <c r="H91" s="1">
        <v>1.9824259999999999E-4</v>
      </c>
      <c r="S91">
        <f t="shared" si="5"/>
        <v>1.274381E-3</v>
      </c>
      <c r="T91">
        <f t="shared" si="6"/>
        <v>1.274381E-3</v>
      </c>
      <c r="U91" s="2" t="str">
        <f t="shared" si="7"/>
        <v>0.001099633</v>
      </c>
      <c r="V91">
        <f t="shared" si="8"/>
        <v>3.5698473356713729E-2</v>
      </c>
      <c r="X91">
        <f t="shared" si="9"/>
        <v>1.274381E-3</v>
      </c>
    </row>
    <row r="92" spans="1:24">
      <c r="A92">
        <v>-0.23807639999999999</v>
      </c>
      <c r="E92" s="1"/>
      <c r="F92">
        <v>2.3740139999999998E-3</v>
      </c>
      <c r="H92" s="1">
        <v>2.2806599999999999E-4</v>
      </c>
      <c r="S92">
        <f t="shared" si="5"/>
        <v>2.3740139999999998E-3</v>
      </c>
      <c r="T92">
        <f t="shared" si="6"/>
        <v>2.3740139999999998E-3</v>
      </c>
      <c r="U92" s="2" t="str">
        <f t="shared" si="7"/>
        <v>0.00069404</v>
      </c>
      <c r="V92">
        <f t="shared" si="8"/>
        <v>4.8723854527325729E-2</v>
      </c>
      <c r="X92">
        <f t="shared" si="9"/>
        <v>2.3740139999999998E-3</v>
      </c>
    </row>
    <row r="93" spans="1:24">
      <c r="A93">
        <v>-1.2980609999999999</v>
      </c>
      <c r="E93" s="1"/>
      <c r="F93">
        <v>3.0680540000000002E-3</v>
      </c>
      <c r="H93" s="1">
        <v>1.7418469999999999E-4</v>
      </c>
      <c r="S93">
        <f t="shared" si="5"/>
        <v>3.0680540000000002E-3</v>
      </c>
      <c r="T93">
        <f t="shared" si="6"/>
        <v>3.0680540000000002E-3</v>
      </c>
      <c r="U93" s="2" t="str">
        <f t="shared" si="7"/>
        <v>0.000807238</v>
      </c>
      <c r="V93">
        <f t="shared" si="8"/>
        <v>5.5390017151107654E-2</v>
      </c>
      <c r="X93">
        <f t="shared" si="9"/>
        <v>3.0680540000000002E-3</v>
      </c>
    </row>
    <row r="94" spans="1:24">
      <c r="A94">
        <v>-0.19443179999999999</v>
      </c>
      <c r="E94" s="1"/>
      <c r="F94">
        <v>3.8752919999999998E-3</v>
      </c>
      <c r="H94" s="1">
        <v>1.0342130000000001E-4</v>
      </c>
      <c r="S94">
        <f t="shared" si="5"/>
        <v>3.8752919999999998E-3</v>
      </c>
      <c r="T94">
        <f t="shared" si="6"/>
        <v>3.8752919999999998E-3</v>
      </c>
      <c r="U94" s="2" t="str">
        <f t="shared" si="7"/>
        <v>-0.00079152</v>
      </c>
      <c r="V94">
        <f t="shared" si="8"/>
        <v>6.2251843346201402E-2</v>
      </c>
      <c r="X94">
        <f t="shared" si="9"/>
        <v>3.8752919999999998E-3</v>
      </c>
    </row>
    <row r="95" spans="1:24">
      <c r="A95">
        <v>-1.4214599999999999</v>
      </c>
      <c r="E95" s="1"/>
      <c r="F95">
        <v>3.0837719999999998E-3</v>
      </c>
      <c r="H95" s="1">
        <v>9.2604789999999997E-5</v>
      </c>
      <c r="S95">
        <f t="shared" si="5"/>
        <v>3.0837719999999998E-3</v>
      </c>
      <c r="T95">
        <f t="shared" si="6"/>
        <v>3.0837719999999998E-3</v>
      </c>
      <c r="U95" s="2" t="str">
        <f t="shared" si="7"/>
        <v>-0.0024471705</v>
      </c>
      <c r="V95">
        <f t="shared" si="8"/>
        <v>5.5531720664859646E-2</v>
      </c>
      <c r="X95">
        <f t="shared" si="9"/>
        <v>3.0837719999999998E-3</v>
      </c>
    </row>
    <row r="96" spans="1:24">
      <c r="A96">
        <v>-0.1436656</v>
      </c>
      <c r="E96" s="1"/>
      <c r="F96">
        <v>6.3660150000000005E-4</v>
      </c>
      <c r="H96" s="1">
        <v>4.4475440000000001E-5</v>
      </c>
      <c r="S96">
        <f t="shared" si="5"/>
        <v>6.3660150000000005E-4</v>
      </c>
      <c r="T96">
        <f t="shared" si="6"/>
        <v>6.3660150000000005E-4</v>
      </c>
      <c r="U96" s="2" t="str">
        <f t="shared" si="7"/>
        <v>-0.0005052863</v>
      </c>
      <c r="V96">
        <f t="shared" si="8"/>
        <v>2.5230963120737186E-2</v>
      </c>
      <c r="X96">
        <f t="shared" si="9"/>
        <v>6.3660150000000005E-4</v>
      </c>
    </row>
    <row r="97" spans="1:24">
      <c r="A97">
        <v>-1.5780510000000001</v>
      </c>
      <c r="E97" s="1"/>
      <c r="F97">
        <v>1.313152E-4</v>
      </c>
      <c r="H97" s="1">
        <v>7.1107589999999996E-5</v>
      </c>
      <c r="S97">
        <f t="shared" si="5"/>
        <v>1.313152E-4</v>
      </c>
      <c r="T97">
        <f t="shared" si="6"/>
        <v>1.313152E-4</v>
      </c>
      <c r="U97" s="2" t="str">
        <f t="shared" si="7"/>
        <v>0.0019529448</v>
      </c>
      <c r="V97">
        <f t="shared" si="8"/>
        <v>1.1459284445374415E-2</v>
      </c>
      <c r="X97">
        <f t="shared" si="9"/>
        <v>1.313152E-4</v>
      </c>
    </row>
    <row r="98" spans="1:24">
      <c r="A98">
        <v>-8.2176920000000001E-2</v>
      </c>
      <c r="E98" s="1"/>
      <c r="F98">
        <v>2.0842600000000001E-3</v>
      </c>
      <c r="H98" s="1">
        <v>1.5555549999999999E-4</v>
      </c>
      <c r="S98">
        <f t="shared" si="5"/>
        <v>2.0842600000000001E-3</v>
      </c>
      <c r="T98">
        <f t="shared" si="6"/>
        <v>2.0842600000000001E-3</v>
      </c>
      <c r="U98" s="2" t="str">
        <f t="shared" si="7"/>
        <v>-0.00012835</v>
      </c>
      <c r="V98">
        <f t="shared" si="8"/>
        <v>4.5653696454942182E-2</v>
      </c>
      <c r="X98">
        <f t="shared" si="9"/>
        <v>2.0842600000000001E-3</v>
      </c>
    </row>
    <row r="99" spans="1:24">
      <c r="A99">
        <v>-1.7849759999999999</v>
      </c>
      <c r="E99" s="1"/>
      <c r="F99">
        <v>1.9559099999999999E-3</v>
      </c>
      <c r="H99" s="1">
        <v>1.7577949999999999E-4</v>
      </c>
      <c r="Q99" t="s">
        <v>5</v>
      </c>
      <c r="S99">
        <f t="shared" si="5"/>
        <v>1.9559099999999999E-3</v>
      </c>
      <c r="T99">
        <f t="shared" si="6"/>
        <v>1.9559099999999999E-3</v>
      </c>
      <c r="U99" s="2" t="str">
        <f t="shared" si="7"/>
        <v>-0.00186238608</v>
      </c>
      <c r="V99">
        <f t="shared" si="8"/>
        <v>4.4225671278116288E-2</v>
      </c>
      <c r="X99">
        <f t="shared" si="9"/>
        <v>1.9559099999999999E-3</v>
      </c>
    </row>
    <row r="100" spans="1:24">
      <c r="A100">
        <v>-3.450692E-3</v>
      </c>
      <c r="E100" s="1"/>
      <c r="F100" s="1">
        <v>9.3523920000000002E-5</v>
      </c>
      <c r="H100" s="1">
        <v>1.588564E-4</v>
      </c>
      <c r="S100">
        <f t="shared" si="5"/>
        <v>9.3523920000000002E-5</v>
      </c>
      <c r="T100">
        <f t="shared" si="6"/>
        <v>9.3523920000000002E-5</v>
      </c>
      <c r="U100" s="2" t="str">
        <f t="shared" si="7"/>
        <v>0.00029215678</v>
      </c>
      <c r="V100">
        <f t="shared" si="8"/>
        <v>9.6707765975644379E-3</v>
      </c>
      <c r="X100">
        <f t="shared" si="9"/>
        <v>9.3523920000000002E-5</v>
      </c>
    </row>
    <row r="101" spans="1:24">
      <c r="A101">
        <v>-2.0735990000000002</v>
      </c>
      <c r="E101" s="1"/>
      <c r="F101">
        <v>3.8568069999999997E-4</v>
      </c>
      <c r="H101" s="1">
        <v>1.208652E-4</v>
      </c>
      <c r="S101">
        <f t="shared" si="5"/>
        <v>3.8568069999999997E-4</v>
      </c>
      <c r="T101">
        <f t="shared" si="6"/>
        <v>3.8568069999999997E-4</v>
      </c>
      <c r="U101" s="2" t="str">
        <f t="shared" si="7"/>
        <v>-0.0001450258</v>
      </c>
      <c r="V101">
        <f t="shared" si="8"/>
        <v>1.9638755052192081E-2</v>
      </c>
      <c r="X101">
        <f t="shared" si="9"/>
        <v>3.8568069999999997E-4</v>
      </c>
    </row>
    <row r="102" spans="1:24">
      <c r="A102">
        <v>0.1057453</v>
      </c>
      <c r="E102" s="1"/>
      <c r="F102">
        <v>2.4065490000000001E-4</v>
      </c>
      <c r="H102" s="1">
        <v>6.2355160000000006E-5</v>
      </c>
      <c r="S102">
        <f t="shared" si="5"/>
        <v>2.4065490000000001E-4</v>
      </c>
      <c r="T102">
        <f t="shared" si="6"/>
        <v>2.4065490000000001E-4</v>
      </c>
      <c r="U102" s="2" t="str">
        <f t="shared" si="7"/>
        <v>0.0001852707</v>
      </c>
      <c r="V102">
        <f t="shared" si="8"/>
        <v>1.5513055791816131E-2</v>
      </c>
      <c r="X102">
        <f t="shared" si="9"/>
        <v>2.4065490000000001E-4</v>
      </c>
    </row>
    <row r="103" spans="1:24">
      <c r="A103">
        <v>-2.5081500000000001</v>
      </c>
      <c r="E103" s="1"/>
      <c r="F103">
        <v>4.259256E-4</v>
      </c>
      <c r="H103" s="1">
        <v>5.2634369999999997E-5</v>
      </c>
      <c r="S103">
        <f t="shared" si="5"/>
        <v>4.259256E-4</v>
      </c>
      <c r="T103">
        <f t="shared" si="6"/>
        <v>4.259256E-4</v>
      </c>
      <c r="U103" s="2" t="str">
        <f t="shared" si="7"/>
        <v>-0.0003256076</v>
      </c>
      <c r="V103">
        <f t="shared" si="8"/>
        <v>2.0637965015960269E-2</v>
      </c>
      <c r="X103">
        <f t="shared" si="9"/>
        <v>4.259256E-4</v>
      </c>
    </row>
    <row r="104" spans="1:24">
      <c r="A104">
        <v>0.27728629999999999</v>
      </c>
      <c r="E104" s="1"/>
      <c r="F104">
        <v>1.00318E-4</v>
      </c>
      <c r="H104" s="1">
        <v>2.047147E-5</v>
      </c>
      <c r="S104">
        <f t="shared" si="5"/>
        <v>1.00318E-4</v>
      </c>
      <c r="T104">
        <f t="shared" si="6"/>
        <v>1.00318E-4</v>
      </c>
      <c r="U104" s="2" t="str">
        <f t="shared" si="7"/>
        <v>0.0003206973</v>
      </c>
      <c r="V104">
        <f t="shared" si="8"/>
        <v>1.0015887379558538E-2</v>
      </c>
      <c r="X104">
        <f t="shared" si="9"/>
        <v>1.00318E-4</v>
      </c>
    </row>
    <row r="105" spans="1:24">
      <c r="A105">
        <v>-3.2441059999999999</v>
      </c>
      <c r="E105" s="1"/>
      <c r="F105">
        <v>4.210153E-4</v>
      </c>
      <c r="H105" s="1">
        <v>5.4480890000000003E-6</v>
      </c>
      <c r="S105">
        <f t="shared" si="5"/>
        <v>4.210153E-4</v>
      </c>
      <c r="T105">
        <f t="shared" si="6"/>
        <v>4.210153E-4</v>
      </c>
      <c r="U105" s="2" t="str">
        <f t="shared" si="7"/>
        <v>-0.0000111394</v>
      </c>
      <c r="V105">
        <f t="shared" si="8"/>
        <v>2.0518657363482632E-2</v>
      </c>
      <c r="X105">
        <f t="shared" si="9"/>
        <v>4.210153E-4</v>
      </c>
    </row>
    <row r="106" spans="1:24">
      <c r="A106">
        <v>0.61301479999999997</v>
      </c>
      <c r="E106" s="1"/>
      <c r="F106">
        <v>4.0987590000000001E-4</v>
      </c>
      <c r="H106" s="1">
        <v>1.6665830000000001E-5</v>
      </c>
      <c r="S106">
        <f t="shared" si="5"/>
        <v>4.0987590000000001E-4</v>
      </c>
      <c r="T106">
        <f t="shared" si="6"/>
        <v>4.0987590000000001E-4</v>
      </c>
      <c r="U106" s="2" t="str">
        <f t="shared" si="7"/>
        <v>-0.0001902888</v>
      </c>
      <c r="V106">
        <f t="shared" si="8"/>
        <v>2.0245392068320139E-2</v>
      </c>
      <c r="X106">
        <f t="shared" si="9"/>
        <v>4.0987590000000001E-4</v>
      </c>
    </row>
    <row r="107" spans="1:24">
      <c r="A107">
        <v>-4.7796979999999998</v>
      </c>
      <c r="E107" s="1"/>
      <c r="F107">
        <v>2.1958709999999999E-4</v>
      </c>
      <c r="H107" s="1">
        <v>4.0488300000000003E-5</v>
      </c>
      <c r="S107">
        <f t="shared" si="5"/>
        <v>2.1958709999999999E-4</v>
      </c>
      <c r="T107">
        <f t="shared" si="6"/>
        <v>2.1958709999999999E-4</v>
      </c>
      <c r="U107" s="2" t="str">
        <f t="shared" si="7"/>
        <v>0.0000790183</v>
      </c>
      <c r="V107">
        <f t="shared" si="8"/>
        <v>1.4818471581104442E-2</v>
      </c>
      <c r="X107">
        <f t="shared" si="9"/>
        <v>2.1958709999999999E-4</v>
      </c>
    </row>
    <row r="108" spans="1:24">
      <c r="A108">
        <v>1.714383</v>
      </c>
      <c r="E108" s="1"/>
      <c r="F108">
        <v>2.9860539999999999E-4</v>
      </c>
      <c r="H108" s="1">
        <v>5.2310089999999998E-5</v>
      </c>
      <c r="S108">
        <f t="shared" si="5"/>
        <v>2.9860539999999999E-4</v>
      </c>
      <c r="T108">
        <f t="shared" si="6"/>
        <v>2.9860539999999999E-4</v>
      </c>
      <c r="U108" s="2" t="str">
        <f t="shared" si="7"/>
        <v>-9.90760000000001E-06</v>
      </c>
      <c r="V108">
        <f t="shared" si="8"/>
        <v>1.7280202545109244E-2</v>
      </c>
      <c r="X108">
        <f t="shared" si="9"/>
        <v>2.9860539999999999E-4</v>
      </c>
    </row>
    <row r="109" spans="1:24">
      <c r="A109">
        <v>-10.061019999999999</v>
      </c>
      <c r="E109" s="1"/>
      <c r="F109" s="1">
        <v>2.8869779999999998E-4</v>
      </c>
      <c r="G109" s="1"/>
      <c r="H109" s="1">
        <v>4.398248E-5</v>
      </c>
      <c r="S109">
        <f t="shared" si="5"/>
        <v>2.8869779999999998E-4</v>
      </c>
      <c r="T109">
        <f t="shared" si="6"/>
        <v>2.8869779999999998E-4</v>
      </c>
      <c r="U109" s="2" t="str">
        <f t="shared" si="7"/>
        <v>-0.0001233628</v>
      </c>
      <c r="V109">
        <f t="shared" si="8"/>
        <v>1.6991109439939464E-2</v>
      </c>
      <c r="X109">
        <f t="shared" si="9"/>
        <v>2.8869779999999998E-4</v>
      </c>
    </row>
    <row r="110" spans="1:24">
      <c r="A110">
        <v>-8.7531890000000008</v>
      </c>
      <c r="E110" s="1"/>
      <c r="F110" s="1">
        <v>1.6533499999999999E-4</v>
      </c>
      <c r="G110" s="1"/>
      <c r="H110" s="1">
        <v>3.9671400000000001E-5</v>
      </c>
      <c r="S110">
        <f t="shared" si="5"/>
        <v>1.6533499999999999E-4</v>
      </c>
      <c r="T110">
        <f t="shared" si="6"/>
        <v>1.6533499999999999E-4</v>
      </c>
      <c r="U110" s="2" t="str">
        <f t="shared" si="7"/>
        <v>0.0000616862</v>
      </c>
      <c r="V110">
        <f t="shared" si="8"/>
        <v>1.2858265823974865E-2</v>
      </c>
      <c r="X110">
        <f t="shared" si="9"/>
        <v>1.6533499999999999E-4</v>
      </c>
    </row>
    <row r="111" spans="1:24">
      <c r="A111">
        <v>41.350119999999997</v>
      </c>
      <c r="E111" s="1"/>
      <c r="F111" s="1">
        <v>2.2702120000000001E-4</v>
      </c>
      <c r="G111" s="1"/>
      <c r="H111" s="1">
        <v>3.9211069999999999E-5</v>
      </c>
      <c r="S111">
        <f t="shared" si="5"/>
        <v>2.2702120000000001E-4</v>
      </c>
      <c r="T111">
        <f t="shared" si="6"/>
        <v>2.2702120000000001E-4</v>
      </c>
      <c r="U111" s="2" t="str">
        <f t="shared" si="7"/>
        <v>0.0000713718</v>
      </c>
      <c r="V111">
        <f t="shared" si="8"/>
        <v>1.5067222703604007E-2</v>
      </c>
      <c r="X111">
        <f t="shared" si="9"/>
        <v>2.2702120000000001E-4</v>
      </c>
    </row>
    <row r="112" spans="1:24">
      <c r="A112">
        <v>-1.519919</v>
      </c>
      <c r="E112" s="1"/>
      <c r="F112" s="1">
        <v>2.9839299999999999E-4</v>
      </c>
      <c r="G112" s="1"/>
      <c r="H112" s="1">
        <v>4.1367289999999999E-5</v>
      </c>
      <c r="S112">
        <f t="shared" si="5"/>
        <v>2.9839299999999999E-4</v>
      </c>
      <c r="T112">
        <f t="shared" si="6"/>
        <v>2.9839299999999999E-4</v>
      </c>
      <c r="U112" s="2" t="str">
        <f t="shared" si="7"/>
        <v>-0.0001164954</v>
      </c>
      <c r="V112">
        <f t="shared" si="8"/>
        <v>1.7274055690543549E-2</v>
      </c>
      <c r="X112">
        <f t="shared" si="9"/>
        <v>2.9839299999999999E-4</v>
      </c>
    </row>
    <row r="113" spans="1:24">
      <c r="A113">
        <v>6.0386129999999998</v>
      </c>
      <c r="E113" s="1"/>
      <c r="F113" s="1">
        <v>1.818976E-4</v>
      </c>
      <c r="G113" s="1"/>
      <c r="H113" s="1">
        <v>4.3064359999999998E-5</v>
      </c>
      <c r="S113">
        <f t="shared" si="5"/>
        <v>1.818976E-4</v>
      </c>
      <c r="T113">
        <f t="shared" si="6"/>
        <v>1.818976E-4</v>
      </c>
      <c r="U113" s="2" t="str">
        <f t="shared" si="7"/>
        <v>-0.00016648244</v>
      </c>
      <c r="V113">
        <f t="shared" si="8"/>
        <v>1.3486941832750669E-2</v>
      </c>
      <c r="X113">
        <f t="shared" si="9"/>
        <v>1.818976E-4</v>
      </c>
    </row>
    <row r="114" spans="1:24">
      <c r="A114">
        <v>-0.87613569999999996</v>
      </c>
      <c r="E114" s="1"/>
      <c r="F114" s="1">
        <v>1.5415160000000002E-5</v>
      </c>
      <c r="G114" s="1"/>
      <c r="H114" s="1">
        <v>3.5505120000000001E-5</v>
      </c>
      <c r="S114">
        <f t="shared" si="5"/>
        <v>1.5415160000000002E-5</v>
      </c>
      <c r="T114">
        <f t="shared" si="6"/>
        <v>1.5415160000000002E-5</v>
      </c>
      <c r="U114" s="2" t="str">
        <f t="shared" si="7"/>
        <v>0.00019232924</v>
      </c>
      <c r="V114">
        <f t="shared" si="8"/>
        <v>3.9262144617939554E-3</v>
      </c>
      <c r="X114">
        <f t="shared" si="9"/>
        <v>1.5415160000000002E-5</v>
      </c>
    </row>
    <row r="115" spans="1:24">
      <c r="A115">
        <v>3.0239799999999999</v>
      </c>
      <c r="E115" s="1"/>
      <c r="F115" s="1">
        <v>2.077444E-4</v>
      </c>
      <c r="G115" s="1"/>
      <c r="H115" s="1">
        <v>2.7581969999999999E-5</v>
      </c>
      <c r="S115">
        <f t="shared" si="5"/>
        <v>2.077444E-4</v>
      </c>
      <c r="T115">
        <f t="shared" si="6"/>
        <v>2.077444E-4</v>
      </c>
      <c r="U115" s="2" t="str">
        <f t="shared" si="7"/>
        <v>0.0000641654</v>
      </c>
      <c r="V115">
        <f t="shared" si="8"/>
        <v>1.4413341042242773E-2</v>
      </c>
      <c r="X115">
        <f t="shared" si="9"/>
        <v>2.077444E-4</v>
      </c>
    </row>
    <row r="116" spans="1:24">
      <c r="A116">
        <v>-0.61454940000000002</v>
      </c>
      <c r="E116" s="1"/>
      <c r="F116" s="1">
        <v>2.7190979999999998E-4</v>
      </c>
      <c r="G116" s="1"/>
      <c r="H116" s="1">
        <v>2.6734869999999998E-5</v>
      </c>
      <c r="S116">
        <f t="shared" si="5"/>
        <v>2.7190979999999998E-4</v>
      </c>
      <c r="T116">
        <f t="shared" si="6"/>
        <v>2.7190979999999998E-4</v>
      </c>
      <c r="U116" s="2" t="str">
        <f t="shared" si="7"/>
        <v>-0.0001632866</v>
      </c>
      <c r="V116">
        <f t="shared" si="8"/>
        <v>1.6489687686551253E-2</v>
      </c>
      <c r="X116">
        <f t="shared" si="9"/>
        <v>2.7190979999999998E-4</v>
      </c>
    </row>
    <row r="117" spans="1:24">
      <c r="A117">
        <v>1.8935630000000001</v>
      </c>
      <c r="E117" s="1"/>
      <c r="F117" s="1">
        <v>1.0862319999999999E-4</v>
      </c>
      <c r="G117" s="1"/>
      <c r="H117" s="1">
        <v>2.3491510000000001E-5</v>
      </c>
      <c r="S117">
        <f t="shared" si="5"/>
        <v>1.0862319999999999E-4</v>
      </c>
      <c r="T117">
        <f t="shared" si="6"/>
        <v>1.0862319999999999E-4</v>
      </c>
      <c r="U117" s="2" t="str">
        <f t="shared" si="7"/>
        <v>5.55100000000004E-07</v>
      </c>
      <c r="V117">
        <f t="shared" si="8"/>
        <v>1.0422245439443459E-2</v>
      </c>
      <c r="X117">
        <f t="shared" si="9"/>
        <v>1.0862319999999999E-4</v>
      </c>
    </row>
    <row r="118" spans="1:24">
      <c r="A118">
        <v>-0.45899200000000001</v>
      </c>
      <c r="E118" s="1"/>
      <c r="F118" s="1">
        <v>1.091783E-4</v>
      </c>
      <c r="G118" s="1"/>
      <c r="H118" s="1">
        <v>7.8007419999999996E-6</v>
      </c>
      <c r="S118">
        <f t="shared" si="5"/>
        <v>1.091783E-4</v>
      </c>
      <c r="T118">
        <f t="shared" si="6"/>
        <v>1.091783E-4</v>
      </c>
      <c r="U118" s="2" t="str">
        <f t="shared" si="7"/>
        <v>-0.00007448939</v>
      </c>
      <c r="V118">
        <f t="shared" si="8"/>
        <v>1.0448842041106757E-2</v>
      </c>
      <c r="X118">
        <f t="shared" si="9"/>
        <v>1.091783E-4</v>
      </c>
    </row>
    <row r="119" spans="1:24">
      <c r="A119">
        <v>1.296492</v>
      </c>
      <c r="C119" s="1"/>
      <c r="E119" s="1"/>
      <c r="F119" s="1">
        <v>3.468891E-5</v>
      </c>
      <c r="G119" s="1"/>
      <c r="H119" s="1">
        <v>3.0715630000000003E-5</v>
      </c>
      <c r="S119">
        <f t="shared" si="5"/>
        <v>3.468891E-5</v>
      </c>
      <c r="T119">
        <f t="shared" si="6"/>
        <v>3.468891E-5</v>
      </c>
      <c r="U119" s="2" t="str">
        <f t="shared" si="7"/>
        <v>0.00025792289</v>
      </c>
      <c r="V119">
        <f t="shared" si="8"/>
        <v>5.8897291958119775E-3</v>
      </c>
      <c r="X119">
        <f t="shared" si="9"/>
        <v>3.468891E-5</v>
      </c>
    </row>
    <row r="120" spans="1:24">
      <c r="A120">
        <v>-0.34579559999999998</v>
      </c>
      <c r="E120" s="1"/>
      <c r="F120" s="1">
        <v>2.9261180000000002E-4</v>
      </c>
      <c r="G120" s="1"/>
      <c r="H120" s="1">
        <v>3.5805529999999997E-5</v>
      </c>
      <c r="S120">
        <f t="shared" si="5"/>
        <v>2.9261180000000002E-4</v>
      </c>
      <c r="T120">
        <f t="shared" si="6"/>
        <v>2.9261180000000002E-4</v>
      </c>
      <c r="U120" s="2" t="str">
        <f t="shared" si="7"/>
        <v>-0.0001163614</v>
      </c>
      <c r="V120">
        <f t="shared" si="8"/>
        <v>1.710589956710842E-2</v>
      </c>
      <c r="X120">
        <f t="shared" si="9"/>
        <v>2.9261180000000002E-4</v>
      </c>
    </row>
    <row r="121" spans="1:24">
      <c r="A121">
        <v>0.92373879999999997</v>
      </c>
      <c r="E121" s="1"/>
      <c r="F121" s="1">
        <v>1.762504E-4</v>
      </c>
      <c r="G121" s="1"/>
      <c r="H121" s="1">
        <v>3.2107629999999999E-5</v>
      </c>
      <c r="S121">
        <f t="shared" si="5"/>
        <v>1.762504E-4</v>
      </c>
      <c r="T121">
        <f t="shared" si="6"/>
        <v>1.762504E-4</v>
      </c>
      <c r="U121" s="2" t="str">
        <f t="shared" si="7"/>
        <v>-0.00016216563</v>
      </c>
      <c r="V121">
        <f t="shared" si="8"/>
        <v>1.327593311221475E-2</v>
      </c>
      <c r="X121">
        <f t="shared" si="9"/>
        <v>1.762504E-4</v>
      </c>
    </row>
    <row r="122" spans="1:24">
      <c r="A122">
        <v>-0.25189830000000002</v>
      </c>
      <c r="E122" s="1"/>
      <c r="F122" s="1">
        <v>1.4084770000000001E-5</v>
      </c>
      <c r="G122" s="1"/>
      <c r="H122" s="1">
        <v>3.7747090000000003E-5</v>
      </c>
      <c r="S122">
        <f t="shared" si="5"/>
        <v>1.4084770000000001E-5</v>
      </c>
      <c r="T122">
        <f t="shared" si="6"/>
        <v>1.4084770000000001E-5</v>
      </c>
      <c r="U122" s="2" t="str">
        <f t="shared" si="7"/>
        <v>0.00000892561</v>
      </c>
      <c r="V122">
        <f t="shared" si="8"/>
        <v>3.7529681586712139E-3</v>
      </c>
      <c r="X122">
        <f t="shared" si="9"/>
        <v>1.4084770000000001E-5</v>
      </c>
    </row>
    <row r="123" spans="1:24">
      <c r="A123">
        <v>0.66598360000000001</v>
      </c>
      <c r="E123" s="1"/>
      <c r="F123" s="1">
        <v>2.3010380000000001E-5</v>
      </c>
      <c r="G123" s="1"/>
      <c r="H123" s="1">
        <v>2.7686620000000002E-5</v>
      </c>
      <c r="S123">
        <f t="shared" si="5"/>
        <v>2.3010380000000001E-5</v>
      </c>
      <c r="T123">
        <f t="shared" si="6"/>
        <v>2.3010380000000001E-5</v>
      </c>
      <c r="U123" s="2" t="str">
        <f t="shared" si="7"/>
        <v>0.00001963073</v>
      </c>
      <c r="V123">
        <f t="shared" si="8"/>
        <v>4.7969135910499788E-3</v>
      </c>
      <c r="X123">
        <f t="shared" si="9"/>
        <v>2.3010380000000001E-5</v>
      </c>
    </row>
    <row r="124" spans="1:24">
      <c r="A124">
        <v>-0.16639519999999999</v>
      </c>
      <c r="E124" s="1"/>
      <c r="F124" s="1">
        <v>4.2641110000000001E-5</v>
      </c>
      <c r="G124" s="1"/>
      <c r="H124" s="1">
        <v>2.0344680000000001E-5</v>
      </c>
      <c r="S124">
        <f t="shared" si="5"/>
        <v>4.2641110000000001E-5</v>
      </c>
      <c r="T124">
        <f t="shared" si="6"/>
        <v>4.2641110000000001E-5</v>
      </c>
      <c r="U124" s="2" t="str">
        <f t="shared" si="7"/>
        <v>0.0000344293</v>
      </c>
      <c r="V124">
        <f t="shared" si="8"/>
        <v>6.5300160796126685E-3</v>
      </c>
      <c r="X124">
        <f t="shared" si="9"/>
        <v>4.2641110000000001E-5</v>
      </c>
    </row>
    <row r="125" spans="1:24">
      <c r="A125">
        <v>0.47461579999999998</v>
      </c>
      <c r="E125" s="1"/>
      <c r="F125" s="1">
        <v>7.7070409999999994E-5</v>
      </c>
      <c r="G125" s="1"/>
      <c r="H125" s="1">
        <v>1.228291E-5</v>
      </c>
      <c r="S125">
        <f t="shared" si="5"/>
        <v>7.7070409999999994E-5</v>
      </c>
      <c r="T125">
        <f t="shared" si="6"/>
        <v>7.7070409999999994E-5</v>
      </c>
      <c r="U125" s="2" t="str">
        <f t="shared" si="7"/>
        <v>-0.00002158764</v>
      </c>
      <c r="V125">
        <f t="shared" si="8"/>
        <v>8.7789754527507358E-3</v>
      </c>
      <c r="X125">
        <f t="shared" si="9"/>
        <v>7.7070409999999994E-5</v>
      </c>
    </row>
    <row r="126" spans="1:24">
      <c r="A126">
        <v>-8.2874059999999999E-2</v>
      </c>
      <c r="E126" s="1"/>
      <c r="F126" s="1">
        <v>5.5482770000000001E-5</v>
      </c>
      <c r="G126" s="1"/>
      <c r="H126" s="1">
        <v>1.725432E-5</v>
      </c>
      <c r="S126">
        <f t="shared" si="5"/>
        <v>5.5482770000000001E-5</v>
      </c>
      <c r="T126">
        <f t="shared" si="6"/>
        <v>5.5482770000000001E-5</v>
      </c>
      <c r="U126" s="2" t="str">
        <f t="shared" si="7"/>
        <v>-0.00003009888</v>
      </c>
      <c r="V126">
        <f t="shared" si="8"/>
        <v>7.4486757212272308E-3</v>
      </c>
      <c r="X126">
        <f t="shared" si="9"/>
        <v>5.5482770000000001E-5</v>
      </c>
    </row>
    <row r="127" spans="1:24">
      <c r="A127">
        <v>0.3246058</v>
      </c>
      <c r="E127" s="1"/>
      <c r="F127" s="1">
        <v>2.5383889999999999E-5</v>
      </c>
      <c r="G127" s="1"/>
      <c r="H127" s="1">
        <v>1.7878110000000002E-5</v>
      </c>
      <c r="S127">
        <f t="shared" si="5"/>
        <v>2.5383889999999999E-5</v>
      </c>
      <c r="T127">
        <f t="shared" si="6"/>
        <v>2.5383889999999999E-5</v>
      </c>
      <c r="U127" s="2" t="str">
        <f t="shared" si="7"/>
        <v>-0.000015941851</v>
      </c>
      <c r="V127">
        <f t="shared" si="8"/>
        <v>5.0382427492132609E-3</v>
      </c>
      <c r="X127">
        <f t="shared" si="9"/>
        <v>2.5383889999999999E-5</v>
      </c>
    </row>
    <row r="128" spans="1:24">
      <c r="A128">
        <v>3.3552650000000001E-3</v>
      </c>
      <c r="C128" s="1"/>
      <c r="E128" s="1"/>
      <c r="F128" s="1">
        <v>9.4420390000000004E-6</v>
      </c>
      <c r="G128" s="1"/>
      <c r="H128" s="1">
        <v>2.118644E-5</v>
      </c>
      <c r="S128">
        <f t="shared" si="5"/>
        <v>9.4420390000000004E-6</v>
      </c>
      <c r="T128">
        <f t="shared" si="6"/>
        <v>9.4420390000000004E-6</v>
      </c>
      <c r="U128" s="2" t="str">
        <f t="shared" si="7"/>
        <v>-0.000006650506</v>
      </c>
      <c r="V128">
        <f t="shared" si="8"/>
        <v>3.0727901002183667E-3</v>
      </c>
      <c r="X128">
        <f t="shared" si="9"/>
        <v>9.4420390000000004E-6</v>
      </c>
    </row>
    <row r="129" spans="1:24">
      <c r="A129">
        <v>0.20160059999999999</v>
      </c>
      <c r="C129" s="1"/>
      <c r="E129" s="1"/>
      <c r="F129" s="1">
        <v>2.7915330000000001E-6</v>
      </c>
      <c r="G129" s="1"/>
      <c r="H129" s="1">
        <v>0</v>
      </c>
      <c r="S129">
        <f t="shared" si="5"/>
        <v>2.7915330000000001E-6</v>
      </c>
      <c r="T129">
        <f t="shared" si="6"/>
        <v>2.7915330000000001E-6</v>
      </c>
      <c r="U129" s="2" t="str">
        <f t="shared" si="7"/>
        <v>-0.000002791533</v>
      </c>
      <c r="V129">
        <f t="shared" si="8"/>
        <v>1.6707881373770883E-3</v>
      </c>
      <c r="X129">
        <f t="shared" si="9"/>
        <v>2.7915330000000001E-6</v>
      </c>
    </row>
    <row r="130" spans="1:24" ht="20.25" customHeight="1">
      <c r="H130" s="1"/>
    </row>
    <row r="131" spans="1:24">
      <c r="E131" s="1"/>
      <c r="F131" s="1"/>
      <c r="G131" s="1"/>
      <c r="H131" s="1"/>
      <c r="X131" s="1"/>
    </row>
    <row r="132" spans="1:24">
      <c r="E132" s="1"/>
      <c r="F132" s="1"/>
      <c r="G132" s="1"/>
      <c r="H132" s="1"/>
      <c r="X132" s="1"/>
    </row>
    <row r="133" spans="1:24">
      <c r="E133" s="1"/>
      <c r="F133" s="1"/>
      <c r="G133" s="1"/>
      <c r="H133" s="1"/>
      <c r="X133" s="1"/>
    </row>
    <row r="134" spans="1:24">
      <c r="E134" s="1"/>
      <c r="H134" s="1"/>
      <c r="X134" s="1"/>
    </row>
    <row r="135" spans="1:24">
      <c r="E135" s="1"/>
      <c r="H135" s="1"/>
      <c r="X135" s="1"/>
    </row>
    <row r="136" spans="1:24">
      <c r="E136" s="1"/>
      <c r="H136" s="1"/>
      <c r="X136" s="1"/>
    </row>
    <row r="137" spans="1:24">
      <c r="E137" s="1"/>
      <c r="H137" s="1"/>
      <c r="X137" s="1"/>
    </row>
    <row r="138" spans="1:24">
      <c r="E138" s="1"/>
      <c r="H138" s="1"/>
      <c r="X138" s="1"/>
    </row>
    <row r="139" spans="1:24">
      <c r="E139" s="1"/>
      <c r="F139" s="1"/>
      <c r="G139" s="1"/>
      <c r="H139" s="1"/>
      <c r="X139" s="1"/>
    </row>
    <row r="140" spans="1:24">
      <c r="E140" s="1"/>
      <c r="H140" s="1"/>
      <c r="X140" s="1"/>
    </row>
    <row r="141" spans="1:24">
      <c r="E141" s="1"/>
      <c r="H141" s="1"/>
      <c r="X141" s="1"/>
    </row>
    <row r="142" spans="1:24">
      <c r="E142" s="1"/>
      <c r="H142" s="1"/>
      <c r="X142" s="1"/>
    </row>
    <row r="143" spans="1:24">
      <c r="E143" s="1"/>
      <c r="H143" s="1"/>
      <c r="X143" s="1"/>
    </row>
    <row r="144" spans="1:24">
      <c r="E144" s="1"/>
      <c r="H144" s="1"/>
      <c r="X144" s="1"/>
    </row>
    <row r="145" spans="5:24">
      <c r="E145" s="1"/>
      <c r="H145" s="1"/>
      <c r="X145" s="1"/>
    </row>
    <row r="146" spans="5:24">
      <c r="E146" s="1"/>
      <c r="H146" s="1"/>
      <c r="X146" s="1"/>
    </row>
    <row r="147" spans="5:24">
      <c r="E147" s="1"/>
      <c r="H147" s="1"/>
      <c r="X147" s="1"/>
    </row>
    <row r="148" spans="5:24">
      <c r="E148" s="1"/>
      <c r="H148" s="1"/>
      <c r="X148" s="1"/>
    </row>
    <row r="149" spans="5:24">
      <c r="E149" s="1"/>
      <c r="H149" s="1"/>
      <c r="X149" s="1"/>
    </row>
    <row r="150" spans="5:24">
      <c r="E150" s="1"/>
      <c r="H150" s="1"/>
      <c r="X150" s="1"/>
    </row>
    <row r="151" spans="5:24">
      <c r="E151" s="1"/>
      <c r="H151" s="1"/>
      <c r="X151" s="1"/>
    </row>
    <row r="152" spans="5:24">
      <c r="E152" s="1"/>
      <c r="H152" s="1"/>
      <c r="X152" s="1"/>
    </row>
    <row r="153" spans="5:24">
      <c r="H153" s="1"/>
      <c r="X153" s="1"/>
    </row>
    <row r="154" spans="5:24">
      <c r="E154" s="1"/>
      <c r="H154" s="1"/>
      <c r="X154" s="1"/>
    </row>
    <row r="155" spans="5:24">
      <c r="E155" s="1"/>
      <c r="H155" s="1"/>
      <c r="X155" s="1"/>
    </row>
    <row r="156" spans="5:24">
      <c r="E156" s="1"/>
      <c r="H156" s="1"/>
      <c r="X156" s="1"/>
    </row>
    <row r="157" spans="5:24">
      <c r="E157" s="1"/>
      <c r="H157" s="1"/>
      <c r="X157" s="1"/>
    </row>
    <row r="158" spans="5:24">
      <c r="E158" s="1"/>
      <c r="H158" s="1"/>
      <c r="X158" s="1"/>
    </row>
    <row r="159" spans="5:24">
      <c r="E159" s="1"/>
      <c r="H159" s="1"/>
      <c r="X159" s="1"/>
    </row>
    <row r="160" spans="5:24">
      <c r="E160" s="1"/>
      <c r="H160" s="1"/>
      <c r="X160" s="1"/>
    </row>
    <row r="161" spans="5:24">
      <c r="E161" s="1"/>
      <c r="H161" s="1"/>
      <c r="X161" s="1"/>
    </row>
    <row r="162" spans="5:24">
      <c r="E162" s="1"/>
      <c r="H162" s="1"/>
      <c r="X162" s="1"/>
    </row>
    <row r="163" spans="5:24">
      <c r="E163" s="1"/>
      <c r="H163" s="1"/>
      <c r="X163" s="1"/>
    </row>
    <row r="164" spans="5:24">
      <c r="E164" s="1"/>
      <c r="H164" s="1"/>
      <c r="X164" s="1"/>
    </row>
    <row r="165" spans="5:24">
      <c r="E165" s="1"/>
      <c r="H165" s="1"/>
      <c r="X165" s="1"/>
    </row>
    <row r="166" spans="5:24">
      <c r="E166" s="1"/>
      <c r="H166" s="1"/>
      <c r="X166" s="1"/>
    </row>
    <row r="167" spans="5:24">
      <c r="E167" s="1"/>
      <c r="H167" s="1"/>
      <c r="X167" s="1"/>
    </row>
    <row r="168" spans="5:24">
      <c r="E168" s="1"/>
      <c r="H168" s="1"/>
      <c r="X168" s="1"/>
    </row>
    <row r="169" spans="5:24">
      <c r="E169" s="1"/>
      <c r="H169" s="1"/>
      <c r="X169" s="1"/>
    </row>
    <row r="170" spans="5:24">
      <c r="E170" s="1"/>
      <c r="H170" s="1"/>
      <c r="X170" s="1"/>
    </row>
    <row r="171" spans="5:24">
      <c r="E171" s="1"/>
      <c r="H171" s="1"/>
      <c r="X171" s="1"/>
    </row>
    <row r="172" spans="5:24">
      <c r="H172" s="1"/>
      <c r="X172" s="1"/>
    </row>
    <row r="173" spans="5:24">
      <c r="F173" s="1"/>
      <c r="G173" s="1"/>
      <c r="H173" s="1"/>
      <c r="X173" s="1"/>
    </row>
    <row r="174" spans="5:24">
      <c r="F174" s="1"/>
      <c r="G174" s="1"/>
      <c r="H174" s="1"/>
      <c r="X174" s="1"/>
    </row>
    <row r="175" spans="5:24">
      <c r="F175" s="1"/>
      <c r="G175" s="1"/>
      <c r="H175" s="1"/>
      <c r="X175" s="1"/>
    </row>
    <row r="176" spans="5:24">
      <c r="E176" s="1"/>
      <c r="H176" s="1"/>
      <c r="X176" s="1"/>
    </row>
    <row r="177" spans="5:24">
      <c r="H177" s="1"/>
      <c r="X177" s="1"/>
    </row>
    <row r="178" spans="5:24">
      <c r="H178" s="1"/>
      <c r="X178" s="1"/>
    </row>
    <row r="179" spans="5:24">
      <c r="H179" s="1"/>
      <c r="X179" s="1"/>
    </row>
    <row r="180" spans="5:24">
      <c r="H180" s="1"/>
      <c r="X180" s="1"/>
    </row>
    <row r="181" spans="5:24">
      <c r="E181" s="1"/>
      <c r="H181" s="1"/>
      <c r="X181" s="1"/>
    </row>
    <row r="182" spans="5:24">
      <c r="H182" s="1"/>
      <c r="X182" s="1"/>
    </row>
    <row r="183" spans="5:24">
      <c r="E183" s="1"/>
      <c r="H183" s="1"/>
      <c r="X183" s="1"/>
    </row>
    <row r="184" spans="5:24">
      <c r="E184" s="1"/>
      <c r="H184" s="1"/>
      <c r="X184" s="1"/>
    </row>
    <row r="185" spans="5:24">
      <c r="F185" s="1"/>
      <c r="G185" s="1"/>
      <c r="H185" s="1"/>
      <c r="X185" s="1"/>
    </row>
    <row r="186" spans="5:24">
      <c r="E186" s="1"/>
      <c r="H186" s="1"/>
      <c r="X186" s="1"/>
    </row>
    <row r="187" spans="5:24">
      <c r="E187" s="1"/>
      <c r="F187" s="1"/>
      <c r="G187" s="1"/>
      <c r="H187" s="1"/>
      <c r="X187" s="1"/>
    </row>
    <row r="188" spans="5:24">
      <c r="H188" s="1"/>
      <c r="X188" s="1"/>
    </row>
    <row r="189" spans="5:24">
      <c r="H189" s="1"/>
      <c r="X189" s="1"/>
    </row>
    <row r="190" spans="5:24">
      <c r="E190" s="1"/>
      <c r="H190" s="1"/>
      <c r="X190" s="1"/>
    </row>
    <row r="191" spans="5:24">
      <c r="E191" s="1"/>
      <c r="H191" s="1"/>
      <c r="X191" s="1"/>
    </row>
    <row r="192" spans="5:24">
      <c r="H192" s="1"/>
      <c r="X192" s="1"/>
    </row>
    <row r="193" spans="6:24">
      <c r="H193" s="1"/>
      <c r="X193" s="1"/>
    </row>
    <row r="194" spans="6:24">
      <c r="H194" s="1"/>
      <c r="X194" s="1"/>
    </row>
    <row r="195" spans="6:24">
      <c r="H195" s="1"/>
      <c r="X195" s="1"/>
    </row>
    <row r="196" spans="6:24">
      <c r="H196" s="1"/>
      <c r="X196" s="1"/>
    </row>
    <row r="197" spans="6:24">
      <c r="H197" s="1"/>
      <c r="X197" s="1"/>
    </row>
    <row r="198" spans="6:24">
      <c r="H198" s="1"/>
      <c r="X198" s="1"/>
    </row>
    <row r="199" spans="6:24">
      <c r="F199" s="1"/>
      <c r="G199" s="1"/>
      <c r="H199" s="1"/>
      <c r="X199" s="1"/>
    </row>
    <row r="200" spans="6:24">
      <c r="H200" s="1"/>
      <c r="X200" s="1"/>
    </row>
    <row r="201" spans="6:24">
      <c r="F201" s="1"/>
      <c r="G201" s="1"/>
      <c r="H201" s="1"/>
      <c r="X201" s="1"/>
    </row>
    <row r="202" spans="6:24">
      <c r="H202" s="1"/>
      <c r="X202" s="1"/>
    </row>
    <row r="203" spans="6:24">
      <c r="F203" s="1"/>
      <c r="G203" s="1"/>
      <c r="H203" s="1"/>
      <c r="X203" s="1"/>
    </row>
    <row r="204" spans="6:24">
      <c r="H204" s="1"/>
      <c r="X204" s="1"/>
    </row>
    <row r="205" spans="6:24">
      <c r="F205" s="1"/>
      <c r="G205" s="1"/>
      <c r="H205" s="1"/>
      <c r="X205" s="1"/>
    </row>
    <row r="206" spans="6:24">
      <c r="H206" s="1"/>
      <c r="X206" s="1"/>
    </row>
    <row r="207" spans="6:24">
      <c r="F207" s="1"/>
      <c r="G207" s="1"/>
      <c r="H207" s="1"/>
      <c r="X207" s="1"/>
    </row>
    <row r="208" spans="6:24">
      <c r="H208" s="1"/>
      <c r="X208" s="1"/>
    </row>
    <row r="209" spans="6:24">
      <c r="F209" s="1"/>
      <c r="G209" s="1"/>
      <c r="H209" s="1"/>
      <c r="X209" s="1"/>
    </row>
    <row r="210" spans="6:24">
      <c r="F210" s="1"/>
      <c r="G210" s="1"/>
      <c r="H210" s="1"/>
      <c r="X210" s="1"/>
    </row>
    <row r="211" spans="6:24">
      <c r="F211" s="1"/>
      <c r="G211" s="1"/>
      <c r="H211" s="1"/>
      <c r="X211" s="1"/>
    </row>
    <row r="212" spans="6:24">
      <c r="H212" s="1"/>
      <c r="X212" s="1"/>
    </row>
    <row r="213" spans="6:24">
      <c r="F213" s="1"/>
      <c r="G213" s="1"/>
      <c r="H213" s="1"/>
      <c r="X213" s="1"/>
    </row>
    <row r="214" spans="6:24">
      <c r="H214" s="1"/>
      <c r="X214" s="1"/>
    </row>
    <row r="215" spans="6:24">
      <c r="F215" s="1"/>
      <c r="G215" s="1"/>
      <c r="H215" s="1"/>
      <c r="X215" s="1"/>
    </row>
    <row r="216" spans="6:24">
      <c r="H216" s="1"/>
      <c r="X216" s="1"/>
    </row>
    <row r="217" spans="6:24">
      <c r="F217" s="1"/>
      <c r="G217" s="1"/>
      <c r="H217" s="1"/>
      <c r="X217" s="1"/>
    </row>
    <row r="218" spans="6:24">
      <c r="F218" s="1"/>
      <c r="G218" s="1"/>
      <c r="H218" s="1"/>
      <c r="X218" s="1"/>
    </row>
    <row r="219" spans="6:24">
      <c r="F219" s="1"/>
      <c r="G219" s="1"/>
      <c r="H219" s="1"/>
      <c r="X219" s="1"/>
    </row>
    <row r="220" spans="6:24">
      <c r="H220" s="1"/>
      <c r="X220" s="1"/>
    </row>
    <row r="221" spans="6:24">
      <c r="F221" s="1"/>
      <c r="G221" s="1"/>
      <c r="H221" s="1"/>
      <c r="X221" s="1"/>
    </row>
    <row r="222" spans="6:24">
      <c r="F222" s="1"/>
      <c r="G222" s="1"/>
      <c r="H222" s="1"/>
      <c r="X222" s="1"/>
    </row>
    <row r="223" spans="6:24">
      <c r="F223" s="1"/>
      <c r="G223" s="1"/>
      <c r="H223" s="1"/>
      <c r="X223" s="1"/>
    </row>
    <row r="224" spans="6:24">
      <c r="F224" s="1"/>
      <c r="G224" s="1"/>
      <c r="H224" s="1"/>
      <c r="X224" s="1"/>
    </row>
    <row r="225" spans="6:24">
      <c r="F225" s="1"/>
      <c r="G225" s="1"/>
      <c r="H225" s="1"/>
      <c r="X225" s="1"/>
    </row>
    <row r="226" spans="6:24">
      <c r="F226" s="1"/>
      <c r="G226" s="1"/>
      <c r="H226" s="1"/>
      <c r="X226" s="1"/>
    </row>
    <row r="227" spans="6:24">
      <c r="F227" s="1"/>
      <c r="G227" s="1"/>
      <c r="H227" s="1"/>
      <c r="X227" s="1"/>
    </row>
    <row r="228" spans="6:24">
      <c r="H228" s="1"/>
      <c r="X228" s="1"/>
    </row>
    <row r="229" spans="6:24">
      <c r="F229" s="1"/>
      <c r="G229" s="1"/>
      <c r="H229" s="1"/>
      <c r="X229" s="1"/>
    </row>
    <row r="230" spans="6:24">
      <c r="F230" s="1"/>
      <c r="G230" s="1"/>
      <c r="H230" s="1"/>
      <c r="X230" s="1"/>
    </row>
    <row r="231" spans="6:24">
      <c r="F231" s="1"/>
      <c r="G231" s="1"/>
      <c r="H231" s="1"/>
    </row>
    <row r="232" spans="6:24">
      <c r="F232" s="1"/>
      <c r="G232" s="1"/>
      <c r="H232" s="1"/>
    </row>
    <row r="233" spans="6:24">
      <c r="F233" s="1"/>
      <c r="G233" s="1"/>
      <c r="H233" s="1"/>
    </row>
    <row r="234" spans="6:24">
      <c r="F234" s="1"/>
      <c r="G234" s="1"/>
      <c r="H234" s="1"/>
    </row>
    <row r="235" spans="6:24">
      <c r="F235" s="1"/>
      <c r="G235" s="1"/>
      <c r="H235" s="1"/>
    </row>
    <row r="236" spans="6:24">
      <c r="F236" s="1"/>
      <c r="G236" s="1"/>
      <c r="H236" s="1"/>
    </row>
    <row r="237" spans="6:24">
      <c r="F237" s="1"/>
      <c r="G237" s="1"/>
      <c r="H237" s="1"/>
    </row>
    <row r="238" spans="6:24">
      <c r="F238" s="1"/>
      <c r="G238" s="1"/>
      <c r="H238" s="1"/>
    </row>
    <row r="239" spans="6:24">
      <c r="F239" s="1"/>
      <c r="G239" s="1"/>
      <c r="H239" s="1"/>
    </row>
    <row r="240" spans="6:24">
      <c r="F240" s="1"/>
      <c r="G240" s="1"/>
      <c r="H240" s="1"/>
    </row>
    <row r="241" spans="3:8">
      <c r="F241" s="1"/>
      <c r="G241" s="1"/>
      <c r="H241" s="1"/>
    </row>
    <row r="242" spans="3:8">
      <c r="F242" s="1"/>
      <c r="G242" s="1"/>
      <c r="H242" s="1"/>
    </row>
    <row r="243" spans="3:8">
      <c r="C243" s="1"/>
      <c r="F243" s="1"/>
      <c r="G243" s="1"/>
      <c r="H243" s="1"/>
    </row>
    <row r="244" spans="3:8">
      <c r="F244" s="1"/>
      <c r="G244" s="1"/>
      <c r="H244" s="1"/>
    </row>
    <row r="245" spans="3:8">
      <c r="F245" s="1"/>
      <c r="G245" s="1"/>
      <c r="H245" s="1"/>
    </row>
    <row r="246" spans="3:8">
      <c r="F246" s="1"/>
      <c r="G246" s="1"/>
      <c r="H246" s="1"/>
    </row>
    <row r="247" spans="3:8">
      <c r="C247" s="1"/>
      <c r="F247" s="1"/>
      <c r="G247" s="1"/>
      <c r="H247" s="1"/>
    </row>
    <row r="248" spans="3:8">
      <c r="F248" s="1"/>
      <c r="G248" s="1"/>
      <c r="H248" s="1"/>
    </row>
    <row r="249" spans="3:8">
      <c r="F249" s="1"/>
      <c r="G249" s="1"/>
      <c r="H249" s="1"/>
    </row>
    <row r="250" spans="3:8">
      <c r="F250" s="1"/>
      <c r="G250" s="1"/>
      <c r="H250" s="1"/>
    </row>
    <row r="251" spans="3:8">
      <c r="F251" s="1"/>
      <c r="G251" s="1"/>
      <c r="H251" s="1"/>
    </row>
    <row r="252" spans="3:8">
      <c r="C252" s="1"/>
      <c r="F252" s="1"/>
      <c r="G252" s="1"/>
      <c r="H252" s="1"/>
    </row>
    <row r="253" spans="3:8">
      <c r="C253" s="1"/>
      <c r="F253" s="1"/>
      <c r="G253" s="1"/>
      <c r="H253" s="1"/>
    </row>
    <row r="254" spans="3:8">
      <c r="C254" s="1"/>
      <c r="F254" s="1"/>
      <c r="G254" s="1"/>
      <c r="H254" s="1"/>
    </row>
    <row r="255" spans="3:8">
      <c r="C255" s="1"/>
      <c r="D255" s="1"/>
      <c r="F255" s="1"/>
      <c r="G255" s="1"/>
      <c r="H255" s="1"/>
    </row>
    <row r="256" spans="3:8">
      <c r="C256" s="1"/>
      <c r="D256" s="1"/>
      <c r="F256" s="1"/>
      <c r="G256" s="1"/>
      <c r="H256" s="1"/>
    </row>
    <row r="257" spans="3:7">
      <c r="C257" s="1"/>
      <c r="D257" s="1"/>
      <c r="F257" s="1"/>
      <c r="G257" s="1"/>
    </row>
  </sheetData>
  <autoFilter ref="X1:X129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2017-06-08T12:30:38Z</dcterms:created>
  <dcterms:modified xsi:type="dcterms:W3CDTF">2017-06-10T20:13:43Z</dcterms:modified>
</cp:coreProperties>
</file>