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607465C2-1048-47FC-8249-88BDAC60EAB9}" xr6:coauthVersionLast="47" xr6:coauthVersionMax="47" xr10:uidLastSave="{00000000-0000-0000-0000-000000000000}"/>
  <bookViews>
    <workbookView xWindow="-369" yWindow="3643" windowWidth="15120" windowHeight="12008" xr2:uid="{E35EA39F-59AD-4BD1-A3D2-879DD8AA8CF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J15" i="1"/>
  <c r="J7" i="1"/>
  <c r="I17" i="1"/>
  <c r="I16" i="1"/>
  <c r="I15" i="1"/>
  <c r="I9" i="1"/>
  <c r="I8" i="1"/>
  <c r="E5" i="1"/>
  <c r="B1" i="1"/>
  <c r="E15" i="1" s="1"/>
  <c r="H23" i="1"/>
  <c r="G24" i="1"/>
  <c r="G23" i="1"/>
  <c r="F25" i="1"/>
  <c r="F24" i="1"/>
  <c r="E24" i="1"/>
  <c r="F23" i="1"/>
  <c r="E26" i="1"/>
  <c r="E25" i="1"/>
  <c r="E23" i="1"/>
  <c r="D24" i="1"/>
  <c r="D25" i="1"/>
  <c r="D26" i="1"/>
  <c r="D27" i="1"/>
  <c r="D23" i="1"/>
  <c r="C28" i="1"/>
  <c r="C27" i="1"/>
  <c r="C26" i="1"/>
  <c r="C25" i="1"/>
  <c r="C24" i="1"/>
  <c r="C23" i="1"/>
  <c r="E14" i="1" l="1"/>
  <c r="D18" i="1"/>
  <c r="C18" i="1"/>
  <c r="G18" i="1" s="1"/>
  <c r="D17" i="1"/>
  <c r="C17" i="1"/>
  <c r="D16" i="1"/>
  <c r="C16" i="1"/>
  <c r="D15" i="1"/>
  <c r="C15" i="1"/>
  <c r="D14" i="1"/>
  <c r="C14" i="1"/>
  <c r="D13" i="1"/>
  <c r="C13" i="1"/>
  <c r="I14" i="1" s="1"/>
  <c r="D8" i="1"/>
  <c r="D6" i="1"/>
  <c r="D7" i="1"/>
  <c r="D9" i="1"/>
  <c r="D10" i="1"/>
  <c r="D5" i="1"/>
  <c r="C10" i="1"/>
  <c r="C9" i="1"/>
  <c r="C8" i="1"/>
  <c r="I7" i="1" s="1"/>
  <c r="C7" i="1"/>
  <c r="F6" i="1" s="1"/>
  <c r="C6" i="1"/>
  <c r="E13" i="1" l="1"/>
  <c r="F13" i="1" s="1"/>
  <c r="J17" i="1"/>
  <c r="F15" i="1"/>
  <c r="J16" i="1"/>
  <c r="J14" i="1"/>
  <c r="H18" i="1"/>
  <c r="G15" i="1"/>
  <c r="H15" i="1" s="1"/>
  <c r="E17" i="1"/>
  <c r="F17" i="1" s="1"/>
  <c r="G17" i="1"/>
  <c r="H17" i="1" s="1"/>
  <c r="E16" i="1"/>
  <c r="F16" i="1" s="1"/>
  <c r="G14" i="1"/>
  <c r="H14" i="1" s="1"/>
  <c r="F14" i="1"/>
  <c r="G16" i="1"/>
  <c r="H16" i="1" s="1"/>
  <c r="C5" i="1"/>
  <c r="I6" i="1" s="1"/>
  <c r="F5" i="1" l="1"/>
  <c r="E7" i="1"/>
  <c r="F7" i="1" s="1"/>
  <c r="J6" i="1"/>
  <c r="J9" i="1"/>
  <c r="G6" i="1"/>
  <c r="H6" i="1" s="1"/>
  <c r="J8" i="1"/>
  <c r="G10" i="1"/>
  <c r="H10" i="1" s="1"/>
  <c r="G9" i="1"/>
  <c r="H9" i="1" s="1"/>
  <c r="E9" i="1"/>
  <c r="F9" i="1" s="1"/>
  <c r="G8" i="1"/>
  <c r="H8" i="1" s="1"/>
  <c r="E8" i="1"/>
  <c r="F8" i="1" s="1"/>
  <c r="G7" i="1"/>
  <c r="H7" i="1" s="1"/>
</calcChain>
</file>

<file path=xl/sharedStrings.xml><?xml version="1.0" encoding="utf-8"?>
<sst xmlns="http://schemas.openxmlformats.org/spreadsheetml/2006/main" count="30" uniqueCount="17">
  <si>
    <t>h</t>
  </si>
  <si>
    <t>i</t>
  </si>
  <si>
    <t>xi</t>
  </si>
  <si>
    <t>yi</t>
  </si>
  <si>
    <t>|f'(xi)-yi'л|</t>
  </si>
  <si>
    <t>yi'лево</t>
  </si>
  <si>
    <t>yi'право</t>
  </si>
  <si>
    <t>yi'центр</t>
  </si>
  <si>
    <t>|f'(xi)-yi'центр|</t>
  </si>
  <si>
    <t>|f'(xi)-yi'право|</t>
  </si>
  <si>
    <t>f'(x) точн</t>
  </si>
  <si>
    <t>таблица разностей</t>
  </si>
  <si>
    <t>1 разн</t>
  </si>
  <si>
    <t>2 разн</t>
  </si>
  <si>
    <t>3 разн</t>
  </si>
  <si>
    <t>4 разн</t>
  </si>
  <si>
    <t>5 разн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</si>
</sst>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54B66-9C6B-453E-AD62-F87223D1E84A}">
  <dimension ref="A1:J28"/>
  <sheetViews>
    <sheetView tabSelected="1" topLeftCell="A9" workbookViewId="0">
      <selection activeCell="E23" sqref="E23"/>
    </sheetView>
  </sheetViews>
  <sheetFormatPr defaultRowHeight="14.6" x14ac:dyDescent="0.4"/>
  <cols>
    <col min="6" max="6" width="10.53515625" customWidth="1"/>
    <col min="8" max="8" width="13.69140625" customWidth="1"/>
    <col min="10" max="10" width="13.61328125" customWidth="1"/>
  </cols>
  <sheetData>
    <row r="1" spans="1:10" x14ac:dyDescent="0.4">
      <c r="A1" t="s">
        <v>0</v>
      </c>
      <c r="B1">
        <f xml:space="preserve"> (4+1)/5</f>
        <v>1</v>
      </c>
    </row>
    <row r="4" spans="1:10" x14ac:dyDescent="0.4">
      <c r="A4" t="s">
        <v>1</v>
      </c>
      <c r="B4" t="s">
        <v>2</v>
      </c>
      <c r="C4" t="s">
        <v>3</v>
      </c>
      <c r="D4" t="s">
        <v>10</v>
      </c>
      <c r="E4" t="s">
        <v>5</v>
      </c>
      <c r="F4" t="s">
        <v>4</v>
      </c>
      <c r="G4" t="s">
        <v>6</v>
      </c>
      <c r="H4" t="s">
        <v>9</v>
      </c>
      <c r="I4" t="s">
        <v>7</v>
      </c>
      <c r="J4" t="s">
        <v>8</v>
      </c>
    </row>
    <row r="5" spans="1:10" x14ac:dyDescent="0.4">
      <c r="A5">
        <v>0</v>
      </c>
      <c r="B5">
        <v>-1</v>
      </c>
      <c r="C5">
        <f>-SIN((4-(B5^2)))</f>
        <v>-0.14112000805986721</v>
      </c>
      <c r="D5">
        <f>2*B5*COS(4-(B5^2))</f>
        <v>1.9799849932008908</v>
      </c>
      <c r="E5">
        <f>(C6-C5)/$B$1</f>
        <v>0.89792250336779544</v>
      </c>
      <c r="F5">
        <f>ABS(D5-E5)</f>
        <v>1.0820624898330955</v>
      </c>
      <c r="G5" s="2"/>
      <c r="H5" s="2"/>
      <c r="I5" s="2"/>
      <c r="J5" s="2"/>
    </row>
    <row r="6" spans="1:10" x14ac:dyDescent="0.4">
      <c r="A6">
        <v>1</v>
      </c>
      <c r="B6">
        <v>0</v>
      </c>
      <c r="C6">
        <f t="shared" ref="C6:C9" si="0">-SIN((4-(B6^2)))</f>
        <v>0.7568024953079282</v>
      </c>
      <c r="D6">
        <f t="shared" ref="D6:D10" si="1">2*B6*COS(4-(B6^2))</f>
        <v>0</v>
      </c>
      <c r="E6">
        <f>(C7-C6)/$B$1</f>
        <v>-0.89792250336779544</v>
      </c>
      <c r="F6">
        <f>ABS(D6-E6)</f>
        <v>0.89792250336779544</v>
      </c>
      <c r="G6">
        <f>(C6-C5)/$B$1</f>
        <v>0.89792250336779544</v>
      </c>
      <c r="H6">
        <f>ABS(D6-G6)</f>
        <v>0.89792250336779544</v>
      </c>
      <c r="I6">
        <f>(C7-C5)/$B$1</f>
        <v>0</v>
      </c>
      <c r="J6">
        <f>ABS(D6-I6)</f>
        <v>0</v>
      </c>
    </row>
    <row r="7" spans="1:10" x14ac:dyDescent="0.4">
      <c r="A7">
        <v>2</v>
      </c>
      <c r="B7">
        <v>1</v>
      </c>
      <c r="C7">
        <f t="shared" si="0"/>
        <v>-0.14112000805986721</v>
      </c>
      <c r="D7">
        <f t="shared" si="1"/>
        <v>-1.9799849932008908</v>
      </c>
      <c r="E7">
        <f t="shared" ref="E7:E9" si="2">(C8-C7)/$B$1</f>
        <v>0.14112000805986721</v>
      </c>
      <c r="F7">
        <f t="shared" ref="F7:F9" si="3">ABS(D7-E7)</f>
        <v>2.1211050012607582</v>
      </c>
      <c r="G7">
        <f t="shared" ref="G7:G10" si="4">(C7-C6)/$B$1</f>
        <v>-0.89792250336779544</v>
      </c>
      <c r="H7">
        <f t="shared" ref="H7:H10" si="5">ABS(D7-G7)</f>
        <v>1.0820624898330955</v>
      </c>
      <c r="I7">
        <f>(C8-C6)/($B$1*2)</f>
        <v>-0.3784012476539641</v>
      </c>
      <c r="J7">
        <f>ABS(D7-I7)</f>
        <v>1.6015837455469266</v>
      </c>
    </row>
    <row r="8" spans="1:10" x14ac:dyDescent="0.4">
      <c r="A8">
        <v>3</v>
      </c>
      <c r="B8">
        <v>2</v>
      </c>
      <c r="C8">
        <f t="shared" si="0"/>
        <v>0</v>
      </c>
      <c r="D8">
        <f>2*B8*COS(4-(B8^2))</f>
        <v>4</v>
      </c>
      <c r="E8">
        <f t="shared" si="2"/>
        <v>-0.95892427466313845</v>
      </c>
      <c r="F8">
        <f t="shared" si="3"/>
        <v>4.9589242746631381</v>
      </c>
      <c r="G8">
        <f t="shared" si="4"/>
        <v>0.14112000805986721</v>
      </c>
      <c r="H8">
        <f t="shared" si="5"/>
        <v>3.8588799919401326</v>
      </c>
      <c r="I8">
        <f>(C9-C7)/($B$1*2)</f>
        <v>-0.40890213330163561</v>
      </c>
      <c r="J8">
        <f t="shared" ref="J7:J9" si="6">ABS(D8-I8)</f>
        <v>4.4089021333016358</v>
      </c>
    </row>
    <row r="9" spans="1:10" x14ac:dyDescent="0.4">
      <c r="A9">
        <v>4</v>
      </c>
      <c r="B9">
        <v>3</v>
      </c>
      <c r="C9">
        <f t="shared" si="0"/>
        <v>-0.95892427466313845</v>
      </c>
      <c r="D9">
        <f t="shared" si="1"/>
        <v>1.7019731127793576</v>
      </c>
      <c r="E9">
        <f t="shared" si="2"/>
        <v>0.42235135666270351</v>
      </c>
      <c r="F9">
        <f t="shared" si="3"/>
        <v>1.2796217561166541</v>
      </c>
      <c r="G9">
        <f t="shared" si="4"/>
        <v>-0.95892427466313845</v>
      </c>
      <c r="H9">
        <f t="shared" si="5"/>
        <v>2.6608973874424962</v>
      </c>
      <c r="I9">
        <f>(C10-C8)/($B$1*2)</f>
        <v>-0.26828645900021747</v>
      </c>
      <c r="J9">
        <f t="shared" si="6"/>
        <v>1.970259571779575</v>
      </c>
    </row>
    <row r="10" spans="1:10" x14ac:dyDescent="0.4">
      <c r="A10">
        <v>5</v>
      </c>
      <c r="B10">
        <v>4</v>
      </c>
      <c r="C10">
        <f>-SIN((4-(B10^2)))</f>
        <v>-0.53657291800043494</v>
      </c>
      <c r="D10">
        <f t="shared" si="1"/>
        <v>6.7508316698599371</v>
      </c>
      <c r="E10" s="1"/>
      <c r="F10" s="1"/>
      <c r="G10">
        <f t="shared" si="4"/>
        <v>0.42235135666270351</v>
      </c>
      <c r="H10">
        <f t="shared" si="5"/>
        <v>6.3284803131972334</v>
      </c>
      <c r="I10" s="2"/>
      <c r="J10" s="2"/>
    </row>
    <row r="11" spans="1:10" x14ac:dyDescent="0.4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x14ac:dyDescent="0.4">
      <c r="A12" t="s">
        <v>1</v>
      </c>
      <c r="B12" t="s">
        <v>2</v>
      </c>
      <c r="C12" t="s">
        <v>3</v>
      </c>
      <c r="D12" t="s">
        <v>10</v>
      </c>
      <c r="E12" t="s">
        <v>5</v>
      </c>
      <c r="F12" t="s">
        <v>4</v>
      </c>
      <c r="G12" t="s">
        <v>6</v>
      </c>
      <c r="H12" t="s">
        <v>9</v>
      </c>
      <c r="I12" t="s">
        <v>7</v>
      </c>
      <c r="J12" t="s">
        <v>8</v>
      </c>
    </row>
    <row r="13" spans="1:10" x14ac:dyDescent="0.4">
      <c r="A13">
        <v>0</v>
      </c>
      <c r="B13">
        <v>-1</v>
      </c>
      <c r="C13">
        <f>-SIN((4-(B13^2)))</f>
        <v>-0.14112000805986721</v>
      </c>
      <c r="D13">
        <f>2*B13*COS(4-(B13^2))</f>
        <v>1.9799849932008908</v>
      </c>
      <c r="E13">
        <f>(C14-C13)/$B$1</f>
        <v>0.89792250336779544</v>
      </c>
      <c r="F13">
        <f>ABS(D13-E13)</f>
        <v>1.0820624898330955</v>
      </c>
      <c r="G13" s="2"/>
      <c r="H13" s="2"/>
      <c r="I13" s="2"/>
      <c r="J13" s="2"/>
    </row>
    <row r="14" spans="1:10" x14ac:dyDescent="0.4">
      <c r="A14">
        <v>1</v>
      </c>
      <c r="B14">
        <v>0</v>
      </c>
      <c r="C14">
        <f t="shared" ref="C14:C17" si="7">-SIN((4-(B14^2)))</f>
        <v>0.7568024953079282</v>
      </c>
      <c r="D14">
        <f t="shared" ref="D14:D15" si="8">2*B14*COS(4-(B14^2))</f>
        <v>0</v>
      </c>
      <c r="E14">
        <f>(C15-C14)/$B$1</f>
        <v>-0.89792250336779544</v>
      </c>
      <c r="F14">
        <f>ABS(D14-E14)</f>
        <v>0.89792250336779544</v>
      </c>
      <c r="G14">
        <f>(C14-C13)/$B$1</f>
        <v>0.89792250336779544</v>
      </c>
      <c r="H14">
        <f>ABS(D14-G14)</f>
        <v>0.89792250336779544</v>
      </c>
      <c r="I14">
        <f>(C15-C13)/($B$1/2)</f>
        <v>0</v>
      </c>
      <c r="J14">
        <f>ABS(D14-I14)</f>
        <v>0</v>
      </c>
    </row>
    <row r="15" spans="1:10" x14ac:dyDescent="0.4">
      <c r="A15">
        <v>2</v>
      </c>
      <c r="B15">
        <v>1</v>
      </c>
      <c r="C15">
        <f t="shared" si="7"/>
        <v>-0.14112000805986721</v>
      </c>
      <c r="D15">
        <f t="shared" si="8"/>
        <v>-1.9799849932008908</v>
      </c>
      <c r="E15">
        <f>(C16-C15)/$B$1</f>
        <v>0.14112000805986721</v>
      </c>
      <c r="F15">
        <f t="shared" ref="F15:F17" si="9">ABS(D15-E15)</f>
        <v>2.1211050012607582</v>
      </c>
      <c r="G15">
        <f t="shared" ref="G15:G18" si="10">(C15-C14)/$B$1</f>
        <v>-0.89792250336779544</v>
      </c>
      <c r="H15">
        <f t="shared" ref="H15:H18" si="11">ABS(D15-G15)</f>
        <v>1.0820624898330955</v>
      </c>
      <c r="I15">
        <f>(C16-C14)/($B$1/2)</f>
        <v>-1.5136049906158564</v>
      </c>
      <c r="J15">
        <f>ABS(D15-I15)</f>
        <v>0.46638000258503443</v>
      </c>
    </row>
    <row r="16" spans="1:10" x14ac:dyDescent="0.4">
      <c r="A16">
        <v>3</v>
      </c>
      <c r="B16">
        <v>2</v>
      </c>
      <c r="C16">
        <f t="shared" si="7"/>
        <v>0</v>
      </c>
      <c r="D16">
        <f>2*B16*COS(4-(B16^2))</f>
        <v>4</v>
      </c>
      <c r="E16">
        <f t="shared" ref="E15:E17" si="12">(C17-C16)/$B$1</f>
        <v>-0.95892427466313845</v>
      </c>
      <c r="F16">
        <f t="shared" si="9"/>
        <v>4.9589242746631381</v>
      </c>
      <c r="G16">
        <f t="shared" si="10"/>
        <v>0.14112000805986721</v>
      </c>
      <c r="H16">
        <f t="shared" si="11"/>
        <v>3.8588799919401326</v>
      </c>
      <c r="I16">
        <f>(C17-C15)/($B$1/2)</f>
        <v>-1.6356085332065424</v>
      </c>
      <c r="J16">
        <f t="shared" ref="J15:J17" si="13">ABS(D16-I16)</f>
        <v>5.6356085332065424</v>
      </c>
    </row>
    <row r="17" spans="1:10" x14ac:dyDescent="0.4">
      <c r="A17">
        <v>4</v>
      </c>
      <c r="B17">
        <v>3</v>
      </c>
      <c r="C17">
        <f t="shared" si="7"/>
        <v>-0.95892427466313845</v>
      </c>
      <c r="D17">
        <f t="shared" ref="D17:D18" si="14">2*B17*COS(4-(B17^2))</f>
        <v>1.7019731127793576</v>
      </c>
      <c r="E17">
        <f t="shared" si="12"/>
        <v>0.42235135666270351</v>
      </c>
      <c r="F17">
        <f t="shared" si="9"/>
        <v>1.2796217561166541</v>
      </c>
      <c r="G17">
        <f t="shared" si="10"/>
        <v>-0.95892427466313845</v>
      </c>
      <c r="H17">
        <f t="shared" si="11"/>
        <v>2.6608973874424962</v>
      </c>
      <c r="I17">
        <f>(C18-C16)/($B$1/2)</f>
        <v>-1.0731458360008699</v>
      </c>
      <c r="J17">
        <f t="shared" si="13"/>
        <v>2.7751189487802277</v>
      </c>
    </row>
    <row r="18" spans="1:10" x14ac:dyDescent="0.4">
      <c r="A18">
        <v>5</v>
      </c>
      <c r="B18">
        <v>4</v>
      </c>
      <c r="C18">
        <f>-SIN((4-(B18^2)))</f>
        <v>-0.53657291800043494</v>
      </c>
      <c r="D18">
        <f t="shared" si="14"/>
        <v>6.7508316698599371</v>
      </c>
      <c r="E18" s="1"/>
      <c r="F18" s="1"/>
      <c r="G18">
        <f t="shared" si="10"/>
        <v>0.42235135666270351</v>
      </c>
      <c r="H18">
        <f t="shared" si="11"/>
        <v>6.3284803131972334</v>
      </c>
      <c r="I18" s="2"/>
      <c r="J18" s="2"/>
    </row>
    <row r="19" spans="1:10" x14ac:dyDescent="0.4">
      <c r="A19" s="3"/>
      <c r="B19" s="3"/>
      <c r="C19" s="3"/>
      <c r="D19" s="3"/>
      <c r="E19" s="3"/>
      <c r="F19" s="3"/>
      <c r="G19" s="3"/>
      <c r="H19" s="3"/>
      <c r="I19" s="3"/>
      <c r="J19" s="3"/>
    </row>
    <row r="21" spans="1:10" x14ac:dyDescent="0.4">
      <c r="B21" t="s">
        <v>11</v>
      </c>
    </row>
    <row r="22" spans="1:10" x14ac:dyDescent="0.4">
      <c r="A22" t="s">
        <v>1</v>
      </c>
      <c r="B22" t="s">
        <v>2</v>
      </c>
      <c r="C22" t="s">
        <v>3</v>
      </c>
      <c r="D22" t="s">
        <v>12</v>
      </c>
      <c r="E22" t="s">
        <v>13</v>
      </c>
      <c r="F22" t="s">
        <v>14</v>
      </c>
      <c r="G22" t="s">
        <v>15</v>
      </c>
      <c r="H22" t="s">
        <v>16</v>
      </c>
    </row>
    <row r="23" spans="1:10" x14ac:dyDescent="0.4">
      <c r="A23">
        <v>0</v>
      </c>
      <c r="B23">
        <v>-1</v>
      </c>
      <c r="C23">
        <f>-SIN((4-(B23^2)))</f>
        <v>-0.14112000805986721</v>
      </c>
      <c r="D23">
        <f>(C24-C23)/(B24-B23)</f>
        <v>0.89792250336779544</v>
      </c>
      <c r="E23">
        <f>(D24-D23)/2</f>
        <v>-0.89792250336779544</v>
      </c>
      <c r="F23">
        <f>(E24-E23)/3</f>
        <v>0.47248125302720895</v>
      </c>
      <c r="G23">
        <f>(F24-F23)/4</f>
        <v>-0.20724892967974676</v>
      </c>
      <c r="H23">
        <f>(G24-G23)/5</f>
        <v>7.9953175170945315E-2</v>
      </c>
    </row>
    <row r="24" spans="1:10" x14ac:dyDescent="0.4">
      <c r="A24">
        <v>1</v>
      </c>
      <c r="B24">
        <v>0</v>
      </c>
      <c r="C24">
        <f t="shared" ref="C24:C27" si="15">-SIN((4-(B24^2)))</f>
        <v>0.7568024953079282</v>
      </c>
      <c r="D24">
        <f t="shared" ref="D24:D27" si="16">(C25-C24)/(B25-B24)</f>
        <v>-0.89792250336779544</v>
      </c>
      <c r="E24">
        <f>(D25-D24)/(B26-B24)</f>
        <v>0.51952125571383134</v>
      </c>
      <c r="F24">
        <f>(E25-E24)/3</f>
        <v>-0.35651446569177808</v>
      </c>
      <c r="G24">
        <f>(F25-F24)/4</f>
        <v>0.19251694617497983</v>
      </c>
    </row>
    <row r="25" spans="1:10" x14ac:dyDescent="0.4">
      <c r="A25">
        <v>2</v>
      </c>
      <c r="B25">
        <v>1</v>
      </c>
      <c r="C25">
        <f t="shared" si="15"/>
        <v>-0.14112000805986721</v>
      </c>
      <c r="D25">
        <f t="shared" si="16"/>
        <v>0.14112000805986721</v>
      </c>
      <c r="E25">
        <f>(D26-D25)/(B27-B25)</f>
        <v>-0.55002214136150285</v>
      </c>
      <c r="F25">
        <f>(E26-E25)/3</f>
        <v>0.41355331900814124</v>
      </c>
    </row>
    <row r="26" spans="1:10" x14ac:dyDescent="0.4">
      <c r="A26">
        <v>3</v>
      </c>
      <c r="B26">
        <v>2</v>
      </c>
      <c r="C26">
        <f t="shared" si="15"/>
        <v>0</v>
      </c>
      <c r="D26">
        <f t="shared" si="16"/>
        <v>-0.95892427466313845</v>
      </c>
      <c r="E26">
        <f>(D27-D26)/2</f>
        <v>0.69063781566292093</v>
      </c>
    </row>
    <row r="27" spans="1:10" x14ac:dyDescent="0.4">
      <c r="A27">
        <v>4</v>
      </c>
      <c r="B27">
        <v>3</v>
      </c>
      <c r="C27">
        <f t="shared" si="15"/>
        <v>-0.95892427466313845</v>
      </c>
      <c r="D27">
        <f t="shared" si="16"/>
        <v>0.42235135666270351</v>
      </c>
    </row>
    <row r="28" spans="1:10" x14ac:dyDescent="0.4">
      <c r="A28">
        <v>5</v>
      </c>
      <c r="B28">
        <v>4</v>
      </c>
      <c r="C28">
        <f>-SIN((4-(B28^2)))</f>
        <v>-0.53657291800043494</v>
      </c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Litvinas LIT</dc:creator>
  <cp:lastModifiedBy>леха</cp:lastModifiedBy>
  <dcterms:created xsi:type="dcterms:W3CDTF">2025-04-04T20:28:19Z</dcterms:created>
  <dcterms:modified xsi:type="dcterms:W3CDTF">2025-04-09T07:43:35Z</dcterms:modified>
</cp:coreProperties>
</file>