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55" windowWidth="24615" windowHeight="12210"/>
  </bookViews>
  <sheets>
    <sheet name="Sheet1" sheetId="2" r:id="rId1"/>
  </sheets>
  <calcPr calcId="145621"/>
</workbook>
</file>

<file path=xl/calcChain.xml><?xml version="1.0" encoding="utf-8"?>
<calcChain xmlns="http://schemas.openxmlformats.org/spreadsheetml/2006/main">
  <c r="BN10" i="2" l="1"/>
  <c r="BI10" i="2"/>
  <c r="BP10" i="2" s="1"/>
  <c r="BN9" i="2"/>
  <c r="BI9" i="2"/>
  <c r="BP9" i="2" s="1"/>
  <c r="BN8" i="2"/>
  <c r="BI8" i="2"/>
  <c r="BP8" i="2" s="1"/>
  <c r="BN7" i="2"/>
  <c r="BI7" i="2"/>
  <c r="BP7" i="2" s="1"/>
  <c r="BN6" i="2"/>
  <c r="BI6" i="2"/>
  <c r="BP6" i="2" s="1"/>
  <c r="BN5" i="2"/>
  <c r="BI5" i="2"/>
  <c r="BP5" i="2" s="1"/>
  <c r="BN4" i="2"/>
  <c r="BI4" i="2"/>
  <c r="BP4" i="2" s="1"/>
  <c r="BP3" i="2"/>
  <c r="BO3" i="2"/>
  <c r="BN3" i="2"/>
  <c r="BI3" i="2"/>
  <c r="BO10" i="2" l="1"/>
  <c r="BO9" i="2"/>
  <c r="BO8" i="2"/>
  <c r="BO7" i="2"/>
  <c r="BO6" i="2"/>
  <c r="BO5" i="2"/>
  <c r="BO4" i="2"/>
  <c r="BN2" i="2" l="1"/>
  <c r="BI2" i="2"/>
  <c r="BO2" i="2" s="1"/>
  <c r="BP2" i="2" l="1"/>
</calcChain>
</file>

<file path=xl/sharedStrings.xml><?xml version="1.0" encoding="utf-8"?>
<sst xmlns="http://schemas.openxmlformats.org/spreadsheetml/2006/main" count="598" uniqueCount="590">
  <si>
    <t xml:space="preserve"> </t>
  </si>
  <si>
    <t>East Asia &amp; Pacific</t>
  </si>
  <si>
    <t>Euro area</t>
  </si>
  <si>
    <t>Europe &amp; Central Asia</t>
  </si>
  <si>
    <t>Latin America &amp; Caribbean</t>
  </si>
  <si>
    <t>Middle East &amp; North Africa</t>
  </si>
  <si>
    <t>North America</t>
  </si>
  <si>
    <t>South Africa</t>
  </si>
  <si>
    <t>South Asia</t>
  </si>
  <si>
    <t>World</t>
  </si>
  <si>
    <t>1960</t>
  </si>
  <si>
    <t>1,039,944,591.0</t>
  </si>
  <si>
    <t>265,396,502.0</t>
  </si>
  <si>
    <t>667,246,384.0</t>
  </si>
  <si>
    <t>220,434,662.0</t>
  </si>
  <si>
    <t>105,488,678.0</t>
  </si>
  <si>
    <t>198,624,409.0</t>
  </si>
  <si>
    <t>..</t>
  </si>
  <si>
    <t>17,456,855.0</t>
  </si>
  <si>
    <t>571,835,666.0</t>
  </si>
  <si>
    <t>3,032,160,395.0</t>
  </si>
  <si>
    <t>1961</t>
  </si>
  <si>
    <t>1,043,546,746.0</t>
  </si>
  <si>
    <t>267,825,309.0</t>
  </si>
  <si>
    <t>674,972,972.0</t>
  </si>
  <si>
    <t>226,564,469.0</t>
  </si>
  <si>
    <t>108,374,227.0</t>
  </si>
  <si>
    <t>202,007,500.0</t>
  </si>
  <si>
    <t>17,920,673.0</t>
  </si>
  <si>
    <t>583,894,094.0</t>
  </si>
  <si>
    <t>3,073,368,588.0</t>
  </si>
  <si>
    <t>1962</t>
  </si>
  <si>
    <t>1,058,028,198.0</t>
  </si>
  <si>
    <t>270,324,828.0</t>
  </si>
  <si>
    <t>682,938,669.0</t>
  </si>
  <si>
    <t>232,897,323.0</t>
  </si>
  <si>
    <t>111,385,940.0</t>
  </si>
  <si>
    <t>205,198,600.0</t>
  </si>
  <si>
    <t>18,401,608.0</t>
  </si>
  <si>
    <t>596,413,939.0</t>
  </si>
  <si>
    <t>3,126,509,808.0</t>
  </si>
  <si>
    <t>1963</t>
  </si>
  <si>
    <t>1,083,802,302.0</t>
  </si>
  <si>
    <t>272,876,447.0</t>
  </si>
  <si>
    <t>690,962,675.0</t>
  </si>
  <si>
    <t>239,401,268.0</t>
  </si>
  <si>
    <t>114,471,415.0</t>
  </si>
  <si>
    <t>208,253,700.0</t>
  </si>
  <si>
    <t>18,899,275.0</t>
  </si>
  <si>
    <t>609,391,805.0</t>
  </si>
  <si>
    <t>3,191,786,431.0</t>
  </si>
  <si>
    <t>1964</t>
  </si>
  <si>
    <t>1,109,204,182.0</t>
  </si>
  <si>
    <t>275,382,197.0</t>
  </si>
  <si>
    <t>698,905,664.0</t>
  </si>
  <si>
    <t>246,016,368.0</t>
  </si>
  <si>
    <t>117,671,617.0</t>
  </si>
  <si>
    <t>211,262,900.0</t>
  </si>
  <si>
    <t>19,412,975.0</t>
  </si>
  <si>
    <t>622,822,615.0</t>
  </si>
  <si>
    <t>3,257,459,749.0</t>
  </si>
  <si>
    <t>1965</t>
  </si>
  <si>
    <t>1,135,650,893.0</t>
  </si>
  <si>
    <t>277,856,703.0</t>
  </si>
  <si>
    <t>706,609,007.0</t>
  </si>
  <si>
    <t>252,710,310.0</t>
  </si>
  <si>
    <t>120,973,578.0</t>
  </si>
  <si>
    <t>214,031,100.0</t>
  </si>
  <si>
    <t>19,942,303.0</t>
  </si>
  <si>
    <t>636,701,820.0</t>
  </si>
  <si>
    <t>3,324,545,317.0</t>
  </si>
  <si>
    <t>1966</t>
  </si>
  <si>
    <t>1,165,517,897.0</t>
  </si>
  <si>
    <t>280,147,494.0</t>
  </si>
  <si>
    <t>713,341,112.0</t>
  </si>
  <si>
    <t>259,468,669.0</t>
  </si>
  <si>
    <t>124,374,455.0</t>
  </si>
  <si>
    <t>216,659,000.0</t>
  </si>
  <si>
    <t>20,486,439.0</t>
  </si>
  <si>
    <t>651,036,352.0</t>
  </si>
  <si>
    <t>3,394,783,656.0</t>
  </si>
  <si>
    <t>1967</t>
  </si>
  <si>
    <t>1,194,424,325.0</t>
  </si>
  <si>
    <t>282,114,545.0</t>
  </si>
  <si>
    <t>719,879,789.0</t>
  </si>
  <si>
    <t>266,295,880.0</t>
  </si>
  <si>
    <t>127,947,266.0</t>
  </si>
  <si>
    <t>219,176,000.0</t>
  </si>
  <si>
    <t>21,045,785.0</t>
  </si>
  <si>
    <t>665,826,653.0</t>
  </si>
  <si>
    <t>3,464,689,184.0</t>
  </si>
  <si>
    <t>1968</t>
  </si>
  <si>
    <t>1,223,721,287.0</t>
  </si>
  <si>
    <t>283,966,953.0</t>
  </si>
  <si>
    <t>726,161,895.0</t>
  </si>
  <si>
    <t>273,209,036.0</t>
  </si>
  <si>
    <t>131,566,224.0</t>
  </si>
  <si>
    <t>221,503,000.0</t>
  </si>
  <si>
    <t>21,622,590.0</t>
  </si>
  <si>
    <t>681,054,882.0</t>
  </si>
  <si>
    <t>3,535,355,320.0</t>
  </si>
  <si>
    <t>1969</t>
  </si>
  <si>
    <t>1,256,501,005.0</t>
  </si>
  <si>
    <t>285,855,058.0</t>
  </si>
  <si>
    <t>732,317,863.0</t>
  </si>
  <si>
    <t>280,225,795.0</t>
  </si>
  <si>
    <t>135,279,930.0</t>
  </si>
  <si>
    <t>223,759,000.0</t>
  </si>
  <si>
    <t>22,219,897.0</t>
  </si>
  <si>
    <t>696,697,198.0</t>
  </si>
  <si>
    <t>3,610,178,790.0</t>
  </si>
  <si>
    <t>1970</t>
  </si>
  <si>
    <t>1,289,258,959.0</t>
  </si>
  <si>
    <t>287,416,205.0</t>
  </si>
  <si>
    <t>737,948,178.0</t>
  </si>
  <si>
    <t>287,361,389.0</t>
  </si>
  <si>
    <t>139,083,819.0</t>
  </si>
  <si>
    <t>226,431,000.0</t>
  </si>
  <si>
    <t>22,839,451.0</t>
  </si>
  <si>
    <t>712,740,919.0</t>
  </si>
  <si>
    <t>3,685,753,338.0</t>
  </si>
  <si>
    <t>1971</t>
  </si>
  <si>
    <t>1,322,942,752.0</t>
  </si>
  <si>
    <t>289,032,499.0</t>
  </si>
  <si>
    <t>743,607,439.0</t>
  </si>
  <si>
    <t>294,620,137.0</t>
  </si>
  <si>
    <t>142,950,993.0</t>
  </si>
  <si>
    <t>229,361,135.0</t>
  </si>
  <si>
    <t>23,482,813.0</t>
  </si>
  <si>
    <t>729,173,562.0</t>
  </si>
  <si>
    <t>3,763,393,041.0</t>
  </si>
  <si>
    <t>1972</t>
  </si>
  <si>
    <t>1,354,794,332.0</t>
  </si>
  <si>
    <t>291,040,689.0</t>
  </si>
  <si>
    <t>749,815,857.0</t>
  </si>
  <si>
    <t>301,984,430.0</t>
  </si>
  <si>
    <t>146,887,303.0</t>
  </si>
  <si>
    <t>231,943,831.0</t>
  </si>
  <si>
    <t>24,148,137.0</t>
  </si>
  <si>
    <t>746,012,374.0</t>
  </si>
  <si>
    <t>3,840,269,676.0</t>
  </si>
  <si>
    <t>1973</t>
  </si>
  <si>
    <t>1,385,052,013.0</t>
  </si>
  <si>
    <t>292,961,768.0</t>
  </si>
  <si>
    <t>755,867,961.0</t>
  </si>
  <si>
    <t>309,446,959.0</t>
  </si>
  <si>
    <t>150,999,871.0</t>
  </si>
  <si>
    <t>234,332,208.0</t>
  </si>
  <si>
    <t>24,829,693.0</t>
  </si>
  <si>
    <t>763,310,561.0</t>
  </si>
  <si>
    <t>3,916,243,700.0</t>
  </si>
  <si>
    <t>1974</t>
  </si>
  <si>
    <t>1,415,128,313.0</t>
  </si>
  <si>
    <t>294,689,415.0</t>
  </si>
  <si>
    <t>761,701,324.0</t>
  </si>
  <si>
    <t>316,987,646.0</t>
  </si>
  <si>
    <t>155,259,901.0</t>
  </si>
  <si>
    <t>236,681,487.0</t>
  </si>
  <si>
    <t>25,519,604.0</t>
  </si>
  <si>
    <t>781,140,577.0</t>
  </si>
  <si>
    <t>3,992,871,281.0</t>
  </si>
  <si>
    <t>1975</t>
  </si>
  <si>
    <t>1,442,241,327.0</t>
  </si>
  <si>
    <t>296,244,715.0</t>
  </si>
  <si>
    <t>767,332,578.0</t>
  </si>
  <si>
    <t>324,590,837.0</t>
  </si>
  <si>
    <t>159,722,643.0</t>
  </si>
  <si>
    <t>239,235,000.0</t>
  </si>
  <si>
    <t>26,212,405.0</t>
  </si>
  <si>
    <t>799,553,306.0</t>
  </si>
  <si>
    <t>4,067,740,570.0</t>
  </si>
  <si>
    <t>1976</t>
  </si>
  <si>
    <t>1,466,464,722.0</t>
  </si>
  <si>
    <t>297,573,002.0</t>
  </si>
  <si>
    <t>772,838,318.0</t>
  </si>
  <si>
    <t>332,247,800.0</t>
  </si>
  <si>
    <t>164,407,528.0</t>
  </si>
  <si>
    <t>241,606,200.0</t>
  </si>
  <si>
    <t>26,904,349.0</t>
  </si>
  <si>
    <t>818,560,436.0</t>
  </si>
  <si>
    <t>4,140,647,345.0</t>
  </si>
  <si>
    <t>1977</t>
  </si>
  <si>
    <t>1,489,361,664.0</t>
  </si>
  <si>
    <t>298,738,608.0</t>
  </si>
  <si>
    <t>778,094,845.0</t>
  </si>
  <si>
    <t>339,956,419.0</t>
  </si>
  <si>
    <t>169,318,424.0</t>
  </si>
  <si>
    <t>244,088,400.0</t>
  </si>
  <si>
    <t>27,597,297.0</t>
  </si>
  <si>
    <t>838,142,287.0</t>
  </si>
  <si>
    <t>4,213,305,198.0</t>
  </si>
  <si>
    <t>1978</t>
  </si>
  <si>
    <t>1,512,159,743.0</t>
  </si>
  <si>
    <t>299,908,948.0</t>
  </si>
  <si>
    <t>783,298,994.0</t>
  </si>
  <si>
    <t>347,735,305.0</t>
  </si>
  <si>
    <t>174,493,349.0</t>
  </si>
  <si>
    <t>246,674,600.0</t>
  </si>
  <si>
    <t>28,298,150.0</t>
  </si>
  <si>
    <t>858,277,856.0</t>
  </si>
  <si>
    <t>4,287,155,677.0</t>
  </si>
  <si>
    <t>1979</t>
  </si>
  <si>
    <t>1,535,391,297.0</t>
  </si>
  <si>
    <t>301,099,972.0</t>
  </si>
  <si>
    <t>788,525,199.0</t>
  </si>
  <si>
    <t>355,593,111.0</t>
  </si>
  <si>
    <t>180,000,521.0</t>
  </si>
  <si>
    <t>249,385,800.0</t>
  </si>
  <si>
    <t>29,017,049.0</t>
  </si>
  <si>
    <t>878,933,031.0</t>
  </si>
  <si>
    <t>4,362,863,940.0</t>
  </si>
  <si>
    <t>1980</t>
  </si>
  <si>
    <t>1,558,178,982.0</t>
  </si>
  <si>
    <t>302,363,486.0</t>
  </si>
  <si>
    <t>793,937,090.0</t>
  </si>
  <si>
    <t>363,543,431.0</t>
  </si>
  <si>
    <t>185,843,847.0</t>
  </si>
  <si>
    <t>251,872,670.0</t>
  </si>
  <si>
    <t>29,760,471.0</t>
  </si>
  <si>
    <t>900,076,467.0</t>
  </si>
  <si>
    <t>4,439,337,768.0</t>
  </si>
  <si>
    <t>1981</t>
  </si>
  <si>
    <t>1,581,806,991.0</t>
  </si>
  <si>
    <t>303,498,663.0</t>
  </si>
  <si>
    <t>799,215,272.0</t>
  </si>
  <si>
    <t>371,580,994.0</t>
  </si>
  <si>
    <t>192,015,875.0</t>
  </si>
  <si>
    <t>254,421,050.0</t>
  </si>
  <si>
    <t>30,532,954.0</t>
  </si>
  <si>
    <t>921,696,915.0</t>
  </si>
  <si>
    <t>4,517,802,653.0</t>
  </si>
  <si>
    <t>1982</t>
  </si>
  <si>
    <t>1,607,731,271.0</t>
  </si>
  <si>
    <t>304,314,034.0</t>
  </si>
  <si>
    <t>803,972,967.0</t>
  </si>
  <si>
    <t>379,697,683.0</t>
  </si>
  <si>
    <t>198,499,602.0</t>
  </si>
  <si>
    <t>256,921,449.0</t>
  </si>
  <si>
    <t>31,330,259.0</t>
  </si>
  <si>
    <t>943,781,613.0</t>
  </si>
  <si>
    <t>4,599,181,618.0</t>
  </si>
  <si>
    <t>1983</t>
  </si>
  <si>
    <t>1,633,628,204.0</t>
  </si>
  <si>
    <t>304,920,007.0</t>
  </si>
  <si>
    <t>808,524,728.0</t>
  </si>
  <si>
    <t>387,868,173.0</t>
  </si>
  <si>
    <t>205,229,901.0</t>
  </si>
  <si>
    <t>259,303,930.0</t>
  </si>
  <si>
    <t>32,139,708.0</t>
  </si>
  <si>
    <t>966,293,643.0</t>
  </si>
  <si>
    <t>4,681,262,097.0</t>
  </si>
  <si>
    <t>1984</t>
  </si>
  <si>
    <t>1,658,253,760.0</t>
  </si>
  <si>
    <t>305,432,240.0</t>
  </si>
  <si>
    <t>813,281,381.0</t>
  </si>
  <si>
    <t>396,059,351.0</t>
  </si>
  <si>
    <t>212,102,793.0</t>
  </si>
  <si>
    <t>261,583,423.0</t>
  </si>
  <si>
    <t>32,943,584.0</t>
  </si>
  <si>
    <t>989,188,965.0</t>
  </si>
  <si>
    <t>4,763,043,104.0</t>
  </si>
  <si>
    <t>1985</t>
  </si>
  <si>
    <t>1,683,448,852.0</t>
  </si>
  <si>
    <t>306,018,719.0</t>
  </si>
  <si>
    <t>818,146,882.0</t>
  </si>
  <si>
    <t>404,246,768.0</t>
  </si>
  <si>
    <t>219,095,273.0</t>
  </si>
  <si>
    <t>263,922,898.0</t>
  </si>
  <si>
    <t>33,730,148.0</t>
  </si>
  <si>
    <t>1,012,429,641.0</t>
  </si>
  <si>
    <t>4,846,338,373.0</t>
  </si>
  <si>
    <t>1986</t>
  </si>
  <si>
    <t>1,710,171,173.0</t>
  </si>
  <si>
    <t>306,797,207.0</t>
  </si>
  <si>
    <t>823,155,058.0</t>
  </si>
  <si>
    <t>412,413,602.0</t>
  </si>
  <si>
    <t>226,161,475.0</t>
  </si>
  <si>
    <t>266,394,382.0</t>
  </si>
  <si>
    <t>34,490,419.0</t>
  </si>
  <si>
    <t>1,035,982,524.0</t>
  </si>
  <si>
    <t>4,932,113,628.0</t>
  </si>
  <si>
    <t>1987</t>
  </si>
  <si>
    <t>1,738,276,264.0</t>
  </si>
  <si>
    <t>307,668,322.0</t>
  </si>
  <si>
    <t>828,213,790.0</t>
  </si>
  <si>
    <t>420,560,827.0</t>
  </si>
  <si>
    <t>233,285,188.0</t>
  </si>
  <si>
    <t>268,896,849.0</t>
  </si>
  <si>
    <t>35,230,249.0</t>
  </si>
  <si>
    <t>1,059,829,211.0</t>
  </si>
  <si>
    <t>5,020,001,100.0</t>
  </si>
  <si>
    <t>1988</t>
  </si>
  <si>
    <t>1,766,656,200.0</t>
  </si>
  <si>
    <t>308,725,859.0</t>
  </si>
  <si>
    <t>833,315,236.0</t>
  </si>
  <si>
    <t>428,701,267.0</t>
  </si>
  <si>
    <t>240,367,135.0</t>
  </si>
  <si>
    <t>271,452,347.0</t>
  </si>
  <si>
    <t>35,970,537.0</t>
  </si>
  <si>
    <t>1,083,963,380.0</t>
  </si>
  <si>
    <t>5,108,813,275.0</t>
  </si>
  <si>
    <t>1989</t>
  </si>
  <si>
    <t>1,794,408,757.0</t>
  </si>
  <si>
    <t>310,080,079.0</t>
  </si>
  <si>
    <t>838,462,813.0</t>
  </si>
  <si>
    <t>436,857,131.0</t>
  </si>
  <si>
    <t>247,283,550.0</t>
  </si>
  <si>
    <t>274,256,841.0</t>
  </si>
  <si>
    <t>36,740,883.0</t>
  </si>
  <si>
    <t>1,108,386,444.0</t>
  </si>
  <si>
    <t>5,197,758,288.0</t>
  </si>
  <si>
    <t>1990</t>
  </si>
  <si>
    <t>1,821,481,248.0</t>
  </si>
  <si>
    <t>311,539,698.0</t>
  </si>
  <si>
    <t>842,848,473.0</t>
  </si>
  <si>
    <t>445,044,474.0</t>
  </si>
  <si>
    <t>255,989,130.0</t>
  </si>
  <si>
    <t>277,473,326.0</t>
  </si>
  <si>
    <t>37,560,525.0</t>
  </si>
  <si>
    <t>1,133,089,464.0</t>
  </si>
  <si>
    <t>5,288,103,216.0</t>
  </si>
  <si>
    <t>1991</t>
  </si>
  <si>
    <t>1,847,530,239.0</t>
  </si>
  <si>
    <t>312,708,142.0</t>
  </si>
  <si>
    <t>846,178,276.0</t>
  </si>
  <si>
    <t>453,251,622.0</t>
  </si>
  <si>
    <t>262,659,662.0</t>
  </si>
  <si>
    <t>281,211,703.0</t>
  </si>
  <si>
    <t>38,437,855.0</t>
  </si>
  <si>
    <t>1,158,058,109.0</t>
  </si>
  <si>
    <t>5,375,488,625.0</t>
  </si>
  <si>
    <t>1992</t>
  </si>
  <si>
    <t>1,871,898,266.0</t>
  </si>
  <si>
    <t>314,162,056.0</t>
  </si>
  <si>
    <t>849,656,745.0</t>
  </si>
  <si>
    <t>461,466,819.0</t>
  </si>
  <si>
    <t>267,020,622.0</t>
  </si>
  <si>
    <t>285,092,192.0</t>
  </si>
  <si>
    <t>39,360,225.0</t>
  </si>
  <si>
    <t>1,183,253,534.0</t>
  </si>
  <si>
    <t>5,459,753,863.0</t>
  </si>
  <si>
    <t>1993</t>
  </si>
  <si>
    <t>1,895,356,643.0</t>
  </si>
  <si>
    <t>315,449,104.0</t>
  </si>
  <si>
    <t>852,762,016.0</t>
  </si>
  <si>
    <t>469,673,465.0</t>
  </si>
  <si>
    <t>273,204,804.0</t>
  </si>
  <si>
    <t>288,811,320.0</t>
  </si>
  <si>
    <t>40,300,161.0</t>
  </si>
  <si>
    <t>1,208,612,942.0</t>
  </si>
  <si>
    <t>5,544,873,088.0</t>
  </si>
  <si>
    <t>1994</t>
  </si>
  <si>
    <t>1,918,771,293.0</t>
  </si>
  <si>
    <t>316,366,779.0</t>
  </si>
  <si>
    <t>854,723,055.0</t>
  </si>
  <si>
    <t>477,832,467.0</t>
  </si>
  <si>
    <t>279,279,333.0</t>
  </si>
  <si>
    <t>292,297,226.0</t>
  </si>
  <si>
    <t>41,218,901.0</t>
  </si>
  <si>
    <t>1,234,059,205.0</t>
  </si>
  <si>
    <t>5,628,791,182.0</t>
  </si>
  <si>
    <t>1995</t>
  </si>
  <si>
    <t>1,941,918,801.0</t>
  </si>
  <si>
    <t>317,181,449.0</t>
  </si>
  <si>
    <t>856,352,860.0</t>
  </si>
  <si>
    <t>485,913,138.0</t>
  </si>
  <si>
    <t>286,917,385.0</t>
  </si>
  <si>
    <t>295,691,746.0</t>
  </si>
  <si>
    <t>42,088,165.0</t>
  </si>
  <si>
    <t>1,259,530,819.0</t>
  </si>
  <si>
    <t>5,713,794,373.0</t>
  </si>
  <si>
    <t>1996</t>
  </si>
  <si>
    <t>1,964,635,062.0</t>
  </si>
  <si>
    <t>318,003,015.0</t>
  </si>
  <si>
    <t>857,652,705.0</t>
  </si>
  <si>
    <t>493,920,488.0</t>
  </si>
  <si>
    <t>292,934,005.0</t>
  </si>
  <si>
    <t>299,126,029.0</t>
  </si>
  <si>
    <t>42,898,520.0</t>
  </si>
  <si>
    <t>1,284,978,193.0</t>
  </si>
  <si>
    <t>5,796,632,121.0</t>
  </si>
  <si>
    <t>1997</t>
  </si>
  <si>
    <t>1,986,799,860.0</t>
  </si>
  <si>
    <t>318,761,764.0</t>
  </si>
  <si>
    <t>859,112,733.0</t>
  </si>
  <si>
    <t>501,837,820.0</t>
  </si>
  <si>
    <t>298,982,946.0</t>
  </si>
  <si>
    <t>302,704,697.0</t>
  </si>
  <si>
    <t>43,657,024.0</t>
  </si>
  <si>
    <t>1,310,387,887.0</t>
  </si>
  <si>
    <t>5,879,433,899.0</t>
  </si>
  <si>
    <t>1998</t>
  </si>
  <si>
    <t>2,008,140,149.0</t>
  </si>
  <si>
    <t>319,433,983.0</t>
  </si>
  <si>
    <t>860,236,341.0</t>
  </si>
  <si>
    <t>509,664,957.0</t>
  </si>
  <si>
    <t>305,001,541.0</t>
  </si>
  <si>
    <t>306,162,843.0</t>
  </si>
  <si>
    <t>44,372,112.0</t>
  </si>
  <si>
    <t>1,335,777,637.0</t>
  </si>
  <si>
    <t>5,961,166,045.0</t>
  </si>
  <si>
    <t>1999</t>
  </si>
  <si>
    <t>2,028,095,318.0</t>
  </si>
  <si>
    <t>320,258,902.0</t>
  </si>
  <si>
    <t>861,380,108.0</t>
  </si>
  <si>
    <t>517,324,344.0</t>
  </si>
  <si>
    <t>311,053,183.0</t>
  </si>
  <si>
    <t>309,600,485.0</t>
  </si>
  <si>
    <t>45,058,775.0</t>
  </si>
  <si>
    <t>1,361,185,289.0</t>
  </si>
  <si>
    <t>6,041,818,590.0</t>
  </si>
  <si>
    <t>2000</t>
  </si>
  <si>
    <t>2,047,150,750.0</t>
  </si>
  <si>
    <t>321,310,787.0</t>
  </si>
  <si>
    <t>862,304,086.0</t>
  </si>
  <si>
    <t>524,829,251.0</t>
  </si>
  <si>
    <t>317,129,227.0</t>
  </si>
  <si>
    <t>312,993,944.0</t>
  </si>
  <si>
    <t>45,728,315.0</t>
  </si>
  <si>
    <t>1,386,625,845.0</t>
  </si>
  <si>
    <t>6,121,682,741.0</t>
  </si>
  <si>
    <t>2001</t>
  </si>
  <si>
    <t>2,065,521,837.0</t>
  </si>
  <si>
    <t>322,547,880.0</t>
  </si>
  <si>
    <t>863,615,632.0</t>
  </si>
  <si>
    <t>532,173,298.0</t>
  </si>
  <si>
    <t>323,196,354.0</t>
  </si>
  <si>
    <t>316,113,359.0</t>
  </si>
  <si>
    <t>46,385,006.0</t>
  </si>
  <si>
    <t>1,412,104,373.0</t>
  </si>
  <si>
    <t>6,201,340,848.0</t>
  </si>
  <si>
    <t>2002</t>
  </si>
  <si>
    <t>2,082,953,520.0</t>
  </si>
  <si>
    <t>324,125,338.0</t>
  </si>
  <si>
    <t>865,196,877.0</t>
  </si>
  <si>
    <t>539,373,833.0</t>
  </si>
  <si>
    <t>329,289,435.0</t>
  </si>
  <si>
    <t>319,050,105.0</t>
  </si>
  <si>
    <t>47,026,173.0</t>
  </si>
  <si>
    <t>1,437,568,227.0</t>
  </si>
  <si>
    <t>6,280,531,847.0</t>
  </si>
  <si>
    <t>2003</t>
  </si>
  <si>
    <t>2,099,545,270.0</t>
  </si>
  <si>
    <t>325,885,964.0</t>
  </si>
  <si>
    <t>867,457,664.0</t>
  </si>
  <si>
    <t>546,480,980.0</t>
  </si>
  <si>
    <t>335,522,845.0</t>
  </si>
  <si>
    <t>321,847,258.0</t>
  </si>
  <si>
    <t>47,648,727.0</t>
  </si>
  <si>
    <t>1,462,906,674.0</t>
  </si>
  <si>
    <t>6,359,901,308.0</t>
  </si>
  <si>
    <t>2004</t>
  </si>
  <si>
    <t>2,115,556,602.0</t>
  </si>
  <si>
    <t>327,682,507.0</t>
  </si>
  <si>
    <t>870,030,756.0</t>
  </si>
  <si>
    <t>553,565,918.0</t>
  </si>
  <si>
    <t>342,046,777.0</t>
  </si>
  <si>
    <t>324,864,038.0</t>
  </si>
  <si>
    <t>48,247,395.0</t>
  </si>
  <si>
    <t>1,487,975,237.0</t>
  </si>
  <si>
    <t>6,439,827,446.0</t>
  </si>
  <si>
    <t>2005</t>
  </si>
  <si>
    <t>2,131,361,829.0</t>
  </si>
  <si>
    <t>329,380,413.0</t>
  </si>
  <si>
    <t>872,661,616.0</t>
  </si>
  <si>
    <t>560,677,885.0</t>
  </si>
  <si>
    <t>348,956,287.0</t>
  </si>
  <si>
    <t>327,892,753.0</t>
  </si>
  <si>
    <t>48,820,586.0</t>
  </si>
  <si>
    <t>1,512,670,560.0</t>
  </si>
  <si>
    <t>6,520,301,437.0</t>
  </si>
  <si>
    <t>2006</t>
  </si>
  <si>
    <t>2,147,028,911.0</t>
  </si>
  <si>
    <t>330,922,791.0</t>
  </si>
  <si>
    <t>875,343,235.0</t>
  </si>
  <si>
    <t>567,826,545.0</t>
  </si>
  <si>
    <t>356,287,693.0</t>
  </si>
  <si>
    <t>331,014,940.0</t>
  </si>
  <si>
    <t>49,364,582.0</t>
  </si>
  <si>
    <t>1,536,943,534.0</t>
  </si>
  <si>
    <t>6,601,480,650.0</t>
  </si>
  <si>
    <t>2007</t>
  </si>
  <si>
    <t>2,162,102,842.0</t>
  </si>
  <si>
    <t>332,645,166.0</t>
  </si>
  <si>
    <t>878,465,990.0</t>
  </si>
  <si>
    <t>575,000,048.0</t>
  </si>
  <si>
    <t>363,996,317.0</t>
  </si>
  <si>
    <t>334,184,023.0</t>
  </si>
  <si>
    <t>49,887,181.0</t>
  </si>
  <si>
    <t>1,560,818,860.0</t>
  </si>
  <si>
    <t>6,683,228,246.0</t>
  </si>
  <si>
    <t>2008</t>
  </si>
  <si>
    <t>2,177,421,109.0</t>
  </si>
  <si>
    <t>334,274,730.0</t>
  </si>
  <si>
    <t>881,965,815.0</t>
  </si>
  <si>
    <t>582,186,320.0</t>
  </si>
  <si>
    <t>371,999,662.0</t>
  </si>
  <si>
    <t>337,405,012.0</t>
  </si>
  <si>
    <t>50,412,129.0</t>
  </si>
  <si>
    <t>1,584,359,049.0</t>
  </si>
  <si>
    <t>6,766,302,523.0</t>
  </si>
  <si>
    <t>2009</t>
  </si>
  <si>
    <t>2,192,351,452.0</t>
  </si>
  <si>
    <t>335,360,887.0</t>
  </si>
  <si>
    <t>885,591,693.0</t>
  </si>
  <si>
    <t>589,354,222.0</t>
  </si>
  <si>
    <t>380,192,587.0</t>
  </si>
  <si>
    <t>340,465,736.0</t>
  </si>
  <si>
    <t>50,970,818.0</t>
  </si>
  <si>
    <t>1,607,663,899.0</t>
  </si>
  <si>
    <t>6,849,573,246.0</t>
  </si>
  <si>
    <t>2010</t>
  </si>
  <si>
    <t>2,207,154,891.0</t>
  </si>
  <si>
    <t>336,151,474.0</t>
  </si>
  <si>
    <t>889,016,216.0</t>
  </si>
  <si>
    <t>596,479,937.0</t>
  </si>
  <si>
    <t>388,376,106.0</t>
  </si>
  <si>
    <t>343,418,591.0</t>
  </si>
  <si>
    <t>51,584,663.0</t>
  </si>
  <si>
    <t>1,630,806,784.0</t>
  </si>
  <si>
    <t>6,932,880,892.0</t>
  </si>
  <si>
    <t>2011</t>
  </si>
  <si>
    <t>2,221,934,234.0</t>
  </si>
  <si>
    <t>335,425,830.0</t>
  </si>
  <si>
    <t>891,094,963.0</t>
  </si>
  <si>
    <t>603,537,118.0</t>
  </si>
  <si>
    <t>396,573,248.0</t>
  </si>
  <si>
    <t>346,070,702.0</t>
  </si>
  <si>
    <t>52,263,516.0</t>
  </si>
  <si>
    <t>1,653,798,614.0</t>
  </si>
  <si>
    <t>7,014,998,805.0</t>
  </si>
  <si>
    <t>2012</t>
  </si>
  <si>
    <t>2,237,082,761.0</t>
  </si>
  <si>
    <t>336,167,295.0</t>
  </si>
  <si>
    <t>894,666,668.0</t>
  </si>
  <si>
    <t>610,547,919.0</t>
  </si>
  <si>
    <t>404,782,447.0</t>
  </si>
  <si>
    <t>348,813,722.0</t>
  </si>
  <si>
    <t>52,998,213.0</t>
  </si>
  <si>
    <t>1,676,615,491.0</t>
  </si>
  <si>
    <t>7,099,548,883.0</t>
  </si>
  <si>
    <t>2013</t>
  </si>
  <si>
    <t>2,252,310,372.0</t>
  </si>
  <si>
    <t>337,296,876.0</t>
  </si>
  <si>
    <t>898,855,116.0</t>
  </si>
  <si>
    <t>617,495,658.0</t>
  </si>
  <si>
    <t>412,950,407.0</t>
  </si>
  <si>
    <t>351,422,279.0</t>
  </si>
  <si>
    <t>53,767,396.0</t>
  </si>
  <si>
    <t>1,699,310,450.0</t>
  </si>
  <si>
    <t>7,185,078,354.0</t>
  </si>
  <si>
    <t>2014</t>
  </si>
  <si>
    <t>2,267,745,316.0</t>
  </si>
  <si>
    <t>338,429,647.5</t>
  </si>
  <si>
    <t>903,094,669.5</t>
  </si>
  <si>
    <t>624,335,544.0</t>
  </si>
  <si>
    <t>421,022,841.0</t>
  </si>
  <si>
    <t>354,163,943.0</t>
  </si>
  <si>
    <t>54,539,571.0</t>
  </si>
  <si>
    <t>1,721,847,786.0</t>
  </si>
  <si>
    <t>7,271,228,017.5</t>
  </si>
  <si>
    <t>2015</t>
  </si>
  <si>
    <t>2,283,107,673.0</t>
  </si>
  <si>
    <t>339,486,064.0</t>
  </si>
  <si>
    <t>907,393,322.0</t>
  </si>
  <si>
    <t>631,062,661.0</t>
  </si>
  <si>
    <t>428,961,724.0</t>
  </si>
  <si>
    <t>356,794,381.0</t>
  </si>
  <si>
    <t>55,291,225.0</t>
  </si>
  <si>
    <t>1,744,199,944.0</t>
  </si>
  <si>
    <t>7,357,369,754.0</t>
  </si>
  <si>
    <t>2016</t>
  </si>
  <si>
    <t>2,298,727,229.0</t>
  </si>
  <si>
    <t>340,762,347.0</t>
  </si>
  <si>
    <t>911,847,278.0</t>
  </si>
  <si>
    <t>637,668,677.0</t>
  </si>
  <si>
    <t>436,720,093.0</t>
  </si>
  <si>
    <t>359,457,493.0</t>
  </si>
  <si>
    <t>56,015,473.0</t>
  </si>
  <si>
    <t>1,766,393,714.0</t>
  </si>
  <si>
    <t>7,444,027,227.0</t>
  </si>
  <si>
    <t>2017</t>
  </si>
  <si>
    <t>average total</t>
  </si>
  <si>
    <t>average female</t>
  </si>
  <si>
    <t>average male</t>
  </si>
  <si>
    <t>average life female</t>
  </si>
  <si>
    <t>average life male</t>
  </si>
  <si>
    <t xml:space="preserve">average life </t>
  </si>
  <si>
    <t>female pol %</t>
  </si>
  <si>
    <t>male pol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</si>
</sst>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b/>
      <sz val="6.15"/>
      <color rgb="FF000000"/>
      <name val="Tahoma"/>
      <family val="2"/>
    </font>
    <font>
      <b/>
      <sz val="6.15"/>
      <color rgb="FF000000"/>
      <name val="Arial"/>
      <family val="2"/>
    </font>
    <font>
      <sz val="6.15"/>
      <color rgb="FF000000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/>
      <bottom/>
      <diagonal/>
    </border>
  </borders>
  <cellStyleXfs count="2">
    <xf numFmtId="0" fontId="0" fillId="0" borderId="0"/>
    <xf numFmtId="0" fontId="4" fillId="0" borderId="3"/>
  </cellStyleXfs>
  <cellXfs count="14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 shrinkToFit="1"/>
    </xf>
    <xf numFmtId="49" fontId="2" fillId="3" borderId="2" xfId="0" applyNumberFormat="1" applyFont="1" applyFill="1" applyBorder="1" applyAlignment="1">
      <alignment horizontal="left" vertical="center" wrapText="1" shrinkToFit="1"/>
    </xf>
    <xf numFmtId="49" fontId="3" fillId="4" borderId="4" xfId="0" applyNumberFormat="1" applyFont="1" applyFill="1" applyBorder="1" applyAlignment="1">
      <alignment horizontal="right" vertical="center" wrapText="1" shrinkToFit="1"/>
    </xf>
    <xf numFmtId="2" fontId="0" fillId="0" borderId="0" xfId="0" applyNumberFormat="1"/>
    <xf numFmtId="2" fontId="1" fillId="4" borderId="5" xfId="0" applyNumberFormat="1" applyFont="1" applyFill="1" applyBorder="1" applyAlignment="1">
      <alignment horizontal="center" vertical="center" wrapText="1" shrinkToFit="1"/>
    </xf>
    <xf numFmtId="2" fontId="4" fillId="0" borderId="0" xfId="0" applyNumberFormat="1" applyFont="1"/>
    <xf numFmtId="2" fontId="1" fillId="4" borderId="5" xfId="1" applyNumberFormat="1" applyFont="1" applyFill="1" applyBorder="1" applyAlignment="1">
      <alignment horizontal="center" vertical="center" wrapText="1" shrinkToFit="1"/>
    </xf>
    <xf numFmtId="2" fontId="4" fillId="0" borderId="3" xfId="1" applyNumberFormat="1"/>
    <xf numFmtId="2" fontId="3" fillId="4" borderId="4" xfId="0" applyNumberFormat="1" applyFont="1" applyFill="1" applyBorder="1" applyAlignment="1">
      <alignment horizontal="right" vertical="center" wrapText="1" shrinkToFit="1"/>
    </xf>
    <xf numFmtId="2" fontId="1" fillId="2" borderId="1" xfId="0" applyNumberFormat="1" applyFont="1" applyFill="1" applyBorder="1" applyAlignment="1">
      <alignment horizontal="center" vertical="center" wrapText="1" shrinkToFit="1"/>
    </xf>
    <xf numFmtId="2" fontId="1" fillId="2" borderId="1" xfId="0" applyNumberFormat="1" applyFont="1" applyFill="1" applyBorder="1" applyAlignment="1">
      <alignment horizontal="center" vertical="center" wrapText="1" shrinkToFit="1"/>
    </xf>
    <xf numFmtId="2" fontId="3" fillId="4" borderId="4" xfId="0" applyNumberFormat="1" applyFont="1" applyFill="1" applyBorder="1" applyAlignment="1">
      <alignment horizontal="right" vertical="center" wrapText="1" shrinkToFit="1"/>
    </xf>
    <xf numFmtId="49" fontId="2" fillId="4" borderId="4" xfId="0" applyNumberFormat="1" applyFont="1" applyFill="1" applyBorder="1" applyAlignment="1">
      <alignment horizontal="left" vertical="center" wrapText="1" shrinkToFi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0"/>
  <sheetViews>
    <sheetView tabSelected="1" workbookViewId="0">
      <selection activeCell="A11" sqref="A11:XFD11"/>
    </sheetView>
  </sheetViews>
  <sheetFormatPr defaultRowHeight="15" x14ac:dyDescent="0.25"/>
  <cols>
    <col min="1" max="1" width="22.28515625" customWidth="1"/>
    <col min="2" max="2" width="14.7109375" customWidth="1"/>
    <col min="3" max="3" width="12.5703125" customWidth="1"/>
    <col min="4" max="4" width="10.85546875" customWidth="1"/>
    <col min="5" max="5" width="5.85546875" customWidth="1"/>
    <col min="6" max="6" width="7" customWidth="1"/>
    <col min="14" max="14" width="13.7109375" customWidth="1"/>
    <col min="61" max="63" width="13.7109375" bestFit="1" customWidth="1"/>
    <col min="64" max="68" width="9.28515625" bestFit="1" customWidth="1"/>
  </cols>
  <sheetData>
    <row r="1" spans="1:70" ht="25.5" customHeight="1" x14ac:dyDescent="0.25">
      <c r="A1" s="1" t="s">
        <v>0</v>
      </c>
      <c r="B1" s="10" t="s">
        <v>10</v>
      </c>
      <c r="C1" s="10" t="s">
        <v>21</v>
      </c>
      <c r="D1" s="10" t="s">
        <v>31</v>
      </c>
      <c r="E1" s="11" t="s">
        <v>41</v>
      </c>
      <c r="F1" s="11"/>
      <c r="G1" s="10" t="s">
        <v>51</v>
      </c>
      <c r="H1" s="10" t="s">
        <v>61</v>
      </c>
      <c r="I1" s="10" t="s">
        <v>71</v>
      </c>
      <c r="J1" s="10" t="s">
        <v>81</v>
      </c>
      <c r="K1" s="10" t="s">
        <v>91</v>
      </c>
      <c r="L1" s="10" t="s">
        <v>101</v>
      </c>
      <c r="M1" s="10" t="s">
        <v>111</v>
      </c>
      <c r="N1" s="10" t="s">
        <v>121</v>
      </c>
      <c r="O1" s="10" t="s">
        <v>131</v>
      </c>
      <c r="P1" s="10" t="s">
        <v>141</v>
      </c>
      <c r="Q1" s="10" t="s">
        <v>151</v>
      </c>
      <c r="R1" s="10" t="s">
        <v>161</v>
      </c>
      <c r="S1" s="10" t="s">
        <v>171</v>
      </c>
      <c r="T1" s="10" t="s">
        <v>181</v>
      </c>
      <c r="U1" s="10" t="s">
        <v>191</v>
      </c>
      <c r="V1" s="10" t="s">
        <v>201</v>
      </c>
      <c r="W1" s="10" t="s">
        <v>211</v>
      </c>
      <c r="X1" s="10" t="s">
        <v>221</v>
      </c>
      <c r="Y1" s="10" t="s">
        <v>231</v>
      </c>
      <c r="Z1" s="10" t="s">
        <v>241</v>
      </c>
      <c r="AA1" s="10" t="s">
        <v>251</v>
      </c>
      <c r="AB1" s="10" t="s">
        <v>261</v>
      </c>
      <c r="AC1" s="10" t="s">
        <v>271</v>
      </c>
      <c r="AD1" s="10" t="s">
        <v>281</v>
      </c>
      <c r="AE1" s="10" t="s">
        <v>291</v>
      </c>
      <c r="AF1" s="10" t="s">
        <v>301</v>
      </c>
      <c r="AG1" s="10" t="s">
        <v>311</v>
      </c>
      <c r="AH1" s="10" t="s">
        <v>321</v>
      </c>
      <c r="AI1" s="10" t="s">
        <v>331</v>
      </c>
      <c r="AJ1" s="10" t="s">
        <v>341</v>
      </c>
      <c r="AK1" s="10" t="s">
        <v>351</v>
      </c>
      <c r="AL1" s="10" t="s">
        <v>361</v>
      </c>
      <c r="AM1" s="10" t="s">
        <v>371</v>
      </c>
      <c r="AN1" s="10" t="s">
        <v>381</v>
      </c>
      <c r="AO1" s="10" t="s">
        <v>391</v>
      </c>
      <c r="AP1" s="10" t="s">
        <v>401</v>
      </c>
      <c r="AQ1" s="10" t="s">
        <v>411</v>
      </c>
      <c r="AR1" s="10" t="s">
        <v>421</v>
      </c>
      <c r="AS1" s="10" t="s">
        <v>431</v>
      </c>
      <c r="AT1" s="10" t="s">
        <v>441</v>
      </c>
      <c r="AU1" s="10" t="s">
        <v>451</v>
      </c>
      <c r="AV1" s="10" t="s">
        <v>461</v>
      </c>
      <c r="AW1" s="10" t="s">
        <v>471</v>
      </c>
      <c r="AX1" s="10" t="s">
        <v>481</v>
      </c>
      <c r="AY1" s="10" t="s">
        <v>491</v>
      </c>
      <c r="AZ1" s="10" t="s">
        <v>501</v>
      </c>
      <c r="BA1" s="10" t="s">
        <v>511</v>
      </c>
      <c r="BB1" s="10" t="s">
        <v>521</v>
      </c>
      <c r="BC1" s="10" t="s">
        <v>531</v>
      </c>
      <c r="BD1" s="10" t="s">
        <v>541</v>
      </c>
      <c r="BE1" s="10" t="s">
        <v>551</v>
      </c>
      <c r="BF1" s="10" t="s">
        <v>561</v>
      </c>
      <c r="BG1" s="10" t="s">
        <v>571</v>
      </c>
      <c r="BH1" s="1" t="s">
        <v>581</v>
      </c>
      <c r="BI1" s="5" t="s">
        <v>582</v>
      </c>
      <c r="BJ1" s="5" t="s">
        <v>583</v>
      </c>
      <c r="BK1" s="5" t="s">
        <v>584</v>
      </c>
      <c r="BL1" s="5" t="s">
        <v>585</v>
      </c>
      <c r="BM1" s="5" t="s">
        <v>586</v>
      </c>
      <c r="BN1" s="7" t="s">
        <v>587</v>
      </c>
      <c r="BO1" s="7" t="s">
        <v>588</v>
      </c>
      <c r="BP1" s="7" t="s">
        <v>589</v>
      </c>
    </row>
    <row r="2" spans="1:70" ht="14.25" customHeight="1" x14ac:dyDescent="0.25">
      <c r="A2" s="2" t="s">
        <v>9</v>
      </c>
      <c r="B2" s="9" t="s">
        <v>20</v>
      </c>
      <c r="C2" s="9" t="s">
        <v>30</v>
      </c>
      <c r="D2" s="9" t="s">
        <v>40</v>
      </c>
      <c r="E2" s="12" t="s">
        <v>50</v>
      </c>
      <c r="F2" s="12"/>
      <c r="G2" s="9" t="s">
        <v>60</v>
      </c>
      <c r="H2" s="9" t="s">
        <v>70</v>
      </c>
      <c r="I2" s="9" t="s">
        <v>80</v>
      </c>
      <c r="J2" s="9" t="s">
        <v>90</v>
      </c>
      <c r="K2" s="9" t="s">
        <v>100</v>
      </c>
      <c r="L2" s="9" t="s">
        <v>110</v>
      </c>
      <c r="M2" s="9" t="s">
        <v>120</v>
      </c>
      <c r="N2" s="9" t="s">
        <v>130</v>
      </c>
      <c r="O2" s="9" t="s">
        <v>140</v>
      </c>
      <c r="P2" s="9" t="s">
        <v>150</v>
      </c>
      <c r="Q2" s="9" t="s">
        <v>160</v>
      </c>
      <c r="R2" s="9" t="s">
        <v>170</v>
      </c>
      <c r="S2" s="9" t="s">
        <v>180</v>
      </c>
      <c r="T2" s="9" t="s">
        <v>190</v>
      </c>
      <c r="U2" s="9" t="s">
        <v>200</v>
      </c>
      <c r="V2" s="9" t="s">
        <v>210</v>
      </c>
      <c r="W2" s="9" t="s">
        <v>220</v>
      </c>
      <c r="X2" s="9" t="s">
        <v>230</v>
      </c>
      <c r="Y2" s="9" t="s">
        <v>240</v>
      </c>
      <c r="Z2" s="9" t="s">
        <v>250</v>
      </c>
      <c r="AA2" s="9" t="s">
        <v>260</v>
      </c>
      <c r="AB2" s="9" t="s">
        <v>270</v>
      </c>
      <c r="AC2" s="9" t="s">
        <v>280</v>
      </c>
      <c r="AD2" s="9" t="s">
        <v>290</v>
      </c>
      <c r="AE2" s="9" t="s">
        <v>300</v>
      </c>
      <c r="AF2" s="9" t="s">
        <v>310</v>
      </c>
      <c r="AG2" s="9" t="s">
        <v>320</v>
      </c>
      <c r="AH2" s="9" t="s">
        <v>330</v>
      </c>
      <c r="AI2" s="9" t="s">
        <v>340</v>
      </c>
      <c r="AJ2" s="9" t="s">
        <v>350</v>
      </c>
      <c r="AK2" s="9" t="s">
        <v>360</v>
      </c>
      <c r="AL2" s="9" t="s">
        <v>370</v>
      </c>
      <c r="AM2" s="9" t="s">
        <v>380</v>
      </c>
      <c r="AN2" s="9" t="s">
        <v>390</v>
      </c>
      <c r="AO2" s="9" t="s">
        <v>400</v>
      </c>
      <c r="AP2" s="9" t="s">
        <v>410</v>
      </c>
      <c r="AQ2" s="9" t="s">
        <v>420</v>
      </c>
      <c r="AR2" s="9" t="s">
        <v>430</v>
      </c>
      <c r="AS2" s="9" t="s">
        <v>440</v>
      </c>
      <c r="AT2" s="9" t="s">
        <v>450</v>
      </c>
      <c r="AU2" s="9" t="s">
        <v>460</v>
      </c>
      <c r="AV2" s="9" t="s">
        <v>470</v>
      </c>
      <c r="AW2" s="9" t="s">
        <v>480</v>
      </c>
      <c r="AX2" s="9" t="s">
        <v>490</v>
      </c>
      <c r="AY2" s="9" t="s">
        <v>500</v>
      </c>
      <c r="AZ2" s="9" t="s">
        <v>510</v>
      </c>
      <c r="BA2" s="9" t="s">
        <v>520</v>
      </c>
      <c r="BB2" s="9" t="s">
        <v>530</v>
      </c>
      <c r="BC2" s="9" t="s">
        <v>540</v>
      </c>
      <c r="BD2" s="9" t="s">
        <v>550</v>
      </c>
      <c r="BE2" s="9" t="s">
        <v>560</v>
      </c>
      <c r="BF2" s="9" t="s">
        <v>570</v>
      </c>
      <c r="BG2" s="9" t="s">
        <v>580</v>
      </c>
      <c r="BH2" s="9" t="s">
        <v>17</v>
      </c>
      <c r="BI2" s="6">
        <f t="shared" ref="BI2:BI10" si="0">(AQ2+AR2+AS2+AT2+AU2+AV2+AW2+AX2+AY2+AZ2+BA2+BB2+BC2+BD2+BE2+BF2+BG2)/17</f>
        <v>6772311895.5588236</v>
      </c>
      <c r="BJ2" s="4">
        <v>3357779496.9411764</v>
      </c>
      <c r="BK2" s="4">
        <v>3411814688.4705882</v>
      </c>
      <c r="BL2" s="4">
        <v>72.211764705882345</v>
      </c>
      <c r="BM2" s="4">
        <v>67.95882352941176</v>
      </c>
      <c r="BN2" s="8">
        <f t="shared" ref="BN2:BN10" si="1">(BL2+BM2)/2</f>
        <v>70.085294117647052</v>
      </c>
      <c r="BO2" s="4">
        <f t="shared" ref="BO2:BO10" si="2">BJ2/BI2</f>
        <v>0.49580993148634456</v>
      </c>
      <c r="BP2" s="4">
        <f t="shared" ref="BP2:BP10" si="3">BK2/BI2</f>
        <v>0.50378877126258803</v>
      </c>
      <c r="BQ2" s="4"/>
      <c r="BR2" s="4"/>
    </row>
    <row r="3" spans="1:70" ht="14.25" customHeight="1" x14ac:dyDescent="0.25">
      <c r="A3" s="13" t="s">
        <v>1</v>
      </c>
      <c r="B3" s="9" t="s">
        <v>11</v>
      </c>
      <c r="C3" s="9" t="s">
        <v>22</v>
      </c>
      <c r="D3" s="9" t="s">
        <v>32</v>
      </c>
      <c r="E3" s="12" t="s">
        <v>42</v>
      </c>
      <c r="F3" s="12"/>
      <c r="G3" s="9" t="s">
        <v>52</v>
      </c>
      <c r="H3" s="9" t="s">
        <v>62</v>
      </c>
      <c r="I3" s="9" t="s">
        <v>72</v>
      </c>
      <c r="J3" s="9" t="s">
        <v>82</v>
      </c>
      <c r="K3" s="9" t="s">
        <v>92</v>
      </c>
      <c r="L3" s="9" t="s">
        <v>102</v>
      </c>
      <c r="M3" s="9" t="s">
        <v>112</v>
      </c>
      <c r="N3" s="9" t="s">
        <v>122</v>
      </c>
      <c r="O3" s="9" t="s">
        <v>132</v>
      </c>
      <c r="P3" s="9" t="s">
        <v>142</v>
      </c>
      <c r="Q3" s="9" t="s">
        <v>152</v>
      </c>
      <c r="R3" s="9" t="s">
        <v>162</v>
      </c>
      <c r="S3" s="9" t="s">
        <v>172</v>
      </c>
      <c r="T3" s="9" t="s">
        <v>182</v>
      </c>
      <c r="U3" s="9" t="s">
        <v>192</v>
      </c>
      <c r="V3" s="9" t="s">
        <v>202</v>
      </c>
      <c r="W3" s="9" t="s">
        <v>212</v>
      </c>
      <c r="X3" s="9" t="s">
        <v>222</v>
      </c>
      <c r="Y3" s="9" t="s">
        <v>232</v>
      </c>
      <c r="Z3" s="9" t="s">
        <v>242</v>
      </c>
      <c r="AA3" s="9" t="s">
        <v>252</v>
      </c>
      <c r="AB3" s="9" t="s">
        <v>262</v>
      </c>
      <c r="AC3" s="9" t="s">
        <v>272</v>
      </c>
      <c r="AD3" s="9" t="s">
        <v>282</v>
      </c>
      <c r="AE3" s="9" t="s">
        <v>292</v>
      </c>
      <c r="AF3" s="9" t="s">
        <v>302</v>
      </c>
      <c r="AG3" s="9" t="s">
        <v>312</v>
      </c>
      <c r="AH3" s="9" t="s">
        <v>322</v>
      </c>
      <c r="AI3" s="9" t="s">
        <v>332</v>
      </c>
      <c r="AJ3" s="9" t="s">
        <v>342</v>
      </c>
      <c r="AK3" s="9" t="s">
        <v>352</v>
      </c>
      <c r="AL3" s="9" t="s">
        <v>362</v>
      </c>
      <c r="AM3" s="9" t="s">
        <v>372</v>
      </c>
      <c r="AN3" s="9" t="s">
        <v>382</v>
      </c>
      <c r="AO3" s="9" t="s">
        <v>392</v>
      </c>
      <c r="AP3" s="9" t="s">
        <v>402</v>
      </c>
      <c r="AQ3" s="9" t="s">
        <v>412</v>
      </c>
      <c r="AR3" s="9" t="s">
        <v>422</v>
      </c>
      <c r="AS3" s="9" t="s">
        <v>432</v>
      </c>
      <c r="AT3" s="9" t="s">
        <v>442</v>
      </c>
      <c r="AU3" s="9" t="s">
        <v>452</v>
      </c>
      <c r="AV3" s="9" t="s">
        <v>462</v>
      </c>
      <c r="AW3" s="9" t="s">
        <v>472</v>
      </c>
      <c r="AX3" s="9" t="s">
        <v>482</v>
      </c>
      <c r="AY3" s="9" t="s">
        <v>492</v>
      </c>
      <c r="AZ3" s="9" t="s">
        <v>502</v>
      </c>
      <c r="BA3" s="9" t="s">
        <v>512</v>
      </c>
      <c r="BB3" s="9" t="s">
        <v>522</v>
      </c>
      <c r="BC3" s="9" t="s">
        <v>532</v>
      </c>
      <c r="BD3" s="9" t="s">
        <v>542</v>
      </c>
      <c r="BE3" s="9" t="s">
        <v>552</v>
      </c>
      <c r="BF3" s="9" t="s">
        <v>562</v>
      </c>
      <c r="BG3" s="9" t="s">
        <v>572</v>
      </c>
      <c r="BH3" s="3" t="s">
        <v>17</v>
      </c>
      <c r="BI3" s="6">
        <f t="shared" si="0"/>
        <v>2175826858.7058825</v>
      </c>
      <c r="BJ3">
        <v>1070821768.7647059</v>
      </c>
      <c r="BK3">
        <v>1104794580.9411764</v>
      </c>
      <c r="BL3">
        <v>75.964705882352945</v>
      </c>
      <c r="BM3">
        <v>71.770588235294127</v>
      </c>
      <c r="BN3" s="8">
        <f t="shared" si="1"/>
        <v>73.867647058823536</v>
      </c>
      <c r="BO3">
        <f t="shared" si="2"/>
        <v>0.49214475153670961</v>
      </c>
      <c r="BP3">
        <f t="shared" si="3"/>
        <v>0.50775849949672724</v>
      </c>
    </row>
    <row r="4" spans="1:70" ht="14.25" customHeight="1" x14ac:dyDescent="0.25">
      <c r="A4" s="13" t="s">
        <v>3</v>
      </c>
      <c r="B4" s="9" t="s">
        <v>13</v>
      </c>
      <c r="C4" s="9" t="s">
        <v>24</v>
      </c>
      <c r="D4" s="9" t="s">
        <v>34</v>
      </c>
      <c r="E4" s="12" t="s">
        <v>44</v>
      </c>
      <c r="F4" s="12"/>
      <c r="G4" s="9" t="s">
        <v>54</v>
      </c>
      <c r="H4" s="9" t="s">
        <v>64</v>
      </c>
      <c r="I4" s="9" t="s">
        <v>74</v>
      </c>
      <c r="J4" s="9" t="s">
        <v>84</v>
      </c>
      <c r="K4" s="9" t="s">
        <v>94</v>
      </c>
      <c r="L4" s="9" t="s">
        <v>104</v>
      </c>
      <c r="M4" s="9" t="s">
        <v>114</v>
      </c>
      <c r="N4" s="9" t="s">
        <v>124</v>
      </c>
      <c r="O4" s="9" t="s">
        <v>134</v>
      </c>
      <c r="P4" s="9" t="s">
        <v>144</v>
      </c>
      <c r="Q4" s="9" t="s">
        <v>154</v>
      </c>
      <c r="R4" s="9" t="s">
        <v>164</v>
      </c>
      <c r="S4" s="9" t="s">
        <v>174</v>
      </c>
      <c r="T4" s="9" t="s">
        <v>184</v>
      </c>
      <c r="U4" s="9" t="s">
        <v>194</v>
      </c>
      <c r="V4" s="9" t="s">
        <v>204</v>
      </c>
      <c r="W4" s="9" t="s">
        <v>214</v>
      </c>
      <c r="X4" s="9" t="s">
        <v>224</v>
      </c>
      <c r="Y4" s="9" t="s">
        <v>234</v>
      </c>
      <c r="Z4" s="9" t="s">
        <v>244</v>
      </c>
      <c r="AA4" s="9" t="s">
        <v>254</v>
      </c>
      <c r="AB4" s="9" t="s">
        <v>264</v>
      </c>
      <c r="AC4" s="9" t="s">
        <v>274</v>
      </c>
      <c r="AD4" s="9" t="s">
        <v>284</v>
      </c>
      <c r="AE4" s="9" t="s">
        <v>294</v>
      </c>
      <c r="AF4" s="9" t="s">
        <v>304</v>
      </c>
      <c r="AG4" s="9" t="s">
        <v>314</v>
      </c>
      <c r="AH4" s="9" t="s">
        <v>324</v>
      </c>
      <c r="AI4" s="9" t="s">
        <v>334</v>
      </c>
      <c r="AJ4" s="9" t="s">
        <v>344</v>
      </c>
      <c r="AK4" s="9" t="s">
        <v>354</v>
      </c>
      <c r="AL4" s="9" t="s">
        <v>364</v>
      </c>
      <c r="AM4" s="9" t="s">
        <v>374</v>
      </c>
      <c r="AN4" s="9" t="s">
        <v>384</v>
      </c>
      <c r="AO4" s="9" t="s">
        <v>394</v>
      </c>
      <c r="AP4" s="9" t="s">
        <v>404</v>
      </c>
      <c r="AQ4" s="9" t="s">
        <v>414</v>
      </c>
      <c r="AR4" s="9" t="s">
        <v>424</v>
      </c>
      <c r="AS4" s="9" t="s">
        <v>434</v>
      </c>
      <c r="AT4" s="9" t="s">
        <v>444</v>
      </c>
      <c r="AU4" s="9" t="s">
        <v>454</v>
      </c>
      <c r="AV4" s="9" t="s">
        <v>464</v>
      </c>
      <c r="AW4" s="9" t="s">
        <v>474</v>
      </c>
      <c r="AX4" s="9" t="s">
        <v>484</v>
      </c>
      <c r="AY4" s="9" t="s">
        <v>494</v>
      </c>
      <c r="AZ4" s="9" t="s">
        <v>504</v>
      </c>
      <c r="BA4" s="9" t="s">
        <v>514</v>
      </c>
      <c r="BB4" s="9" t="s">
        <v>524</v>
      </c>
      <c r="BC4" s="9" t="s">
        <v>534</v>
      </c>
      <c r="BD4" s="9" t="s">
        <v>544</v>
      </c>
      <c r="BE4" s="9" t="s">
        <v>554</v>
      </c>
      <c r="BF4" s="9" t="s">
        <v>564</v>
      </c>
      <c r="BG4" s="9" t="s">
        <v>574</v>
      </c>
      <c r="BH4" s="3" t="s">
        <v>17</v>
      </c>
      <c r="BI4" s="6">
        <f t="shared" si="0"/>
        <v>883447152.7352941</v>
      </c>
      <c r="BJ4">
        <v>454778357.58823532</v>
      </c>
      <c r="BK4">
        <v>426519302.2352941</v>
      </c>
      <c r="BL4">
        <v>79.04117647058824</v>
      </c>
      <c r="BM4">
        <v>71.741176470588229</v>
      </c>
      <c r="BN4" s="8">
        <f t="shared" si="1"/>
        <v>75.391176470588235</v>
      </c>
      <c r="BO4">
        <f t="shared" si="2"/>
        <v>0.51477709354789203</v>
      </c>
      <c r="BP4">
        <f t="shared" si="3"/>
        <v>0.4827898317570235</v>
      </c>
    </row>
    <row r="5" spans="1:70" ht="14.25" customHeight="1" x14ac:dyDescent="0.25">
      <c r="A5" s="13" t="s">
        <v>2</v>
      </c>
      <c r="B5" s="9" t="s">
        <v>12</v>
      </c>
      <c r="C5" s="9" t="s">
        <v>23</v>
      </c>
      <c r="D5" s="9" t="s">
        <v>33</v>
      </c>
      <c r="E5" s="12" t="s">
        <v>43</v>
      </c>
      <c r="F5" s="12"/>
      <c r="G5" s="9" t="s">
        <v>53</v>
      </c>
      <c r="H5" s="9" t="s">
        <v>63</v>
      </c>
      <c r="I5" s="9" t="s">
        <v>73</v>
      </c>
      <c r="J5" s="9" t="s">
        <v>83</v>
      </c>
      <c r="K5" s="9" t="s">
        <v>93</v>
      </c>
      <c r="L5" s="9" t="s">
        <v>103</v>
      </c>
      <c r="M5" s="9" t="s">
        <v>113</v>
      </c>
      <c r="N5" s="9" t="s">
        <v>123</v>
      </c>
      <c r="O5" s="9" t="s">
        <v>133</v>
      </c>
      <c r="P5" s="9" t="s">
        <v>143</v>
      </c>
      <c r="Q5" s="9" t="s">
        <v>153</v>
      </c>
      <c r="R5" s="9" t="s">
        <v>163</v>
      </c>
      <c r="S5" s="9" t="s">
        <v>173</v>
      </c>
      <c r="T5" s="9" t="s">
        <v>183</v>
      </c>
      <c r="U5" s="9" t="s">
        <v>193</v>
      </c>
      <c r="V5" s="9" t="s">
        <v>203</v>
      </c>
      <c r="W5" s="9" t="s">
        <v>213</v>
      </c>
      <c r="X5" s="9" t="s">
        <v>223</v>
      </c>
      <c r="Y5" s="9" t="s">
        <v>233</v>
      </c>
      <c r="Z5" s="9" t="s">
        <v>243</v>
      </c>
      <c r="AA5" s="9" t="s">
        <v>253</v>
      </c>
      <c r="AB5" s="9" t="s">
        <v>263</v>
      </c>
      <c r="AC5" s="9" t="s">
        <v>273</v>
      </c>
      <c r="AD5" s="9" t="s">
        <v>283</v>
      </c>
      <c r="AE5" s="9" t="s">
        <v>293</v>
      </c>
      <c r="AF5" s="9" t="s">
        <v>303</v>
      </c>
      <c r="AG5" s="9" t="s">
        <v>313</v>
      </c>
      <c r="AH5" s="9" t="s">
        <v>323</v>
      </c>
      <c r="AI5" s="9" t="s">
        <v>333</v>
      </c>
      <c r="AJ5" s="9" t="s">
        <v>343</v>
      </c>
      <c r="AK5" s="9" t="s">
        <v>353</v>
      </c>
      <c r="AL5" s="9" t="s">
        <v>363</v>
      </c>
      <c r="AM5" s="9" t="s">
        <v>373</v>
      </c>
      <c r="AN5" s="9" t="s">
        <v>383</v>
      </c>
      <c r="AO5" s="9" t="s">
        <v>393</v>
      </c>
      <c r="AP5" s="9" t="s">
        <v>403</v>
      </c>
      <c r="AQ5" s="9" t="s">
        <v>413</v>
      </c>
      <c r="AR5" s="9" t="s">
        <v>423</v>
      </c>
      <c r="AS5" s="9" t="s">
        <v>433</v>
      </c>
      <c r="AT5" s="9" t="s">
        <v>443</v>
      </c>
      <c r="AU5" s="9" t="s">
        <v>453</v>
      </c>
      <c r="AV5" s="9" t="s">
        <v>463</v>
      </c>
      <c r="AW5" s="9" t="s">
        <v>473</v>
      </c>
      <c r="AX5" s="9" t="s">
        <v>483</v>
      </c>
      <c r="AY5" s="9" t="s">
        <v>493</v>
      </c>
      <c r="AZ5" s="9" t="s">
        <v>503</v>
      </c>
      <c r="BA5" s="9" t="s">
        <v>513</v>
      </c>
      <c r="BB5" s="9" t="s">
        <v>523</v>
      </c>
      <c r="BC5" s="9" t="s">
        <v>533</v>
      </c>
      <c r="BD5" s="9" t="s">
        <v>543</v>
      </c>
      <c r="BE5" s="9" t="s">
        <v>553</v>
      </c>
      <c r="BF5" s="9" t="s">
        <v>563</v>
      </c>
      <c r="BG5" s="9" t="s">
        <v>573</v>
      </c>
      <c r="BH5" s="3" t="s">
        <v>17</v>
      </c>
      <c r="BI5" s="6">
        <f t="shared" si="0"/>
        <v>332226823.32352942</v>
      </c>
      <c r="BJ5">
        <v>169650999.35294119</v>
      </c>
      <c r="BK5">
        <v>162575824</v>
      </c>
      <c r="BL5">
        <v>83.223529411764702</v>
      </c>
      <c r="BM5">
        <v>77.347058823529423</v>
      </c>
      <c r="BN5" s="8">
        <f t="shared" si="1"/>
        <v>80.285294117647055</v>
      </c>
      <c r="BO5">
        <f t="shared" si="2"/>
        <v>0.5106481097937462</v>
      </c>
      <c r="BP5">
        <f t="shared" si="3"/>
        <v>0.48935189029478293</v>
      </c>
    </row>
    <row r="6" spans="1:70" ht="14.25" customHeight="1" x14ac:dyDescent="0.25">
      <c r="A6" s="13" t="s">
        <v>8</v>
      </c>
      <c r="B6" s="9" t="s">
        <v>19</v>
      </c>
      <c r="C6" s="9" t="s">
        <v>29</v>
      </c>
      <c r="D6" s="9" t="s">
        <v>39</v>
      </c>
      <c r="E6" s="12" t="s">
        <v>49</v>
      </c>
      <c r="F6" s="12"/>
      <c r="G6" s="9" t="s">
        <v>59</v>
      </c>
      <c r="H6" s="9" t="s">
        <v>69</v>
      </c>
      <c r="I6" s="9" t="s">
        <v>79</v>
      </c>
      <c r="J6" s="9" t="s">
        <v>89</v>
      </c>
      <c r="K6" s="9" t="s">
        <v>99</v>
      </c>
      <c r="L6" s="9" t="s">
        <v>109</v>
      </c>
      <c r="M6" s="9" t="s">
        <v>119</v>
      </c>
      <c r="N6" s="9" t="s">
        <v>129</v>
      </c>
      <c r="O6" s="9" t="s">
        <v>139</v>
      </c>
      <c r="P6" s="9" t="s">
        <v>149</v>
      </c>
      <c r="Q6" s="9" t="s">
        <v>159</v>
      </c>
      <c r="R6" s="9" t="s">
        <v>169</v>
      </c>
      <c r="S6" s="9" t="s">
        <v>179</v>
      </c>
      <c r="T6" s="9" t="s">
        <v>189</v>
      </c>
      <c r="U6" s="9" t="s">
        <v>199</v>
      </c>
      <c r="V6" s="9" t="s">
        <v>209</v>
      </c>
      <c r="W6" s="9" t="s">
        <v>219</v>
      </c>
      <c r="X6" s="9" t="s">
        <v>229</v>
      </c>
      <c r="Y6" s="9" t="s">
        <v>239</v>
      </c>
      <c r="Z6" s="9" t="s">
        <v>249</v>
      </c>
      <c r="AA6" s="9" t="s">
        <v>259</v>
      </c>
      <c r="AB6" s="9" t="s">
        <v>269</v>
      </c>
      <c r="AC6" s="9" t="s">
        <v>279</v>
      </c>
      <c r="AD6" s="9" t="s">
        <v>289</v>
      </c>
      <c r="AE6" s="9" t="s">
        <v>299</v>
      </c>
      <c r="AF6" s="9" t="s">
        <v>309</v>
      </c>
      <c r="AG6" s="9" t="s">
        <v>319</v>
      </c>
      <c r="AH6" s="9" t="s">
        <v>329</v>
      </c>
      <c r="AI6" s="9" t="s">
        <v>339</v>
      </c>
      <c r="AJ6" s="9" t="s">
        <v>349</v>
      </c>
      <c r="AK6" s="9" t="s">
        <v>359</v>
      </c>
      <c r="AL6" s="9" t="s">
        <v>369</v>
      </c>
      <c r="AM6" s="9" t="s">
        <v>379</v>
      </c>
      <c r="AN6" s="9" t="s">
        <v>389</v>
      </c>
      <c r="AO6" s="9" t="s">
        <v>399</v>
      </c>
      <c r="AP6" s="9" t="s">
        <v>409</v>
      </c>
      <c r="AQ6" s="9" t="s">
        <v>419</v>
      </c>
      <c r="AR6" s="9" t="s">
        <v>429</v>
      </c>
      <c r="AS6" s="9" t="s">
        <v>439</v>
      </c>
      <c r="AT6" s="9" t="s">
        <v>449</v>
      </c>
      <c r="AU6" s="9" t="s">
        <v>459</v>
      </c>
      <c r="AV6" s="9" t="s">
        <v>469</v>
      </c>
      <c r="AW6" s="9" t="s">
        <v>479</v>
      </c>
      <c r="AX6" s="9" t="s">
        <v>489</v>
      </c>
      <c r="AY6" s="9" t="s">
        <v>499</v>
      </c>
      <c r="AZ6" s="9" t="s">
        <v>509</v>
      </c>
      <c r="BA6" s="9" t="s">
        <v>519</v>
      </c>
      <c r="BB6" s="9" t="s">
        <v>529</v>
      </c>
      <c r="BC6" s="9" t="s">
        <v>539</v>
      </c>
      <c r="BD6" s="9" t="s">
        <v>549</v>
      </c>
      <c r="BE6" s="9" t="s">
        <v>559</v>
      </c>
      <c r="BF6" s="9" t="s">
        <v>569</v>
      </c>
      <c r="BG6" s="9" t="s">
        <v>579</v>
      </c>
      <c r="BH6" s="3" t="s">
        <v>17</v>
      </c>
      <c r="BI6" s="6">
        <f t="shared" si="0"/>
        <v>1581329943.5882354</v>
      </c>
      <c r="BJ6">
        <v>765213642.64705884</v>
      </c>
      <c r="BK6">
        <v>816116300.94117641</v>
      </c>
      <c r="BL6">
        <v>67.135294117647049</v>
      </c>
      <c r="BM6">
        <v>64.89411764705882</v>
      </c>
      <c r="BN6" s="8">
        <f t="shared" si="1"/>
        <v>66.014705882352928</v>
      </c>
      <c r="BO6">
        <f t="shared" si="2"/>
        <v>0.48390511148526877</v>
      </c>
      <c r="BP6">
        <f t="shared" si="3"/>
        <v>0.51609488851473118</v>
      </c>
    </row>
    <row r="7" spans="1:70" ht="14.25" customHeight="1" x14ac:dyDescent="0.25">
      <c r="A7" s="13" t="s">
        <v>7</v>
      </c>
      <c r="B7" s="9" t="s">
        <v>18</v>
      </c>
      <c r="C7" s="9" t="s">
        <v>28</v>
      </c>
      <c r="D7" s="9" t="s">
        <v>38</v>
      </c>
      <c r="E7" s="12" t="s">
        <v>48</v>
      </c>
      <c r="F7" s="12"/>
      <c r="G7" s="9" t="s">
        <v>58</v>
      </c>
      <c r="H7" s="9" t="s">
        <v>68</v>
      </c>
      <c r="I7" s="9" t="s">
        <v>78</v>
      </c>
      <c r="J7" s="9" t="s">
        <v>88</v>
      </c>
      <c r="K7" s="9" t="s">
        <v>98</v>
      </c>
      <c r="L7" s="9" t="s">
        <v>108</v>
      </c>
      <c r="M7" s="9" t="s">
        <v>118</v>
      </c>
      <c r="N7" s="9" t="s">
        <v>128</v>
      </c>
      <c r="O7" s="9" t="s">
        <v>138</v>
      </c>
      <c r="P7" s="9" t="s">
        <v>148</v>
      </c>
      <c r="Q7" s="9" t="s">
        <v>158</v>
      </c>
      <c r="R7" s="9" t="s">
        <v>168</v>
      </c>
      <c r="S7" s="9" t="s">
        <v>178</v>
      </c>
      <c r="T7" s="9" t="s">
        <v>188</v>
      </c>
      <c r="U7" s="9" t="s">
        <v>198</v>
      </c>
      <c r="V7" s="9" t="s">
        <v>208</v>
      </c>
      <c r="W7" s="9" t="s">
        <v>218</v>
      </c>
      <c r="X7" s="9" t="s">
        <v>228</v>
      </c>
      <c r="Y7" s="9" t="s">
        <v>238</v>
      </c>
      <c r="Z7" s="9" t="s">
        <v>248</v>
      </c>
      <c r="AA7" s="9" t="s">
        <v>258</v>
      </c>
      <c r="AB7" s="9" t="s">
        <v>268</v>
      </c>
      <c r="AC7" s="9" t="s">
        <v>278</v>
      </c>
      <c r="AD7" s="9" t="s">
        <v>288</v>
      </c>
      <c r="AE7" s="9" t="s">
        <v>298</v>
      </c>
      <c r="AF7" s="9" t="s">
        <v>308</v>
      </c>
      <c r="AG7" s="9" t="s">
        <v>318</v>
      </c>
      <c r="AH7" s="9" t="s">
        <v>328</v>
      </c>
      <c r="AI7" s="9" t="s">
        <v>338</v>
      </c>
      <c r="AJ7" s="9" t="s">
        <v>348</v>
      </c>
      <c r="AK7" s="9" t="s">
        <v>358</v>
      </c>
      <c r="AL7" s="9" t="s">
        <v>368</v>
      </c>
      <c r="AM7" s="9" t="s">
        <v>378</v>
      </c>
      <c r="AN7" s="9" t="s">
        <v>388</v>
      </c>
      <c r="AO7" s="9" t="s">
        <v>398</v>
      </c>
      <c r="AP7" s="9" t="s">
        <v>408</v>
      </c>
      <c r="AQ7" s="9" t="s">
        <v>418</v>
      </c>
      <c r="AR7" s="9" t="s">
        <v>428</v>
      </c>
      <c r="AS7" s="9" t="s">
        <v>438</v>
      </c>
      <c r="AT7" s="9" t="s">
        <v>448</v>
      </c>
      <c r="AU7" s="9" t="s">
        <v>458</v>
      </c>
      <c r="AV7" s="9" t="s">
        <v>468</v>
      </c>
      <c r="AW7" s="9" t="s">
        <v>478</v>
      </c>
      <c r="AX7" s="9" t="s">
        <v>488</v>
      </c>
      <c r="AY7" s="9" t="s">
        <v>498</v>
      </c>
      <c r="AZ7" s="9" t="s">
        <v>508</v>
      </c>
      <c r="BA7" s="9" t="s">
        <v>518</v>
      </c>
      <c r="BB7" s="9" t="s">
        <v>528</v>
      </c>
      <c r="BC7" s="9" t="s">
        <v>538</v>
      </c>
      <c r="BD7" s="9" t="s">
        <v>548</v>
      </c>
      <c r="BE7" s="9" t="s">
        <v>558</v>
      </c>
      <c r="BF7" s="9" t="s">
        <v>568</v>
      </c>
      <c r="BG7" s="9" t="s">
        <v>578</v>
      </c>
      <c r="BH7" s="3" t="s">
        <v>17</v>
      </c>
      <c r="BI7" s="6">
        <f t="shared" si="0"/>
        <v>50644174.647058822</v>
      </c>
      <c r="BJ7">
        <v>25782306.588235293</v>
      </c>
      <c r="BK7">
        <v>24861868.05882353</v>
      </c>
      <c r="BL7">
        <v>59.270588235294113</v>
      </c>
      <c r="BM7">
        <v>53.347058823529409</v>
      </c>
      <c r="BN7" s="8">
        <f t="shared" si="1"/>
        <v>56.308823529411761</v>
      </c>
      <c r="BO7">
        <f t="shared" si="2"/>
        <v>0.50908730901259946</v>
      </c>
      <c r="BP7">
        <f t="shared" si="3"/>
        <v>0.49091269098740048</v>
      </c>
    </row>
    <row r="8" spans="1:70" ht="14.25" customHeight="1" x14ac:dyDescent="0.25">
      <c r="A8" s="13" t="s">
        <v>5</v>
      </c>
      <c r="B8" s="9" t="s">
        <v>15</v>
      </c>
      <c r="C8" s="9" t="s">
        <v>26</v>
      </c>
      <c r="D8" s="9" t="s">
        <v>36</v>
      </c>
      <c r="E8" s="12" t="s">
        <v>46</v>
      </c>
      <c r="F8" s="12"/>
      <c r="G8" s="9" t="s">
        <v>56</v>
      </c>
      <c r="H8" s="9" t="s">
        <v>66</v>
      </c>
      <c r="I8" s="9" t="s">
        <v>76</v>
      </c>
      <c r="J8" s="9" t="s">
        <v>86</v>
      </c>
      <c r="K8" s="9" t="s">
        <v>96</v>
      </c>
      <c r="L8" s="9" t="s">
        <v>106</v>
      </c>
      <c r="M8" s="9" t="s">
        <v>116</v>
      </c>
      <c r="N8" s="9" t="s">
        <v>126</v>
      </c>
      <c r="O8" s="9" t="s">
        <v>136</v>
      </c>
      <c r="P8" s="9" t="s">
        <v>146</v>
      </c>
      <c r="Q8" s="9" t="s">
        <v>156</v>
      </c>
      <c r="R8" s="9" t="s">
        <v>166</v>
      </c>
      <c r="S8" s="9" t="s">
        <v>176</v>
      </c>
      <c r="T8" s="9" t="s">
        <v>186</v>
      </c>
      <c r="U8" s="9" t="s">
        <v>196</v>
      </c>
      <c r="V8" s="9" t="s">
        <v>206</v>
      </c>
      <c r="W8" s="9" t="s">
        <v>216</v>
      </c>
      <c r="X8" s="9" t="s">
        <v>226</v>
      </c>
      <c r="Y8" s="9" t="s">
        <v>236</v>
      </c>
      <c r="Z8" s="9" t="s">
        <v>246</v>
      </c>
      <c r="AA8" s="9" t="s">
        <v>256</v>
      </c>
      <c r="AB8" s="9" t="s">
        <v>266</v>
      </c>
      <c r="AC8" s="9" t="s">
        <v>276</v>
      </c>
      <c r="AD8" s="9" t="s">
        <v>286</v>
      </c>
      <c r="AE8" s="9" t="s">
        <v>296</v>
      </c>
      <c r="AF8" s="9" t="s">
        <v>306</v>
      </c>
      <c r="AG8" s="9" t="s">
        <v>316</v>
      </c>
      <c r="AH8" s="9" t="s">
        <v>326</v>
      </c>
      <c r="AI8" s="9" t="s">
        <v>336</v>
      </c>
      <c r="AJ8" s="9" t="s">
        <v>346</v>
      </c>
      <c r="AK8" s="9" t="s">
        <v>356</v>
      </c>
      <c r="AL8" s="9" t="s">
        <v>366</v>
      </c>
      <c r="AM8" s="9" t="s">
        <v>376</v>
      </c>
      <c r="AN8" s="9" t="s">
        <v>386</v>
      </c>
      <c r="AO8" s="9" t="s">
        <v>396</v>
      </c>
      <c r="AP8" s="9" t="s">
        <v>406</v>
      </c>
      <c r="AQ8" s="9" t="s">
        <v>416</v>
      </c>
      <c r="AR8" s="9" t="s">
        <v>426</v>
      </c>
      <c r="AS8" s="9" t="s">
        <v>436</v>
      </c>
      <c r="AT8" s="9" t="s">
        <v>446</v>
      </c>
      <c r="AU8" s="9" t="s">
        <v>456</v>
      </c>
      <c r="AV8" s="9" t="s">
        <v>466</v>
      </c>
      <c r="AW8" s="9" t="s">
        <v>476</v>
      </c>
      <c r="AX8" s="9" t="s">
        <v>486</v>
      </c>
      <c r="AY8" s="9" t="s">
        <v>496</v>
      </c>
      <c r="AZ8" s="9" t="s">
        <v>506</v>
      </c>
      <c r="BA8" s="9" t="s">
        <v>516</v>
      </c>
      <c r="BB8" s="9" t="s">
        <v>526</v>
      </c>
      <c r="BC8" s="9" t="s">
        <v>536</v>
      </c>
      <c r="BD8" s="9" t="s">
        <v>546</v>
      </c>
      <c r="BE8" s="9" t="s">
        <v>556</v>
      </c>
      <c r="BF8" s="9" t="s">
        <v>566</v>
      </c>
      <c r="BG8" s="9" t="s">
        <v>576</v>
      </c>
      <c r="BH8" s="3" t="s">
        <v>17</v>
      </c>
      <c r="BI8" s="6">
        <f t="shared" si="0"/>
        <v>374000238.2352941</v>
      </c>
      <c r="BJ8">
        <v>181569178.35294119</v>
      </c>
      <c r="BK8">
        <v>192431059.88235295</v>
      </c>
      <c r="BL8">
        <v>73.611764705882365</v>
      </c>
      <c r="BM8">
        <v>70.052941176470583</v>
      </c>
      <c r="BN8" s="8">
        <f t="shared" si="1"/>
        <v>71.832352941176481</v>
      </c>
      <c r="BO8">
        <f t="shared" si="2"/>
        <v>0.48547877725872168</v>
      </c>
      <c r="BP8">
        <f t="shared" si="3"/>
        <v>0.51452122274127843</v>
      </c>
    </row>
    <row r="9" spans="1:70" ht="14.25" customHeight="1" x14ac:dyDescent="0.25">
      <c r="A9" s="13" t="s">
        <v>4</v>
      </c>
      <c r="B9" s="9" t="s">
        <v>14</v>
      </c>
      <c r="C9" s="9" t="s">
        <v>25</v>
      </c>
      <c r="D9" s="9" t="s">
        <v>35</v>
      </c>
      <c r="E9" s="12" t="s">
        <v>45</v>
      </c>
      <c r="F9" s="12"/>
      <c r="G9" s="9" t="s">
        <v>55</v>
      </c>
      <c r="H9" s="9" t="s">
        <v>65</v>
      </c>
      <c r="I9" s="9" t="s">
        <v>75</v>
      </c>
      <c r="J9" s="9" t="s">
        <v>85</v>
      </c>
      <c r="K9" s="9" t="s">
        <v>95</v>
      </c>
      <c r="L9" s="9" t="s">
        <v>105</v>
      </c>
      <c r="M9" s="9" t="s">
        <v>115</v>
      </c>
      <c r="N9" s="9" t="s">
        <v>125</v>
      </c>
      <c r="O9" s="9" t="s">
        <v>135</v>
      </c>
      <c r="P9" s="9" t="s">
        <v>145</v>
      </c>
      <c r="Q9" s="9" t="s">
        <v>155</v>
      </c>
      <c r="R9" s="9" t="s">
        <v>165</v>
      </c>
      <c r="S9" s="9" t="s">
        <v>175</v>
      </c>
      <c r="T9" s="9" t="s">
        <v>185</v>
      </c>
      <c r="U9" s="9" t="s">
        <v>195</v>
      </c>
      <c r="V9" s="9" t="s">
        <v>205</v>
      </c>
      <c r="W9" s="9" t="s">
        <v>215</v>
      </c>
      <c r="X9" s="9" t="s">
        <v>225</v>
      </c>
      <c r="Y9" s="9" t="s">
        <v>235</v>
      </c>
      <c r="Z9" s="9" t="s">
        <v>245</v>
      </c>
      <c r="AA9" s="9" t="s">
        <v>255</v>
      </c>
      <c r="AB9" s="9" t="s">
        <v>265</v>
      </c>
      <c r="AC9" s="9" t="s">
        <v>275</v>
      </c>
      <c r="AD9" s="9" t="s">
        <v>285</v>
      </c>
      <c r="AE9" s="9" t="s">
        <v>295</v>
      </c>
      <c r="AF9" s="9" t="s">
        <v>305</v>
      </c>
      <c r="AG9" s="9" t="s">
        <v>315</v>
      </c>
      <c r="AH9" s="9" t="s">
        <v>325</v>
      </c>
      <c r="AI9" s="9" t="s">
        <v>335</v>
      </c>
      <c r="AJ9" s="9" t="s">
        <v>345</v>
      </c>
      <c r="AK9" s="9" t="s">
        <v>355</v>
      </c>
      <c r="AL9" s="9" t="s">
        <v>365</v>
      </c>
      <c r="AM9" s="9" t="s">
        <v>375</v>
      </c>
      <c r="AN9" s="9" t="s">
        <v>385</v>
      </c>
      <c r="AO9" s="9" t="s">
        <v>395</v>
      </c>
      <c r="AP9" s="9" t="s">
        <v>405</v>
      </c>
      <c r="AQ9" s="9" t="s">
        <v>415</v>
      </c>
      <c r="AR9" s="9" t="s">
        <v>425</v>
      </c>
      <c r="AS9" s="9" t="s">
        <v>435</v>
      </c>
      <c r="AT9" s="9" t="s">
        <v>445</v>
      </c>
      <c r="AU9" s="9" t="s">
        <v>455</v>
      </c>
      <c r="AV9" s="9" t="s">
        <v>465</v>
      </c>
      <c r="AW9" s="9" t="s">
        <v>475</v>
      </c>
      <c r="AX9" s="9" t="s">
        <v>485</v>
      </c>
      <c r="AY9" s="9" t="s">
        <v>495</v>
      </c>
      <c r="AZ9" s="9" t="s">
        <v>505</v>
      </c>
      <c r="BA9" s="9" t="s">
        <v>515</v>
      </c>
      <c r="BB9" s="9" t="s">
        <v>525</v>
      </c>
      <c r="BC9" s="9" t="s">
        <v>535</v>
      </c>
      <c r="BD9" s="9" t="s">
        <v>545</v>
      </c>
      <c r="BE9" s="9" t="s">
        <v>555</v>
      </c>
      <c r="BF9" s="9" t="s">
        <v>565</v>
      </c>
      <c r="BG9" s="9" t="s">
        <v>575</v>
      </c>
      <c r="BH9" s="3" t="s">
        <v>17</v>
      </c>
      <c r="BI9" s="6">
        <f t="shared" si="0"/>
        <v>581917400.82352936</v>
      </c>
      <c r="BJ9">
        <v>293788764.05882353</v>
      </c>
      <c r="BK9">
        <v>287835283.82352942</v>
      </c>
      <c r="BL9">
        <v>76.929411764705875</v>
      </c>
      <c r="BM9">
        <v>70.47058823529413</v>
      </c>
      <c r="BN9" s="8">
        <f t="shared" si="1"/>
        <v>73.7</v>
      </c>
      <c r="BO9">
        <f t="shared" si="2"/>
        <v>0.50486334253461695</v>
      </c>
      <c r="BP9">
        <f t="shared" si="3"/>
        <v>0.49463254306570831</v>
      </c>
    </row>
    <row r="10" spans="1:70" ht="14.25" customHeight="1" x14ac:dyDescent="0.25">
      <c r="A10" s="13" t="s">
        <v>6</v>
      </c>
      <c r="B10" s="9" t="s">
        <v>16</v>
      </c>
      <c r="C10" s="9" t="s">
        <v>27</v>
      </c>
      <c r="D10" s="9" t="s">
        <v>37</v>
      </c>
      <c r="E10" s="12" t="s">
        <v>47</v>
      </c>
      <c r="F10" s="12"/>
      <c r="G10" s="9" t="s">
        <v>57</v>
      </c>
      <c r="H10" s="9" t="s">
        <v>67</v>
      </c>
      <c r="I10" s="9" t="s">
        <v>77</v>
      </c>
      <c r="J10" s="9" t="s">
        <v>87</v>
      </c>
      <c r="K10" s="9" t="s">
        <v>97</v>
      </c>
      <c r="L10" s="9" t="s">
        <v>107</v>
      </c>
      <c r="M10" s="9" t="s">
        <v>117</v>
      </c>
      <c r="N10" s="9" t="s">
        <v>127</v>
      </c>
      <c r="O10" s="9" t="s">
        <v>137</v>
      </c>
      <c r="P10" s="9" t="s">
        <v>147</v>
      </c>
      <c r="Q10" s="9" t="s">
        <v>157</v>
      </c>
      <c r="R10" s="9" t="s">
        <v>167</v>
      </c>
      <c r="S10" s="9" t="s">
        <v>177</v>
      </c>
      <c r="T10" s="9" t="s">
        <v>187</v>
      </c>
      <c r="U10" s="9" t="s">
        <v>197</v>
      </c>
      <c r="V10" s="9" t="s">
        <v>207</v>
      </c>
      <c r="W10" s="9" t="s">
        <v>217</v>
      </c>
      <c r="X10" s="9" t="s">
        <v>227</v>
      </c>
      <c r="Y10" s="9" t="s">
        <v>237</v>
      </c>
      <c r="Z10" s="9" t="s">
        <v>247</v>
      </c>
      <c r="AA10" s="9" t="s">
        <v>257</v>
      </c>
      <c r="AB10" s="9" t="s">
        <v>267</v>
      </c>
      <c r="AC10" s="9" t="s">
        <v>277</v>
      </c>
      <c r="AD10" s="9" t="s">
        <v>287</v>
      </c>
      <c r="AE10" s="9" t="s">
        <v>297</v>
      </c>
      <c r="AF10" s="9" t="s">
        <v>307</v>
      </c>
      <c r="AG10" s="9" t="s">
        <v>317</v>
      </c>
      <c r="AH10" s="9" t="s">
        <v>327</v>
      </c>
      <c r="AI10" s="9" t="s">
        <v>337</v>
      </c>
      <c r="AJ10" s="9" t="s">
        <v>347</v>
      </c>
      <c r="AK10" s="9" t="s">
        <v>357</v>
      </c>
      <c r="AL10" s="9" t="s">
        <v>367</v>
      </c>
      <c r="AM10" s="9" t="s">
        <v>377</v>
      </c>
      <c r="AN10" s="9" t="s">
        <v>387</v>
      </c>
      <c r="AO10" s="9" t="s">
        <v>397</v>
      </c>
      <c r="AP10" s="9" t="s">
        <v>407</v>
      </c>
      <c r="AQ10" s="9" t="s">
        <v>417</v>
      </c>
      <c r="AR10" s="9" t="s">
        <v>427</v>
      </c>
      <c r="AS10" s="9" t="s">
        <v>437</v>
      </c>
      <c r="AT10" s="9" t="s">
        <v>447</v>
      </c>
      <c r="AU10" s="9" t="s">
        <v>457</v>
      </c>
      <c r="AV10" s="9" t="s">
        <v>467</v>
      </c>
      <c r="AW10" s="9" t="s">
        <v>477</v>
      </c>
      <c r="AX10" s="9" t="s">
        <v>487</v>
      </c>
      <c r="AY10" s="9" t="s">
        <v>497</v>
      </c>
      <c r="AZ10" s="9" t="s">
        <v>507</v>
      </c>
      <c r="BA10" s="9" t="s">
        <v>517</v>
      </c>
      <c r="BB10" s="9" t="s">
        <v>527</v>
      </c>
      <c r="BC10" s="9" t="s">
        <v>537</v>
      </c>
      <c r="BD10" s="9" t="s">
        <v>547</v>
      </c>
      <c r="BE10" s="9" t="s">
        <v>557</v>
      </c>
      <c r="BF10" s="9" t="s">
        <v>567</v>
      </c>
      <c r="BG10" s="9" t="s">
        <v>577</v>
      </c>
      <c r="BH10" s="3" t="s">
        <v>17</v>
      </c>
      <c r="BI10" s="6">
        <f t="shared" si="0"/>
        <v>336821898.7647059</v>
      </c>
      <c r="BJ10">
        <v>170407170.70588234</v>
      </c>
      <c r="BK10">
        <v>166350372.7647059</v>
      </c>
      <c r="BL10">
        <v>80.770588235294113</v>
      </c>
      <c r="BM10">
        <v>75.847058823529423</v>
      </c>
      <c r="BN10" s="8">
        <f t="shared" si="1"/>
        <v>78.308823529411768</v>
      </c>
      <c r="BO10">
        <f t="shared" si="2"/>
        <v>0.50592663758161371</v>
      </c>
      <c r="BP10">
        <f t="shared" si="3"/>
        <v>0.49388229617728474</v>
      </c>
    </row>
  </sheetData>
  <mergeCells count="10">
    <mergeCell ref="E7:F7"/>
    <mergeCell ref="E8:F8"/>
    <mergeCell ref="E9:F9"/>
    <mergeCell ref="E10:F10"/>
    <mergeCell ref="E2:F2"/>
    <mergeCell ref="E1:F1"/>
    <mergeCell ref="E3:F3"/>
    <mergeCell ref="E4:F4"/>
    <mergeCell ref="E5:F5"/>
    <mergeCell ref="E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Qu</dc:creator>
  <cp:lastModifiedBy>Xin Qu</cp:lastModifiedBy>
  <dcterms:created xsi:type="dcterms:W3CDTF">2018-06-28T22:59:09Z</dcterms:created>
  <dcterms:modified xsi:type="dcterms:W3CDTF">2018-06-28T23:18:27Z</dcterms:modified>
</cp:coreProperties>
</file>