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24728742b93f64/Repositories/nanoha_karaoke_search/xlsx/"/>
    </mc:Choice>
  </mc:AlternateContent>
  <xr:revisionPtr revIDLastSave="2471" documentId="13_ncr:1_{14FD29E9-45B8-4C91-BD42-77B011A00161}" xr6:coauthVersionLast="45" xr6:coauthVersionMax="45" xr10:uidLastSave="{F06BFEFD-88A3-4C24-B8E6-4AE5B020F2CD}"/>
  <bookViews>
    <workbookView xWindow="4260" yWindow="2160" windowWidth="28800" windowHeight="15435" xr2:uid="{9E885C0F-C221-4AD9-8B9B-02C52BE595B2}"/>
  </bookViews>
  <sheets>
    <sheet name="楽曲と対応状況" sheetId="1" r:id="rId1"/>
    <sheet name="json_base" sheetId="6" r:id="rId2"/>
    <sheet name="機種名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1" l="1"/>
  <c r="D19" i="1"/>
  <c r="D20" i="1"/>
  <c r="D21" i="1"/>
  <c r="D22" i="1"/>
  <c r="D23" i="1"/>
  <c r="D24" i="1"/>
  <c r="D25" i="1"/>
  <c r="D26" i="1"/>
  <c r="D27" i="1"/>
  <c r="D28" i="1"/>
  <c r="C4" i="1"/>
  <c r="G4" i="1" s="1"/>
  <c r="C5" i="1"/>
  <c r="C6" i="1"/>
  <c r="C7" i="1"/>
  <c r="C8" i="1"/>
  <c r="C9" i="1"/>
  <c r="G9" i="1" s="1"/>
  <c r="C10" i="1"/>
  <c r="C11" i="1"/>
  <c r="C12" i="1"/>
  <c r="F12" i="1" s="1"/>
  <c r="C13" i="1"/>
  <c r="C14" i="1"/>
  <c r="C15" i="1"/>
  <c r="C16" i="1"/>
  <c r="F16" i="1" s="1"/>
  <c r="C17" i="1"/>
  <c r="C18" i="1"/>
  <c r="G18" i="1" s="1"/>
  <c r="C19" i="1"/>
  <c r="C20" i="1"/>
  <c r="F20" i="1" s="1"/>
  <c r="C21" i="1"/>
  <c r="F21" i="1" s="1"/>
  <c r="C22" i="1"/>
  <c r="F22" i="1" s="1"/>
  <c r="C23" i="1"/>
  <c r="C24" i="1"/>
  <c r="C25" i="1"/>
  <c r="C26" i="1"/>
  <c r="C27" i="1"/>
  <c r="C28" i="1"/>
  <c r="F34" i="1"/>
  <c r="G20" i="1"/>
  <c r="D4" i="1"/>
  <c r="D5" i="1"/>
  <c r="F5" i="1" s="1"/>
  <c r="D6" i="1"/>
  <c r="G6" i="1" s="1"/>
  <c r="D7" i="1"/>
  <c r="F7" i="1" s="1"/>
  <c r="D8" i="1"/>
  <c r="F8" i="1" s="1"/>
  <c r="D9" i="1"/>
  <c r="D10" i="1"/>
  <c r="D11" i="1"/>
  <c r="D12" i="1"/>
  <c r="D13" i="1"/>
  <c r="F13" i="1" s="1"/>
  <c r="D14" i="1"/>
  <c r="D15" i="1"/>
  <c r="D16" i="1"/>
  <c r="G16" i="1" s="1"/>
  <c r="D17" i="1"/>
  <c r="C30" i="1"/>
  <c r="D30" i="1"/>
  <c r="C31" i="1"/>
  <c r="D31" i="1"/>
  <c r="C32" i="1"/>
  <c r="D32" i="1"/>
  <c r="C33" i="1"/>
  <c r="D33" i="1"/>
  <c r="C35" i="1"/>
  <c r="D35" i="1"/>
  <c r="C36" i="1"/>
  <c r="G36" i="1" s="1"/>
  <c r="D36" i="1"/>
  <c r="C37" i="1"/>
  <c r="G37" i="1" s="1"/>
  <c r="D37" i="1"/>
  <c r="C38" i="1"/>
  <c r="D38" i="1"/>
  <c r="C39" i="1"/>
  <c r="G39" i="1" s="1"/>
  <c r="D39" i="1"/>
  <c r="C40" i="1"/>
  <c r="F40" i="1" s="1"/>
  <c r="D40" i="1"/>
  <c r="C41" i="1"/>
  <c r="D41" i="1"/>
  <c r="C42" i="1"/>
  <c r="D42" i="1"/>
  <c r="C43" i="1"/>
  <c r="F43" i="1" s="1"/>
  <c r="D43" i="1"/>
  <c r="C44" i="1"/>
  <c r="D44" i="1"/>
  <c r="C45" i="1"/>
  <c r="G45" i="1" s="1"/>
  <c r="D45" i="1"/>
  <c r="C46" i="1"/>
  <c r="F46" i="1" s="1"/>
  <c r="D46" i="1"/>
  <c r="C47" i="1"/>
  <c r="D47" i="1"/>
  <c r="C48" i="1"/>
  <c r="G48" i="1" s="1"/>
  <c r="D48" i="1"/>
  <c r="C49" i="1"/>
  <c r="G49" i="1" s="1"/>
  <c r="D49" i="1"/>
  <c r="C50" i="1"/>
  <c r="D50" i="1"/>
  <c r="C51" i="1"/>
  <c r="G51" i="1" s="1"/>
  <c r="D51" i="1"/>
  <c r="C52" i="1"/>
  <c r="F52" i="1" s="1"/>
  <c r="D52" i="1"/>
  <c r="C53" i="1"/>
  <c r="D53" i="1"/>
  <c r="C54" i="1"/>
  <c r="D54" i="1"/>
  <c r="C55" i="1"/>
  <c r="F55" i="1" s="1"/>
  <c r="D55" i="1"/>
  <c r="C56" i="1"/>
  <c r="D56" i="1"/>
  <c r="C57" i="1"/>
  <c r="F57" i="1" s="1"/>
  <c r="D57" i="1"/>
  <c r="C58" i="1"/>
  <c r="F58" i="1" s="1"/>
  <c r="D58" i="1"/>
  <c r="C59" i="1"/>
  <c r="D59" i="1"/>
  <c r="C60" i="1"/>
  <c r="G60" i="1" s="1"/>
  <c r="D60" i="1"/>
  <c r="C61" i="1"/>
  <c r="F61" i="1" s="1"/>
  <c r="D61" i="1"/>
  <c r="C62" i="1"/>
  <c r="D62" i="1"/>
  <c r="C63" i="1"/>
  <c r="G63" i="1" s="1"/>
  <c r="D63" i="1"/>
  <c r="C64" i="1"/>
  <c r="F64" i="1" s="1"/>
  <c r="D64" i="1"/>
  <c r="C65" i="1"/>
  <c r="D65" i="1"/>
  <c r="C66" i="1"/>
  <c r="D66" i="1"/>
  <c r="C67" i="1"/>
  <c r="F67" i="1" s="1"/>
  <c r="D67" i="1"/>
  <c r="C68" i="1"/>
  <c r="D68" i="1"/>
  <c r="C69" i="1"/>
  <c r="G69" i="1" s="1"/>
  <c r="D69" i="1"/>
  <c r="C70" i="1"/>
  <c r="F70" i="1" s="1"/>
  <c r="D70" i="1"/>
  <c r="C71" i="1"/>
  <c r="D71" i="1"/>
  <c r="C72" i="1"/>
  <c r="G72" i="1" s="1"/>
  <c r="D72" i="1"/>
  <c r="C73" i="1"/>
  <c r="F73" i="1" s="1"/>
  <c r="D73" i="1"/>
  <c r="C74" i="1"/>
  <c r="D74" i="1"/>
  <c r="C75" i="1"/>
  <c r="G75" i="1" s="1"/>
  <c r="D75" i="1"/>
  <c r="C76" i="1"/>
  <c r="F76" i="1" s="1"/>
  <c r="D76" i="1"/>
  <c r="C77" i="1"/>
  <c r="D77" i="1"/>
  <c r="C78" i="1"/>
  <c r="F78" i="1" s="1"/>
  <c r="D78" i="1"/>
  <c r="C79" i="1"/>
  <c r="F79" i="1" s="1"/>
  <c r="D79" i="1"/>
  <c r="C80" i="1"/>
  <c r="D80" i="1"/>
  <c r="C81" i="1"/>
  <c r="F81" i="1" s="1"/>
  <c r="D81" i="1"/>
  <c r="C82" i="1"/>
  <c r="F82" i="1" s="1"/>
  <c r="D82" i="1"/>
  <c r="C83" i="1"/>
  <c r="D83" i="1"/>
  <c r="C84" i="1"/>
  <c r="G84" i="1" s="1"/>
  <c r="D84" i="1"/>
  <c r="C85" i="1"/>
  <c r="F85" i="1" s="1"/>
  <c r="D85" i="1"/>
  <c r="C86" i="1"/>
  <c r="D86" i="1"/>
  <c r="C87" i="1"/>
  <c r="F87" i="1" s="1"/>
  <c r="D87" i="1"/>
  <c r="C88" i="1"/>
  <c r="F88" i="1" s="1"/>
  <c r="D88" i="1"/>
  <c r="C89" i="1"/>
  <c r="D89" i="1"/>
  <c r="C90" i="1"/>
  <c r="F90" i="1" s="1"/>
  <c r="D90" i="1"/>
  <c r="C91" i="1"/>
  <c r="F91" i="1" s="1"/>
  <c r="D91" i="1"/>
  <c r="C92" i="1"/>
  <c r="D92" i="1"/>
  <c r="C93" i="1"/>
  <c r="G93" i="1" s="1"/>
  <c r="D93" i="1"/>
  <c r="C94" i="1"/>
  <c r="G94" i="1" s="1"/>
  <c r="D94" i="1"/>
  <c r="C95" i="1"/>
  <c r="D95" i="1"/>
  <c r="C96" i="1"/>
  <c r="G96" i="1" s="1"/>
  <c r="D96" i="1"/>
  <c r="C97" i="1"/>
  <c r="F97" i="1" s="1"/>
  <c r="D97" i="1"/>
  <c r="C98" i="1"/>
  <c r="D98" i="1"/>
  <c r="C99" i="1"/>
  <c r="F99" i="1" s="1"/>
  <c r="D99" i="1"/>
  <c r="C100" i="1"/>
  <c r="F100" i="1" s="1"/>
  <c r="D100" i="1"/>
  <c r="C101" i="1"/>
  <c r="D101" i="1"/>
  <c r="C102" i="1"/>
  <c r="F102" i="1" s="1"/>
  <c r="D102" i="1"/>
  <c r="C103" i="1"/>
  <c r="F103" i="1" s="1"/>
  <c r="D103" i="1"/>
  <c r="C104" i="1"/>
  <c r="D104" i="1"/>
  <c r="C105" i="1"/>
  <c r="F105" i="1" s="1"/>
  <c r="D105" i="1"/>
  <c r="C106" i="1"/>
  <c r="F106" i="1" s="1"/>
  <c r="D106" i="1"/>
  <c r="C107" i="1"/>
  <c r="D107" i="1"/>
  <c r="C108" i="1"/>
  <c r="G108" i="1" s="1"/>
  <c r="D108" i="1"/>
  <c r="C109" i="1"/>
  <c r="F109" i="1" s="1"/>
  <c r="D109" i="1"/>
  <c r="C3" i="1"/>
  <c r="F3" i="1" s="1"/>
  <c r="D3" i="1"/>
  <c r="F45" i="1" l="1"/>
  <c r="G52" i="1"/>
  <c r="G46" i="1"/>
  <c r="G107" i="1"/>
  <c r="F101" i="1"/>
  <c r="G95" i="1"/>
  <c r="F89" i="1"/>
  <c r="G83" i="1"/>
  <c r="F80" i="1"/>
  <c r="F74" i="1"/>
  <c r="G71" i="1"/>
  <c r="F68" i="1"/>
  <c r="F65" i="1"/>
  <c r="F62" i="1"/>
  <c r="G59" i="1"/>
  <c r="F56" i="1"/>
  <c r="F53" i="1"/>
  <c r="F50" i="1"/>
  <c r="G47" i="1"/>
  <c r="F44" i="1"/>
  <c r="F41" i="1"/>
  <c r="F38" i="1"/>
  <c r="G35" i="1"/>
  <c r="G7" i="1"/>
  <c r="G76" i="1"/>
  <c r="G40" i="1"/>
  <c r="G88" i="1"/>
  <c r="G82" i="1"/>
  <c r="G28" i="1"/>
  <c r="F104" i="1"/>
  <c r="F98" i="1"/>
  <c r="F92" i="1"/>
  <c r="F86" i="1"/>
  <c r="F77" i="1"/>
  <c r="G106" i="1"/>
  <c r="G70" i="1"/>
  <c r="G22" i="1"/>
  <c r="F25" i="1"/>
  <c r="G19" i="1"/>
  <c r="F108" i="1"/>
  <c r="G100" i="1"/>
  <c r="G64" i="1"/>
  <c r="F72" i="1"/>
  <c r="F69" i="1"/>
  <c r="F60" i="1"/>
  <c r="F48" i="1"/>
  <c r="F36" i="1"/>
  <c r="G32" i="1"/>
  <c r="F94" i="1"/>
  <c r="G58" i="1"/>
  <c r="F71" i="1"/>
  <c r="F33" i="1"/>
  <c r="G30" i="1"/>
  <c r="F6" i="1"/>
  <c r="F107" i="1"/>
  <c r="F93" i="1"/>
  <c r="G105" i="1"/>
  <c r="G99" i="1"/>
  <c r="G87" i="1"/>
  <c r="G81" i="1"/>
  <c r="G57" i="1"/>
  <c r="G21" i="1"/>
  <c r="G8" i="1"/>
  <c r="G27" i="1"/>
  <c r="F84" i="1"/>
  <c r="G5" i="1"/>
  <c r="G104" i="1"/>
  <c r="G98" i="1"/>
  <c r="G92" i="1"/>
  <c r="G86" i="1"/>
  <c r="G80" i="1"/>
  <c r="G74" i="1"/>
  <c r="G68" i="1"/>
  <c r="G62" i="1"/>
  <c r="G56" i="1"/>
  <c r="G50" i="1"/>
  <c r="G44" i="1"/>
  <c r="G38" i="1"/>
  <c r="F47" i="1"/>
  <c r="F28" i="1"/>
  <c r="F83" i="1"/>
  <c r="F59" i="1"/>
  <c r="F35" i="1"/>
  <c r="G109" i="1"/>
  <c r="G103" i="1"/>
  <c r="G97" i="1"/>
  <c r="G91" i="1"/>
  <c r="G85" i="1"/>
  <c r="G79" i="1"/>
  <c r="G73" i="1"/>
  <c r="G67" i="1"/>
  <c r="G61" i="1"/>
  <c r="G55" i="1"/>
  <c r="G43" i="1"/>
  <c r="F75" i="1"/>
  <c r="F66" i="1"/>
  <c r="F63" i="1"/>
  <c r="F54" i="1"/>
  <c r="F51" i="1"/>
  <c r="F42" i="1"/>
  <c r="F39" i="1"/>
  <c r="F96" i="1"/>
  <c r="G102" i="1"/>
  <c r="G90" i="1"/>
  <c r="G78" i="1"/>
  <c r="G66" i="1"/>
  <c r="G54" i="1"/>
  <c r="G42" i="1"/>
  <c r="G23" i="1"/>
  <c r="G11" i="1"/>
  <c r="G31" i="1"/>
  <c r="F95" i="1"/>
  <c r="G101" i="1"/>
  <c r="G89" i="1"/>
  <c r="G77" i="1"/>
  <c r="G65" i="1"/>
  <c r="G53" i="1"/>
  <c r="G41" i="1"/>
  <c r="F10" i="1"/>
  <c r="G25" i="1"/>
  <c r="F24" i="1"/>
  <c r="G24" i="1"/>
  <c r="F23" i="1"/>
  <c r="F19" i="1"/>
  <c r="F18" i="1"/>
  <c r="G17" i="1"/>
  <c r="F11" i="1"/>
  <c r="F9" i="1"/>
  <c r="F32" i="1"/>
  <c r="G33" i="1"/>
  <c r="F31" i="1"/>
  <c r="F30" i="1"/>
  <c r="F27" i="1"/>
  <c r="G26" i="1"/>
  <c r="G12" i="1"/>
  <c r="G15" i="1"/>
  <c r="F14" i="1"/>
  <c r="G13" i="1"/>
  <c r="G10" i="1"/>
  <c r="F17" i="1"/>
  <c r="G14" i="1"/>
  <c r="F49" i="1"/>
  <c r="F37" i="1"/>
  <c r="F26" i="1"/>
  <c r="F15" i="1"/>
  <c r="F4" i="1"/>
</calcChain>
</file>

<file path=xl/sharedStrings.xml><?xml version="1.0" encoding="utf-8"?>
<sst xmlns="http://schemas.openxmlformats.org/spreadsheetml/2006/main" count="1160" uniqueCount="281">
  <si>
    <t>Precious time</t>
  </si>
  <si>
    <t>きっとStand by you</t>
  </si>
  <si>
    <t>Flying high!</t>
  </si>
  <si>
    <t>優しい夢を見れるよう</t>
  </si>
  <si>
    <t>同じ勇気</t>
  </si>
  <si>
    <t>Wish</t>
  </si>
  <si>
    <t>笑顔になあれ</t>
  </si>
  <si>
    <t>君の空に</t>
  </si>
  <si>
    <t>Skyblue gradation</t>
  </si>
  <si>
    <t>愛しさと優しさと</t>
  </si>
  <si>
    <t>BRAVE HEARTs</t>
  </si>
  <si>
    <t>無限の旅路~友へ~</t>
  </si>
  <si>
    <t>翼</t>
  </si>
  <si>
    <t>あなたがくれた空</t>
  </si>
  <si>
    <t>風に舞う花</t>
  </si>
  <si>
    <t>STARTing STARS</t>
  </si>
  <si>
    <t>Flying high! (Lyrical Pop style)</t>
  </si>
  <si>
    <t>笑顔になあれ (Sweet mix)</t>
  </si>
  <si>
    <t>BRAVE HEARTs (Cyber mix)</t>
  </si>
  <si>
    <t>STARTing STARS (Starlight mix)</t>
  </si>
  <si>
    <t>翼 (Heartful mix)</t>
  </si>
  <si>
    <t>Skyblue gradation (Summertime edit)</t>
  </si>
  <si>
    <t>風に舞う花 (Flower mix)</t>
  </si>
  <si>
    <t>Wish (Memories mix)</t>
  </si>
  <si>
    <t>あなたがくれた空 (Windy style)</t>
  </si>
  <si>
    <t>空色の約束</t>
  </si>
  <si>
    <t>星に祈りを</t>
  </si>
  <si>
    <t>あなたの笑顔に</t>
  </si>
  <si>
    <t>いつの日か</t>
  </si>
  <si>
    <t>Present</t>
  </si>
  <si>
    <t>2人の翼</t>
  </si>
  <si>
    <t>あなたを想う</t>
  </si>
  <si>
    <t>小さな誓い</t>
  </si>
  <si>
    <t>真紅の花</t>
  </si>
  <si>
    <t>To The Real</t>
  </si>
  <si>
    <t>Endless Chain</t>
  </si>
  <si>
    <t>魔法の言葉~Lyrical harmony~ (SkyHigh Edition)</t>
  </si>
  <si>
    <t>Present (Sweet honey mix)</t>
  </si>
  <si>
    <t>空色の約束 (Heartful ver)</t>
  </si>
  <si>
    <t>2人の翼 (Rising mix)</t>
  </si>
  <si>
    <t>星に祈りを (Kuru×2 mix)</t>
  </si>
  <si>
    <t>いつの日にか (Ballade mix)</t>
  </si>
  <si>
    <t>Endless Chain (Glory Graduation ver)</t>
  </si>
  <si>
    <t>真紅の花 (Beat mix)</t>
  </si>
  <si>
    <t>あなたを想う (Holy Sing ver)</t>
  </si>
  <si>
    <t>小さな誓い (Acoustic ver)</t>
  </si>
  <si>
    <t>To The Real (Brave mix)</t>
  </si>
  <si>
    <t>My Friend</t>
  </si>
  <si>
    <t>小さな花を</t>
  </si>
  <si>
    <t>君がくれた奇跡</t>
  </si>
  <si>
    <t>勇気の翼</t>
  </si>
  <si>
    <t>願いの蕾</t>
  </si>
  <si>
    <t>真夏のHoney Days</t>
  </si>
  <si>
    <t>Daylight on Brave</t>
  </si>
  <si>
    <t>暁の祈り</t>
  </si>
  <si>
    <t>守りたい世界</t>
  </si>
  <si>
    <t>小さな魔法~Lyrical Flower~</t>
  </si>
  <si>
    <t>Share the world</t>
  </si>
  <si>
    <t>Keep on!!</t>
  </si>
  <si>
    <t>明日への風</t>
  </si>
  <si>
    <t>いつか逢えるから</t>
  </si>
  <si>
    <t>Winds on hope~荒野の果てへ~</t>
  </si>
  <si>
    <t>暁の祈り ~Ver.Trinity Hearts</t>
  </si>
  <si>
    <t>Brand new Days</t>
  </si>
  <si>
    <t>DAM</t>
    <phoneticPr fontId="1"/>
  </si>
  <si>
    <t>JOY</t>
    <phoneticPr fontId="1"/>
  </si>
  <si>
    <t>Shiny Sky Memories</t>
    <phoneticPr fontId="1"/>
  </si>
  <si>
    <t>愛しさと優しさと (Pia edit)</t>
  </si>
  <si>
    <t>あなたの笑顔に (Pia ver)</t>
  </si>
  <si>
    <t>37/75</t>
    <phoneticPr fontId="1"/>
  </si>
  <si>
    <t>21/75</t>
    <phoneticPr fontId="1"/>
  </si>
  <si>
    <t>通信カラオケに実装されている曲数</t>
    <rPh sb="0" eb="2">
      <t>ツウシン</t>
    </rPh>
    <rPh sb="7" eb="9">
      <t>ジッソウ</t>
    </rPh>
    <rPh sb="14" eb="15">
      <t>キョク</t>
    </rPh>
    <rPh sb="15" eb="16">
      <t>スウ</t>
    </rPh>
    <phoneticPr fontId="1"/>
  </si>
  <si>
    <t>LD</t>
    <phoneticPr fontId="1"/>
  </si>
  <si>
    <t>LAi</t>
    <phoneticPr fontId="1"/>
  </si>
  <si>
    <t>G70</t>
    <phoneticPr fontId="1"/>
  </si>
  <si>
    <t>BcD</t>
    <phoneticPr fontId="1"/>
  </si>
  <si>
    <t>PD</t>
    <phoneticPr fontId="1"/>
  </si>
  <si>
    <t>CDH</t>
    <phoneticPr fontId="1"/>
  </si>
  <si>
    <t>LDS</t>
    <phoneticPr fontId="1"/>
  </si>
  <si>
    <t>PDV</t>
    <phoneticPr fontId="1"/>
  </si>
  <si>
    <t>Cda</t>
    <phoneticPr fontId="1"/>
  </si>
  <si>
    <t>Snow Rain</t>
    <phoneticPr fontId="1"/>
  </si>
  <si>
    <t>魔法の言葉~Lyrical harmony~</t>
    <phoneticPr fontId="1"/>
  </si>
  <si>
    <t>FDH</t>
    <phoneticPr fontId="1"/>
  </si>
  <si>
    <t>PDH</t>
    <phoneticPr fontId="1"/>
  </si>
  <si>
    <t>PD20</t>
    <phoneticPr fontId="1"/>
  </si>
  <si>
    <t>Snow Rain ~Ver.Holy Night~</t>
    <phoneticPr fontId="1"/>
  </si>
  <si>
    <t>Snow Rain (Ver.Blessing Wind)</t>
    <phoneticPr fontId="1"/>
  </si>
  <si>
    <t>Snow Rain (Ver.eins)</t>
    <phoneticPr fontId="1"/>
  </si>
  <si>
    <t>Snow Rain (Ver.Zwei)</t>
    <phoneticPr fontId="1"/>
  </si>
  <si>
    <t>HJ2</t>
    <phoneticPr fontId="1"/>
  </si>
  <si>
    <t>HJW</t>
    <phoneticPr fontId="1"/>
  </si>
  <si>
    <t>JC</t>
    <phoneticPr fontId="1"/>
  </si>
  <si>
    <t>f1</t>
    <phoneticPr fontId="1"/>
  </si>
  <si>
    <t>JM</t>
    <phoneticPr fontId="1"/>
  </si>
  <si>
    <t>JM2</t>
    <phoneticPr fontId="1"/>
  </si>
  <si>
    <t>JMG</t>
    <phoneticPr fontId="1"/>
  </si>
  <si>
    <t>旅の標</t>
    <phoneticPr fontId="1"/>
  </si>
  <si>
    <t>fR</t>
    <phoneticPr fontId="1"/>
  </si>
  <si>
    <t>JJ</t>
    <phoneticPr fontId="1"/>
  </si>
  <si>
    <t>響</t>
    <rPh sb="0" eb="1">
      <t xml:space="preserve">ヒビキ </t>
    </rPh>
    <phoneticPr fontId="1"/>
  </si>
  <si>
    <t>響Ⅱ</t>
    <rPh sb="0" eb="1">
      <t xml:space="preserve">ヒビキ </t>
    </rPh>
    <phoneticPr fontId="1"/>
  </si>
  <si>
    <t>つかえる=1</t>
    <phoneticPr fontId="1"/>
  </si>
  <si>
    <t>使えない=0</t>
    <rPh sb="0" eb="1">
      <t xml:space="preserve">ツカエナイ </t>
    </rPh>
    <phoneticPr fontId="1"/>
  </si>
  <si>
    <t>17/75</t>
    <phoneticPr fontId="1"/>
  </si>
  <si>
    <t>Snow Rain (Ather approach)</t>
    <phoneticPr fontId="1"/>
  </si>
  <si>
    <t>両方歌える</t>
    <rPh sb="0" eb="2">
      <t>リョウホウ</t>
    </rPh>
    <rPh sb="2" eb="3">
      <t>ウタ</t>
    </rPh>
    <phoneticPr fontId="1"/>
  </si>
  <si>
    <t>両方歌えない</t>
    <rPh sb="0" eb="2">
      <t>リョウホウ</t>
    </rPh>
    <rPh sb="2" eb="3">
      <t>ウタ</t>
    </rPh>
    <phoneticPr fontId="1"/>
  </si>
  <si>
    <t>35/75</t>
    <phoneticPr fontId="1"/>
  </si>
  <si>
    <t>Hyper Joy V2</t>
  </si>
  <si>
    <t>Hyper Joy WAVE</t>
  </si>
  <si>
    <t>CROSSO</t>
  </si>
  <si>
    <t>JOYSOUND f1</t>
  </si>
  <si>
    <t>JOYSOUND MAX</t>
  </si>
  <si>
    <t>JOYSOUND MAX 2</t>
  </si>
  <si>
    <t>]JOYSOUND MAX GO</t>
  </si>
  <si>
    <r>
      <t>JOYSOUND JEWEL(WAVE</t>
    </r>
    <r>
      <rPr>
        <sz val="11"/>
        <color theme="1"/>
        <rFont val="Hiragino Sans"/>
        <family val="2"/>
      </rPr>
      <t>ベース</t>
    </r>
    <r>
      <rPr>
        <sz val="11"/>
        <color theme="1"/>
        <rFont val="Helvetica"/>
        <family val="2"/>
      </rPr>
      <t>)</t>
    </r>
  </si>
  <si>
    <r>
      <t>JOYSOUND fR(f1</t>
    </r>
    <r>
      <rPr>
        <sz val="11"/>
        <color theme="1"/>
        <rFont val="Hiragino Sans"/>
        <family val="2"/>
      </rPr>
      <t>ベース</t>
    </r>
    <r>
      <rPr>
        <sz val="11"/>
        <color theme="1"/>
        <rFont val="Helvetica"/>
        <family val="2"/>
      </rPr>
      <t>)</t>
    </r>
  </si>
  <si>
    <r>
      <t xml:space="preserve">JOYSOUND </t>
    </r>
    <r>
      <rPr>
        <sz val="11"/>
        <color theme="1"/>
        <rFont val="Hiragino Sans"/>
        <family val="2"/>
      </rPr>
      <t>響</t>
    </r>
    <r>
      <rPr>
        <sz val="11"/>
        <color theme="1"/>
        <rFont val="Helvetica"/>
        <family val="2"/>
      </rPr>
      <t>(MAX</t>
    </r>
    <r>
      <rPr>
        <sz val="11"/>
        <color theme="1"/>
        <rFont val="Hiragino Sans"/>
        <family val="2"/>
      </rPr>
      <t>ベース</t>
    </r>
    <r>
      <rPr>
        <sz val="11"/>
        <color theme="1"/>
        <rFont val="Helvetica"/>
        <family val="2"/>
      </rPr>
      <t>)</t>
    </r>
  </si>
  <si>
    <r>
      <t xml:space="preserve">JOYSOUND </t>
    </r>
    <r>
      <rPr>
        <sz val="11"/>
        <color theme="1"/>
        <rFont val="Hiragino Sans"/>
        <family val="2"/>
      </rPr>
      <t>響</t>
    </r>
    <r>
      <rPr>
        <sz val="11"/>
        <color theme="1"/>
        <rFont val="Helvetica"/>
        <family val="2"/>
      </rPr>
      <t>Ⅱ(MAX2</t>
    </r>
    <r>
      <rPr>
        <sz val="11"/>
        <color theme="1"/>
        <rFont val="Hiragino Sans"/>
        <family val="2"/>
      </rPr>
      <t>ベース</t>
    </r>
    <r>
      <rPr>
        <sz val="11"/>
        <color theme="1"/>
        <rFont val="Helvetica"/>
        <family val="2"/>
      </rPr>
      <t>)</t>
    </r>
  </si>
  <si>
    <t>BB cyber DAM</t>
  </si>
  <si>
    <t>Premier DAM</t>
  </si>
  <si>
    <t>LIVE DAM</t>
  </si>
  <si>
    <t>LIVE DAM STADIUM</t>
  </si>
  <si>
    <t>LIVE DAM Ai</t>
  </si>
  <si>
    <t>DAM-G70</t>
  </si>
  <si>
    <t>Party DAM V</t>
  </si>
  <si>
    <t>CYBER DAM α</t>
  </si>
  <si>
    <t>Cyber DAM HD</t>
  </si>
  <si>
    <t>Party DAM HD(</t>
  </si>
  <si>
    <t>FREE DAM HD</t>
  </si>
  <si>
    <t>Party DAM 20V</t>
  </si>
  <si>
    <t>[2003]BB cyber DAM</t>
    <phoneticPr fontId="1"/>
  </si>
  <si>
    <t>[2007]Premier DAM(2007)</t>
    <phoneticPr fontId="1"/>
  </si>
  <si>
    <t>[2010]LIVE DAM(2010)</t>
    <phoneticPr fontId="1"/>
  </si>
  <si>
    <t>[2015]LIVE DAM STADIUM(2015)</t>
    <phoneticPr fontId="1"/>
  </si>
  <si>
    <t>[2019]LIVE DAM Ai(2019)</t>
    <phoneticPr fontId="1"/>
  </si>
  <si>
    <t>[2005]DAM-G70(2005)</t>
    <phoneticPr fontId="1"/>
  </si>
  <si>
    <t>[2008]Party DAM V(2008)</t>
    <phoneticPr fontId="1"/>
  </si>
  <si>
    <t>[2012]Cyber DAM HD(2012)</t>
    <phoneticPr fontId="1"/>
  </si>
  <si>
    <t>[2010]CYBER DAM α(2010)</t>
    <phoneticPr fontId="1"/>
  </si>
  <si>
    <t>[2013]Party DAM HD(2013)</t>
    <phoneticPr fontId="1"/>
  </si>
  <si>
    <t>[2016]FREE DAM HD(2016)</t>
    <phoneticPr fontId="1"/>
  </si>
  <si>
    <t>[2018]Party DAM 20V(2018)</t>
    <phoneticPr fontId="1"/>
  </si>
  <si>
    <t>[2003]Hyper Joy V2</t>
    <phoneticPr fontId="1"/>
  </si>
  <si>
    <t>[2006]Hyper Joy WAVE</t>
    <phoneticPr fontId="1"/>
  </si>
  <si>
    <t>[2009]CROSSO</t>
    <phoneticPr fontId="1"/>
  </si>
  <si>
    <t>[2012]JOYSOUND f1</t>
    <phoneticPr fontId="1"/>
  </si>
  <si>
    <t>[2015]JOYSOUND MAX</t>
    <phoneticPr fontId="1"/>
  </si>
  <si>
    <t>[2017]JOYSOUND MAX 2</t>
    <phoneticPr fontId="1"/>
  </si>
  <si>
    <t>[2019]JOYSOUND MAX GO</t>
    <phoneticPr fontId="1"/>
  </si>
  <si>
    <t>[2008]JOYSOUND JEWEL(WAVEベース)</t>
    <phoneticPr fontId="1"/>
  </si>
  <si>
    <t>[2012]JOYSOUND fR(f1ベース)</t>
    <phoneticPr fontId="1"/>
  </si>
  <si>
    <t>[2015]JOYSOUND 響(MAXベース)</t>
    <phoneticPr fontId="1"/>
  </si>
  <si>
    <t>[2019]JOYSOUND 響Ⅱ(MAX2ベース)</t>
    <phoneticPr fontId="1"/>
  </si>
  <si>
    <t>笑顔になあれ (Sweet mix)</t>
    <phoneticPr fontId="1"/>
  </si>
  <si>
    <t>空色の約束</t>
    <phoneticPr fontId="1"/>
  </si>
  <si>
    <t>君がくれた奇跡</t>
    <phoneticPr fontId="1"/>
  </si>
  <si>
    <t>明日への風</t>
    <phoneticPr fontId="1"/>
  </si>
  <si>
    <t>[</t>
    <phoneticPr fontId="1"/>
  </si>
  <si>
    <t>"},</t>
    <phoneticPr fontId="1"/>
  </si>
  <si>
    <t>{"song_name": "</t>
  </si>
  <si>
    <t>]</t>
    <phoneticPr fontId="1"/>
  </si>
  <si>
    <t>","use": "</t>
    <phoneticPr fontId="1"/>
  </si>
  <si>
    <t>{"song_name": "</t>
    <phoneticPr fontId="1"/>
  </si>
  <si>
    <t>家庭用JOYSOUND</t>
    <rPh sb="0" eb="3">
      <t xml:space="preserve">カテイヨウ </t>
    </rPh>
    <phoneticPr fontId="1"/>
  </si>
  <si>
    <t>家庭用JOY</t>
    <rPh sb="0" eb="3">
      <t xml:space="preserve">カテイヨウ </t>
    </rPh>
    <phoneticPr fontId="1"/>
  </si>
  <si>
    <t>1000011111110000000000000000</t>
  </si>
  <si>
    <t>1010011111110000000000000000</t>
  </si>
  <si>
    <t>0000100000000000000000000000</t>
  </si>
  <si>
    <t>1010001111110001000000000000</t>
  </si>
  <si>
    <t>1000000111110101000000000000</t>
  </si>
  <si>
    <t>1000001111111111000000000000</t>
  </si>
  <si>
    <t>1000000011110111000000000000</t>
  </si>
  <si>
    <t>1010000011110111000000000000</t>
  </si>
  <si>
    <t>0100000000000000111110011000</t>
  </si>
  <si>
    <t>0100000000000000111111011001</t>
  </si>
  <si>
    <t>0100000000000000111111111111</t>
  </si>
  <si>
    <t>1111111111111111111111111111</t>
  </si>
  <si>
    <t>1101011111110000111111011000</t>
  </si>
  <si>
    <t>1111011111110000111110011001</t>
  </si>
  <si>
    <t>1111011111110000111111001000</t>
  </si>
  <si>
    <t>1101011111110000111110011000</t>
  </si>
  <si>
    <t>1111011111110000111110001000</t>
  </si>
  <si>
    <t>1101000011110101111110001000</t>
  </si>
  <si>
    <t>1101000011110111111110001000</t>
  </si>
  <si>
    <t>1101000011110111111111001000</t>
  </si>
  <si>
    <t>1111001111110000111111000001</t>
  </si>
  <si>
    <t>1111001111110111011110001000</t>
  </si>
  <si>
    <t>"}</t>
    <phoneticPr fontId="1"/>
  </si>
  <si>
    <t>innocent starter</t>
  </si>
  <si>
    <t>ETERNAL BLAZE</t>
  </si>
  <si>
    <t>SECRET AMBITION</t>
  </si>
  <si>
    <t>MASSIVE WONDERS</t>
  </si>
  <si>
    <t>Angel Blossom</t>
  </si>
  <si>
    <t>NEVER SURRENDER</t>
  </si>
  <si>
    <t>Take a shot</t>
  </si>
  <si>
    <t>Spiritual Garden</t>
  </si>
  <si>
    <t>BRAVE PHOENIX</t>
  </si>
  <si>
    <t>星空のSpica</t>
  </si>
  <si>
    <t>Beautiful Amulet</t>
  </si>
  <si>
    <t>Pray</t>
  </si>
  <si>
    <t>Pleasure treasure</t>
  </si>
  <si>
    <t>Future Strike</t>
  </si>
  <si>
    <t>Starry Wish</t>
  </si>
  <si>
    <t>PHANTOM MINDS</t>
  </si>
  <si>
    <t>My wish My love</t>
  </si>
  <si>
    <t>Don't be long</t>
  </si>
  <si>
    <t>BRIGHT STREAM</t>
  </si>
  <si>
    <t>微笑みのプルマージュ</t>
  </si>
  <si>
    <t>Sacred Force</t>
  </si>
  <si>
    <t>Destiny's Prelude</t>
  </si>
  <si>
    <t>Invisible Heat</t>
  </si>
  <si>
    <t>GET BACK</t>
  </si>
  <si>
    <t>Little Wish 〜lyrical step〜</t>
    <phoneticPr fontId="1"/>
  </si>
  <si>
    <t>ゲーム主題歌</t>
    <rPh sb="3" eb="6">
      <t xml:space="preserve">シュダイカ </t>
    </rPh>
    <phoneticPr fontId="1"/>
  </si>
  <si>
    <t>Silent Bible</t>
    <phoneticPr fontId="1"/>
  </si>
  <si>
    <t>Tiny Rainbow</t>
    <phoneticPr fontId="1"/>
  </si>
  <si>
    <t>ROMANCERS' NEO</t>
    <phoneticPr fontId="1"/>
  </si>
  <si>
    <t>滑空の果てのイノセント</t>
    <phoneticPr fontId="1"/>
  </si>
  <si>
    <t>主題歌等</t>
    <rPh sb="0" eb="3">
      <t xml:space="preserve">シュダイカ </t>
    </rPh>
    <rPh sb="3" eb="4">
      <t xml:space="preserve">ナド </t>
    </rPh>
    <phoneticPr fontId="1"/>
  </si>
  <si>
    <t>コンプリートBOX</t>
    <phoneticPr fontId="1"/>
  </si>
  <si>
    <t>","artist_name":"</t>
    <phoneticPr fontId="1"/>
  </si>
  <si>
    <t>","JOYURL":"</t>
    <phoneticPr fontId="1"/>
  </si>
  <si>
    <t>","DAMURL":"</t>
    <phoneticPr fontId="1"/>
  </si>
  <si>
    <t>水樹奈々</t>
    <rPh sb="0" eb="3">
      <t xml:space="preserve">ミズキナナ </t>
    </rPh>
    <phoneticPr fontId="1"/>
  </si>
  <si>
    <t>水樹奈々</t>
    <rPh sb="0" eb="1">
      <t xml:space="preserve">ミズキナナ </t>
    </rPh>
    <phoneticPr fontId="1"/>
  </si>
  <si>
    <t>田村ゆかり</t>
    <rPh sb="0" eb="2">
      <t xml:space="preserve">タムラユカリ </t>
    </rPh>
    <phoneticPr fontId="1"/>
  </si>
  <si>
    <t>田村ゆかり</t>
    <rPh sb="0" eb="1">
      <t xml:space="preserve">タムラユカリ </t>
    </rPh>
    <phoneticPr fontId="1"/>
  </si>
  <si>
    <t>田村ゆかり</t>
    <rPh sb="0" eb="2">
      <t>タムラy</t>
    </rPh>
    <phoneticPr fontId="1"/>
  </si>
  <si>
    <t>Angel Blossom</t>
    <phoneticPr fontId="1"/>
  </si>
  <si>
    <t>小倉唯</t>
    <rPh sb="0" eb="3">
      <t xml:space="preserve">オグラユイ </t>
    </rPh>
    <phoneticPr fontId="1"/>
  </si>
  <si>
    <t>水瀬いのり</t>
    <rPh sb="0" eb="2">
      <t xml:space="preserve">ミナセイノリ </t>
    </rPh>
    <phoneticPr fontId="1"/>
  </si>
  <si>
    <t>田村ゆかり</t>
    <rPh sb="0" eb="2">
      <t>タムラ</t>
    </rPh>
    <phoneticPr fontId="1"/>
  </si>
  <si>
    <t>水樹奈々</t>
    <rPh sb="0" eb="2">
      <t>ミズキ</t>
    </rPh>
    <rPh sb="2" eb="4">
      <t>ナナ</t>
    </rPh>
    <phoneticPr fontId="1"/>
  </si>
  <si>
    <t>Invisible Heat</t>
    <phoneticPr fontId="1"/>
  </si>
  <si>
    <t>1111011111110111111111111111</t>
  </si>
  <si>
    <t>1111011111110001111111111111</t>
  </si>
  <si>
    <t>1111011111110001111110010011</t>
  </si>
  <si>
    <t>1111011111111111111111111111</t>
  </si>
  <si>
    <t>1111011111110001111110001001</t>
  </si>
  <si>
    <t>1111011111110001111110001011</t>
  </si>
  <si>
    <t>1111011111110111111111100111</t>
  </si>
  <si>
    <t>1111011111110111111111001111</t>
  </si>
  <si>
    <t>1111000111110101011110001000</t>
  </si>
  <si>
    <t>1111011111111111011110011000</t>
  </si>
  <si>
    <t>1111001111111111111111111111</t>
  </si>
  <si>
    <t>1111001111111111011110011000</t>
  </si>
  <si>
    <t>1111011111110001111110001000</t>
  </si>
  <si>
    <t>1111011111110001000110000000</t>
  </si>
  <si>
    <t>アリサ・バニングス</t>
    <phoneticPr fontId="1"/>
  </si>
  <si>
    <t>月村すずか</t>
    <rPh sb="0" eb="2">
      <t>ツキムラ</t>
    </rPh>
    <phoneticPr fontId="1"/>
  </si>
  <si>
    <t>高町なのは</t>
    <rPh sb="0" eb="2">
      <t>タカマチ</t>
    </rPh>
    <phoneticPr fontId="1"/>
  </si>
  <si>
    <t>リニス</t>
    <phoneticPr fontId="1"/>
  </si>
  <si>
    <t>アルフ</t>
    <phoneticPr fontId="1"/>
  </si>
  <si>
    <t>フェイト・テスタロッサ</t>
    <phoneticPr fontId="1"/>
  </si>
  <si>
    <t>ユーノ・スクライア</t>
    <phoneticPr fontId="1"/>
  </si>
  <si>
    <t>八神はやて</t>
    <rPh sb="0" eb="2">
      <t>ヤガミ</t>
    </rPh>
    <phoneticPr fontId="1"/>
  </si>
  <si>
    <t>シグナム</t>
    <phoneticPr fontId="1"/>
  </si>
  <si>
    <t>シャマル</t>
    <phoneticPr fontId="1"/>
  </si>
  <si>
    <t>スバル・ナカジマ</t>
    <phoneticPr fontId="1"/>
  </si>
  <si>
    <t>キャロ・ル・ルシエ</t>
    <phoneticPr fontId="1"/>
  </si>
  <si>
    <t>フェイト・T・ハラオウン</t>
    <phoneticPr fontId="1"/>
  </si>
  <si>
    <t>ティアナ・ランスター</t>
    <phoneticPr fontId="1"/>
  </si>
  <si>
    <t>リインフォースⅡ</t>
    <phoneticPr fontId="1"/>
  </si>
  <si>
    <t>真紅の花</t>
    <rPh sb="0" eb="2">
      <t>シンク</t>
    </rPh>
    <rPh sb="3" eb="4">
      <t>ハナ</t>
    </rPh>
    <phoneticPr fontId="1"/>
  </si>
  <si>
    <t>ヴィータ</t>
    <phoneticPr fontId="1"/>
  </si>
  <si>
    <t>スバル・ナカジマ&amp;ティアナ・ランスター&amp;エリオ・モンディアル&amp;キャロ・ル・ルシエ</t>
    <phoneticPr fontId="1"/>
  </si>
  <si>
    <t>川田まみ</t>
    <rPh sb="0" eb="2">
      <t>カワダ</t>
    </rPh>
    <phoneticPr fontId="1"/>
  </si>
  <si>
    <t>八神はやて&amp;リインフォース</t>
    <rPh sb="0" eb="2">
      <t>ヤガミ</t>
    </rPh>
    <phoneticPr fontId="1"/>
  </si>
  <si>
    <t>リインフォース</t>
    <phoneticPr fontId="1"/>
  </si>
  <si>
    <t>キリエ・フローリアン</t>
    <phoneticPr fontId="1"/>
  </si>
  <si>
    <t>ディアーチェ</t>
    <phoneticPr fontId="1"/>
  </si>
  <si>
    <t>IKU</t>
    <phoneticPr fontId="1"/>
  </si>
  <si>
    <t>柚子乃&amp;RINA</t>
    <phoneticPr fontId="1"/>
  </si>
  <si>
    <t>フーカ・レヴェントン</t>
    <phoneticPr fontId="1"/>
  </si>
  <si>
    <t>リンネ・ベルリネッタ</t>
    <phoneticPr fontId="1"/>
  </si>
  <si>
    <t>イリス&amp;ユーリ</t>
    <phoneticPr fontId="1"/>
  </si>
  <si>
    <t>ディアーチェ&amp;シュテル&amp;レヴィ</t>
    <phoneticPr fontId="1"/>
  </si>
  <si>
    <t>高町なのは&amp;フェイト・T・ハラオウン</t>
    <rPh sb="0" eb="2">
      <t>タカマチ</t>
    </rPh>
    <phoneticPr fontId="1"/>
  </si>
  <si>
    <t>46789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</si>
</sst>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Helvetica"/>
      <family val="2"/>
    </font>
    <font>
      <sz val="11"/>
      <color theme="1"/>
      <name val="Helvetica"/>
      <family val="2"/>
    </font>
    <font>
      <sz val="11"/>
      <color theme="1"/>
      <name val="Hiragino Sans"/>
      <family val="2"/>
    </font>
    <font>
      <u/>
      <sz val="11"/>
      <color theme="10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4" borderId="0" xfId="0" applyFill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vertical="center"/>
    </xf>
    <xf numFmtId="49" fontId="5" fillId="0" borderId="0" xfId="1" applyNumberFormat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joysound.com/web/search/song/223227" TargetMode="External"/><Relationship Id="rId21" Type="http://schemas.openxmlformats.org/officeDocument/2006/relationships/hyperlink" Target="https://www.joysound.com/web/search/song/115870" TargetMode="External"/><Relationship Id="rId42" Type="http://schemas.openxmlformats.org/officeDocument/2006/relationships/hyperlink" Target="https://www.clubdam.com/app/leaf/songKaraokeLeaf.html?contentsId=3639657" TargetMode="External"/><Relationship Id="rId47" Type="http://schemas.openxmlformats.org/officeDocument/2006/relationships/hyperlink" Target="https://www.clubdam.com/app/leaf/songKaraokeLeaf.html?contentsId=4438334" TargetMode="External"/><Relationship Id="rId63" Type="http://schemas.openxmlformats.org/officeDocument/2006/relationships/hyperlink" Target="https://www.clubdam.com/app/leaf/songKaraokeLeaf.html?contentsId=5753207" TargetMode="External"/><Relationship Id="rId68" Type="http://schemas.openxmlformats.org/officeDocument/2006/relationships/hyperlink" Target="https://www.clubdam.com/app/leaf/songKaraokeLeaf.html?contentsId=5088153" TargetMode="External"/><Relationship Id="rId84" Type="http://schemas.openxmlformats.org/officeDocument/2006/relationships/hyperlink" Target="https://www.joysound.com/web/search/song/593646" TargetMode="External"/><Relationship Id="rId89" Type="http://schemas.openxmlformats.org/officeDocument/2006/relationships/hyperlink" Target="https://www.joysound.com/web/search/song/232217" TargetMode="External"/><Relationship Id="rId16" Type="http://schemas.openxmlformats.org/officeDocument/2006/relationships/hyperlink" Target="https://www.joysound.com/web/search/song/201820" TargetMode="External"/><Relationship Id="rId11" Type="http://schemas.openxmlformats.org/officeDocument/2006/relationships/hyperlink" Target="https://www.joysound.com/web/search/song/118346" TargetMode="External"/><Relationship Id="rId32" Type="http://schemas.openxmlformats.org/officeDocument/2006/relationships/hyperlink" Target="https://www.joysound.com/web/search/song/721290" TargetMode="External"/><Relationship Id="rId37" Type="http://schemas.openxmlformats.org/officeDocument/2006/relationships/hyperlink" Target="https://www.joysound.com/web/search/song/793589" TargetMode="External"/><Relationship Id="rId53" Type="http://schemas.openxmlformats.org/officeDocument/2006/relationships/hyperlink" Target="https://www.clubdam.com/app/leaf/songKaraokeLeaf.html?contentsId=5640382" TargetMode="External"/><Relationship Id="rId58" Type="http://schemas.openxmlformats.org/officeDocument/2006/relationships/hyperlink" Target="https://www.clubdam.com/app/leaf/songKaraokeLeaf.html?contentsId=5160182" TargetMode="External"/><Relationship Id="rId74" Type="http://schemas.openxmlformats.org/officeDocument/2006/relationships/hyperlink" Target="https://www.joysound.com/web/search/song/72407" TargetMode="External"/><Relationship Id="rId79" Type="http://schemas.openxmlformats.org/officeDocument/2006/relationships/hyperlink" Target="https://www.joysound.com/web/search/song/106457" TargetMode="External"/><Relationship Id="rId5" Type="http://schemas.openxmlformats.org/officeDocument/2006/relationships/hyperlink" Target="https://www.joysound.com/web/search/song/152297" TargetMode="External"/><Relationship Id="rId90" Type="http://schemas.openxmlformats.org/officeDocument/2006/relationships/hyperlink" Target="https://www.joysound.com/web/search/song/231879" TargetMode="External"/><Relationship Id="rId95" Type="http://schemas.openxmlformats.org/officeDocument/2006/relationships/hyperlink" Target="https://www.joysound.com/web/search/song/147208" TargetMode="External"/><Relationship Id="rId22" Type="http://schemas.openxmlformats.org/officeDocument/2006/relationships/hyperlink" Target="https://www.joysound.com/web/search/song/115074" TargetMode="External"/><Relationship Id="rId27" Type="http://schemas.openxmlformats.org/officeDocument/2006/relationships/hyperlink" Target="https://www.joysound.com/web/search/song/255117" TargetMode="External"/><Relationship Id="rId43" Type="http://schemas.openxmlformats.org/officeDocument/2006/relationships/hyperlink" Target="https://www.clubdam.com/app/leaf/songKaraokeLeaf.html?contentsId=3831488" TargetMode="External"/><Relationship Id="rId48" Type="http://schemas.openxmlformats.org/officeDocument/2006/relationships/hyperlink" Target="https://www.clubdam.com/app/leaf/songKaraokeLeaf.html?contentsId=5555837" TargetMode="External"/><Relationship Id="rId64" Type="http://schemas.openxmlformats.org/officeDocument/2006/relationships/hyperlink" Target="https://www.clubdam.com/app/leaf/songKaraokeLeaf.html?contentsId=5756142" TargetMode="External"/><Relationship Id="rId69" Type="http://schemas.openxmlformats.org/officeDocument/2006/relationships/hyperlink" Target="https://www.clubdam.com/app/leaf/songKaraokeLeaf.html?contentsId=5764600" TargetMode="External"/><Relationship Id="rId80" Type="http://schemas.openxmlformats.org/officeDocument/2006/relationships/hyperlink" Target="https://www.joysound.com/web/search/song/109321" TargetMode="External"/><Relationship Id="rId85" Type="http://schemas.openxmlformats.org/officeDocument/2006/relationships/hyperlink" Target="https://www.joysound.com/web/search/song/146556" TargetMode="External"/><Relationship Id="rId3" Type="http://schemas.openxmlformats.org/officeDocument/2006/relationships/hyperlink" Target="https://www.joysound.com/web/search/song/143839" TargetMode="External"/><Relationship Id="rId12" Type="http://schemas.openxmlformats.org/officeDocument/2006/relationships/hyperlink" Target="https://www.joysound.com/web/search/song/153189" TargetMode="External"/><Relationship Id="rId17" Type="http://schemas.openxmlformats.org/officeDocument/2006/relationships/hyperlink" Target="https://www.joysound.com/web/search/song/201821" TargetMode="External"/><Relationship Id="rId25" Type="http://schemas.openxmlformats.org/officeDocument/2006/relationships/hyperlink" Target="https://www.joysound.com/web/search/song/152422" TargetMode="External"/><Relationship Id="rId33" Type="http://schemas.openxmlformats.org/officeDocument/2006/relationships/hyperlink" Target="https://www.joysound.com/web/search/song/721291" TargetMode="External"/><Relationship Id="rId38" Type="http://schemas.openxmlformats.org/officeDocument/2006/relationships/hyperlink" Target="https://www.clubdam.com/app/leaf/songKaraokeLeaf.html?contentsId=4563991" TargetMode="External"/><Relationship Id="rId46" Type="http://schemas.openxmlformats.org/officeDocument/2006/relationships/hyperlink" Target="https://www.clubdam.com/app/leaf/songKaraokeLeaf.html?contentsId=4498620" TargetMode="External"/><Relationship Id="rId59" Type="http://schemas.openxmlformats.org/officeDocument/2006/relationships/hyperlink" Target="https://www.clubdam.com/app/leaf/songKaraokeLeaf.html?contentsId=5167886" TargetMode="External"/><Relationship Id="rId67" Type="http://schemas.openxmlformats.org/officeDocument/2006/relationships/hyperlink" Target="https://www.clubdam.com/app/leaf/songKaraokeLeaf.html?contentsId=4861977" TargetMode="External"/><Relationship Id="rId20" Type="http://schemas.openxmlformats.org/officeDocument/2006/relationships/hyperlink" Target="https://www.joysound.com/web/search/song/115869" TargetMode="External"/><Relationship Id="rId41" Type="http://schemas.openxmlformats.org/officeDocument/2006/relationships/hyperlink" Target="https://www.clubdam.com/app/leaf/songKaraokeLeaf.html?contentsId=5385394" TargetMode="External"/><Relationship Id="rId54" Type="http://schemas.openxmlformats.org/officeDocument/2006/relationships/hyperlink" Target="https://www.clubdam.com/app/leaf/songKaraokeLeaf.html?contentsId=5641595" TargetMode="External"/><Relationship Id="rId62" Type="http://schemas.openxmlformats.org/officeDocument/2006/relationships/hyperlink" Target="https://www.clubdam.com/app/leaf/songKaraokeLeaf.html?contentsId=5685071" TargetMode="External"/><Relationship Id="rId70" Type="http://schemas.openxmlformats.org/officeDocument/2006/relationships/hyperlink" Target="https://www.joysound.com/web/search/song/46789" TargetMode="External"/><Relationship Id="rId75" Type="http://schemas.openxmlformats.org/officeDocument/2006/relationships/hyperlink" Target="https://www.joysound.com/web/search/song/77843" TargetMode="External"/><Relationship Id="rId83" Type="http://schemas.openxmlformats.org/officeDocument/2006/relationships/hyperlink" Target="https://www.joysound.com/web/search/song/593642" TargetMode="External"/><Relationship Id="rId88" Type="http://schemas.openxmlformats.org/officeDocument/2006/relationships/hyperlink" Target="https://www.joysound.com/web/search/song/231845" TargetMode="External"/><Relationship Id="rId91" Type="http://schemas.openxmlformats.org/officeDocument/2006/relationships/hyperlink" Target="https://www.joysound.com/web/search/song/631724" TargetMode="External"/><Relationship Id="rId96" Type="http://schemas.openxmlformats.org/officeDocument/2006/relationships/hyperlink" Target="https://www.joysound.com/web/search/song/149002" TargetMode="External"/><Relationship Id="rId1" Type="http://schemas.openxmlformats.org/officeDocument/2006/relationships/hyperlink" Target="https://www.joysound.com/web/search/song/133440" TargetMode="External"/><Relationship Id="rId6" Type="http://schemas.openxmlformats.org/officeDocument/2006/relationships/hyperlink" Target="https://www.joysound.com/web/search/song/59149" TargetMode="External"/><Relationship Id="rId15" Type="http://schemas.openxmlformats.org/officeDocument/2006/relationships/hyperlink" Target="https://www.joysound.com/web/search/song/123266" TargetMode="External"/><Relationship Id="rId23" Type="http://schemas.openxmlformats.org/officeDocument/2006/relationships/hyperlink" Target="https://www.joysound.com/web/search/song/202799" TargetMode="External"/><Relationship Id="rId28" Type="http://schemas.openxmlformats.org/officeDocument/2006/relationships/hyperlink" Target="https://www.joysound.com/web/search/song/636990" TargetMode="External"/><Relationship Id="rId36" Type="http://schemas.openxmlformats.org/officeDocument/2006/relationships/hyperlink" Target="https://www.joysound.com/web/search/song/811997" TargetMode="External"/><Relationship Id="rId49" Type="http://schemas.openxmlformats.org/officeDocument/2006/relationships/hyperlink" Target="https://www.clubdam.com/app/leaf/songKaraokeLeaf.html?contentsId=5546528" TargetMode="External"/><Relationship Id="rId57" Type="http://schemas.openxmlformats.org/officeDocument/2006/relationships/hyperlink" Target="https://www.clubdam.com/app/leaf/songKaraokeLeaf.html?contentsId=4856112" TargetMode="External"/><Relationship Id="rId10" Type="http://schemas.openxmlformats.org/officeDocument/2006/relationships/hyperlink" Target="https://www.joysound.com/web/search/song/149726" TargetMode="External"/><Relationship Id="rId31" Type="http://schemas.openxmlformats.org/officeDocument/2006/relationships/hyperlink" Target="https://www.joysound.com/web/search/song/813393" TargetMode="External"/><Relationship Id="rId44" Type="http://schemas.openxmlformats.org/officeDocument/2006/relationships/hyperlink" Target="https://www.clubdam.com/app/leaf/songKaraokeLeaf.html?contentsId=4376574" TargetMode="External"/><Relationship Id="rId52" Type="http://schemas.openxmlformats.org/officeDocument/2006/relationships/hyperlink" Target="https://www.clubdam.com/app/leaf/songKaraokeLeaf.html?contentsId=3631970" TargetMode="External"/><Relationship Id="rId60" Type="http://schemas.openxmlformats.org/officeDocument/2006/relationships/hyperlink" Target="https://www.clubdam.com/app/leaf/songKaraokeLeaf.html?contentsId=5160187" TargetMode="External"/><Relationship Id="rId65" Type="http://schemas.openxmlformats.org/officeDocument/2006/relationships/hyperlink" Target="https://www.clubdam.com/app/leaf/songKaraokeLeaf.html?contentsId=4862039" TargetMode="External"/><Relationship Id="rId73" Type="http://schemas.openxmlformats.org/officeDocument/2006/relationships/hyperlink" Target="https://www.joysound.com/web/search/song/72465" TargetMode="External"/><Relationship Id="rId78" Type="http://schemas.openxmlformats.org/officeDocument/2006/relationships/hyperlink" Target="https://www.joysound.com/web/search/song/103351" TargetMode="External"/><Relationship Id="rId81" Type="http://schemas.openxmlformats.org/officeDocument/2006/relationships/hyperlink" Target="https://www.joysound.com/web/search/song/419962" TargetMode="External"/><Relationship Id="rId86" Type="http://schemas.openxmlformats.org/officeDocument/2006/relationships/hyperlink" Target="https://www.joysound.com/web/search/song/147359" TargetMode="External"/><Relationship Id="rId94" Type="http://schemas.openxmlformats.org/officeDocument/2006/relationships/hyperlink" Target="https://www.joysound.com/web/search/song/707175" TargetMode="External"/><Relationship Id="rId99" Type="http://schemas.openxmlformats.org/officeDocument/2006/relationships/hyperlink" Target="https://www.clubdam.com/app/leaf/songKaraokeLeaf.html?contentsId=4623210" TargetMode="External"/><Relationship Id="rId4" Type="http://schemas.openxmlformats.org/officeDocument/2006/relationships/hyperlink" Target="https://www.joysound.com/web/search/song/129899" TargetMode="External"/><Relationship Id="rId9" Type="http://schemas.openxmlformats.org/officeDocument/2006/relationships/hyperlink" Target="https://www.joysound.com/web/search/song/111987" TargetMode="External"/><Relationship Id="rId13" Type="http://schemas.openxmlformats.org/officeDocument/2006/relationships/hyperlink" Target="https://www.joysound.com/web/search/song/151560" TargetMode="External"/><Relationship Id="rId18" Type="http://schemas.openxmlformats.org/officeDocument/2006/relationships/hyperlink" Target="https://www.joysound.com/web/search/song/106023" TargetMode="External"/><Relationship Id="rId39" Type="http://schemas.openxmlformats.org/officeDocument/2006/relationships/hyperlink" Target="https://www.clubdam.com/app/leaf/songKaraokeLeaf.html?contentsId=3777902" TargetMode="External"/><Relationship Id="rId34" Type="http://schemas.openxmlformats.org/officeDocument/2006/relationships/hyperlink" Target="https://www.joysound.com/web/search/song/553697" TargetMode="External"/><Relationship Id="rId50" Type="http://schemas.openxmlformats.org/officeDocument/2006/relationships/hyperlink" Target="https://www.clubdam.com/app/leaf/songKaraokeLeaf.html?contentsId=2860211" TargetMode="External"/><Relationship Id="rId55" Type="http://schemas.openxmlformats.org/officeDocument/2006/relationships/hyperlink" Target="https://www.clubdam.com/app/leaf/songKaraokeLeaf.html?contentsId=4856016" TargetMode="External"/><Relationship Id="rId76" Type="http://schemas.openxmlformats.org/officeDocument/2006/relationships/hyperlink" Target="https://www.joysound.com/web/search/song/101217" TargetMode="External"/><Relationship Id="rId97" Type="http://schemas.openxmlformats.org/officeDocument/2006/relationships/hyperlink" Target="https://www.joysound.com/web/search/song/185738" TargetMode="External"/><Relationship Id="rId7" Type="http://schemas.openxmlformats.org/officeDocument/2006/relationships/hyperlink" Target="https://www.joysound.com/web/search/song/142365" TargetMode="External"/><Relationship Id="rId71" Type="http://schemas.openxmlformats.org/officeDocument/2006/relationships/hyperlink" Target="https://www.joysound.com/web/search/song/58792" TargetMode="External"/><Relationship Id="rId92" Type="http://schemas.openxmlformats.org/officeDocument/2006/relationships/hyperlink" Target="https://www.joysound.com/web/search/song/635267" TargetMode="External"/><Relationship Id="rId2" Type="http://schemas.openxmlformats.org/officeDocument/2006/relationships/hyperlink" Target="https://www.joysound.com/web/search/song/147598" TargetMode="External"/><Relationship Id="rId29" Type="http://schemas.openxmlformats.org/officeDocument/2006/relationships/hyperlink" Target="https://www.joysound.com/web/search/song/711893" TargetMode="External"/><Relationship Id="rId24" Type="http://schemas.openxmlformats.org/officeDocument/2006/relationships/hyperlink" Target="https://www.joysound.com/web/search/song/225462" TargetMode="External"/><Relationship Id="rId40" Type="http://schemas.openxmlformats.org/officeDocument/2006/relationships/hyperlink" Target="https://www.clubdam.com/app/leaf/songKaraokeLeaf.html?contentsId=2859307" TargetMode="External"/><Relationship Id="rId45" Type="http://schemas.openxmlformats.org/officeDocument/2006/relationships/hyperlink" Target="https://www.clubdam.com/app/leaf/songKaraokeLeaf.html?contentsId=4512762" TargetMode="External"/><Relationship Id="rId66" Type="http://schemas.openxmlformats.org/officeDocument/2006/relationships/hyperlink" Target="https://www.clubdam.com/app/leaf/songKaraokeLeaf.html?contentsId=4582424" TargetMode="External"/><Relationship Id="rId87" Type="http://schemas.openxmlformats.org/officeDocument/2006/relationships/hyperlink" Target="https://www.joysound.com/web/search/song/146557" TargetMode="External"/><Relationship Id="rId61" Type="http://schemas.openxmlformats.org/officeDocument/2006/relationships/hyperlink" Target="https://www.clubdam.com/app/leaf/songKaraokeLeaf.html?contentsId=5685070" TargetMode="External"/><Relationship Id="rId82" Type="http://schemas.openxmlformats.org/officeDocument/2006/relationships/hyperlink" Target="https://www.joysound.com/web/search/song/419289" TargetMode="External"/><Relationship Id="rId19" Type="http://schemas.openxmlformats.org/officeDocument/2006/relationships/hyperlink" Target="https://www.joysound.com/web/search/song/115868" TargetMode="External"/><Relationship Id="rId14" Type="http://schemas.openxmlformats.org/officeDocument/2006/relationships/hyperlink" Target="https://www.joysound.com/web/search/song/112696" TargetMode="External"/><Relationship Id="rId30" Type="http://schemas.openxmlformats.org/officeDocument/2006/relationships/hyperlink" Target="https://www.joysound.com/web/search/song/721289" TargetMode="External"/><Relationship Id="rId35" Type="http://schemas.openxmlformats.org/officeDocument/2006/relationships/hyperlink" Target="https://www.joysound.com/web/search/song/811996" TargetMode="External"/><Relationship Id="rId56" Type="http://schemas.openxmlformats.org/officeDocument/2006/relationships/hyperlink" Target="https://www.clubdam.com/app/leaf/songKaraokeLeaf.html?contentsId=4860301" TargetMode="External"/><Relationship Id="rId77" Type="http://schemas.openxmlformats.org/officeDocument/2006/relationships/hyperlink" Target="https://www.joysound.com/web/search/song/106819" TargetMode="External"/><Relationship Id="rId100" Type="http://schemas.openxmlformats.org/officeDocument/2006/relationships/printerSettings" Target="../printerSettings/printerSettings2.bin"/><Relationship Id="rId8" Type="http://schemas.openxmlformats.org/officeDocument/2006/relationships/hyperlink" Target="https://www.joysound.com/web/search/song/143470" TargetMode="External"/><Relationship Id="rId51" Type="http://schemas.openxmlformats.org/officeDocument/2006/relationships/hyperlink" Target="https://www.clubdam.com/app/leaf/songKaraokeLeaf.html?contentsId=3717883" TargetMode="External"/><Relationship Id="rId72" Type="http://schemas.openxmlformats.org/officeDocument/2006/relationships/hyperlink" Target="https://www.joysound.com/web/search/song/58907" TargetMode="External"/><Relationship Id="rId93" Type="http://schemas.openxmlformats.org/officeDocument/2006/relationships/hyperlink" Target="https://www.joysound.com/web/search/song/707174" TargetMode="External"/><Relationship Id="rId98" Type="http://schemas.openxmlformats.org/officeDocument/2006/relationships/hyperlink" Target="https://www.joysound.com/web/search/song/22316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D387B-3CC2-423E-9F42-68B33B4069C8}">
  <dimension ref="B1:AK109"/>
  <sheetViews>
    <sheetView tabSelected="1" zoomScale="130" zoomScaleNormal="13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2" sqref="B2"/>
    </sheetView>
  </sheetViews>
  <sheetFormatPr defaultColWidth="8.875" defaultRowHeight="18.75"/>
  <cols>
    <col min="2" max="2" width="25.125" customWidth="1"/>
    <col min="3" max="3" width="4.5" customWidth="1"/>
    <col min="4" max="4" width="5" customWidth="1"/>
    <col min="5" max="5" width="10" customWidth="1"/>
    <col min="6" max="6" width="3.875" customWidth="1"/>
    <col min="7" max="8" width="4.5" customWidth="1"/>
    <col min="9" max="9" width="5" customWidth="1"/>
    <col min="10" max="10" width="3.5" customWidth="1"/>
    <col min="11" max="11" width="3.625" customWidth="1"/>
    <col min="12" max="12" width="4" customWidth="1"/>
    <col min="13" max="13" width="4.375" customWidth="1"/>
    <col min="14" max="14" width="4.625" customWidth="1"/>
    <col min="15" max="15" width="3.375" customWidth="1"/>
    <col min="16" max="16" width="3.5" customWidth="1"/>
    <col min="17" max="17" width="4" customWidth="1"/>
    <col min="18" max="18" width="5.125" customWidth="1"/>
    <col min="19" max="19" width="5" customWidth="1"/>
    <col min="20" max="20" width="4.125" customWidth="1"/>
    <col min="21" max="21" width="3.5" customWidth="1"/>
    <col min="22" max="22" width="4.375" customWidth="1"/>
    <col min="23" max="23" width="3.875" customWidth="1"/>
    <col min="24" max="24" width="4.125" customWidth="1"/>
    <col min="25" max="25" width="4.625" customWidth="1"/>
    <col min="26" max="26" width="4.375" customWidth="1"/>
    <col min="27" max="28" width="4.625" customWidth="1"/>
    <col min="29" max="29" width="5" customWidth="1"/>
    <col min="30" max="30" width="5.375" customWidth="1"/>
  </cols>
  <sheetData>
    <row r="1" spans="2:37">
      <c r="G1" t="s">
        <v>102</v>
      </c>
      <c r="K1" t="s">
        <v>103</v>
      </c>
    </row>
    <row r="2" spans="2:37">
      <c r="C2" t="s">
        <v>65</v>
      </c>
      <c r="D2" t="s">
        <v>64</v>
      </c>
      <c r="E2" t="s">
        <v>166</v>
      </c>
      <c r="F2" t="s">
        <v>106</v>
      </c>
      <c r="G2" t="s">
        <v>107</v>
      </c>
      <c r="H2" t="s">
        <v>90</v>
      </c>
      <c r="I2" t="s">
        <v>91</v>
      </c>
      <c r="J2" t="s">
        <v>92</v>
      </c>
      <c r="K2" t="s">
        <v>93</v>
      </c>
      <c r="L2" t="s">
        <v>94</v>
      </c>
      <c r="M2" t="s">
        <v>95</v>
      </c>
      <c r="N2" t="s">
        <v>96</v>
      </c>
      <c r="O2" t="s">
        <v>99</v>
      </c>
      <c r="P2" t="s">
        <v>98</v>
      </c>
      <c r="Q2" t="s">
        <v>100</v>
      </c>
      <c r="R2" t="s">
        <v>101</v>
      </c>
      <c r="S2" t="s">
        <v>75</v>
      </c>
      <c r="T2" t="s">
        <v>76</v>
      </c>
      <c r="U2" t="s">
        <v>72</v>
      </c>
      <c r="V2" t="s">
        <v>78</v>
      </c>
      <c r="W2" t="s">
        <v>73</v>
      </c>
      <c r="X2" t="s">
        <v>74</v>
      </c>
      <c r="Y2" t="s">
        <v>79</v>
      </c>
      <c r="Z2" t="s">
        <v>80</v>
      </c>
      <c r="AA2" t="s">
        <v>77</v>
      </c>
      <c r="AB2" t="s">
        <v>84</v>
      </c>
      <c r="AC2" t="s">
        <v>83</v>
      </c>
      <c r="AD2" t="s">
        <v>85</v>
      </c>
    </row>
    <row r="3" spans="2:37">
      <c r="B3" s="7" t="s">
        <v>220</v>
      </c>
      <c r="C3" s="1">
        <f>N3</f>
        <v>1</v>
      </c>
      <c r="D3" s="1">
        <f>W3</f>
        <v>1</v>
      </c>
      <c r="E3" s="1">
        <v>1</v>
      </c>
      <c r="F3" s="1">
        <f>IF(AND(C3,D3),1,0)</f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H3" t="s">
        <v>64</v>
      </c>
      <c r="AI3" t="s">
        <v>65</v>
      </c>
      <c r="AJ3" t="s">
        <v>106</v>
      </c>
      <c r="AK3" t="s">
        <v>107</v>
      </c>
    </row>
    <row r="4" spans="2:37">
      <c r="B4" t="s">
        <v>190</v>
      </c>
      <c r="C4" s="1">
        <f t="shared" ref="C4:C28" si="0">N4</f>
        <v>1</v>
      </c>
      <c r="D4" s="1">
        <f t="shared" ref="D4:D65" si="1">W4</f>
        <v>1</v>
      </c>
      <c r="E4">
        <v>1</v>
      </c>
      <c r="F4" s="1">
        <f t="shared" ref="F4:F65" si="2">IF(AND(C4,D4),1,0)</f>
        <v>1</v>
      </c>
      <c r="G4">
        <f>IF(NOT(OR(C4,D4)),1,0)</f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0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G4" t="s">
        <v>71</v>
      </c>
      <c r="AH4" t="s">
        <v>70</v>
      </c>
      <c r="AI4" t="s">
        <v>69</v>
      </c>
      <c r="AJ4" t="s">
        <v>104</v>
      </c>
      <c r="AK4" t="s">
        <v>108</v>
      </c>
    </row>
    <row r="5" spans="2:37">
      <c r="B5" t="s">
        <v>214</v>
      </c>
      <c r="C5" s="1">
        <f t="shared" si="0"/>
        <v>1</v>
      </c>
      <c r="D5" s="1">
        <f t="shared" si="1"/>
        <v>1</v>
      </c>
      <c r="E5">
        <v>1</v>
      </c>
      <c r="F5" s="1">
        <f t="shared" si="2"/>
        <v>1</v>
      </c>
      <c r="G5">
        <f t="shared" ref="G5:G66" si="3">IF(NOT(OR(C5,D5)),1,0)</f>
        <v>0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0</v>
      </c>
      <c r="P5">
        <v>0</v>
      </c>
      <c r="Q5">
        <v>0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</row>
    <row r="6" spans="2:37">
      <c r="B6" t="s">
        <v>196</v>
      </c>
      <c r="C6" s="1">
        <f t="shared" si="0"/>
        <v>1</v>
      </c>
      <c r="D6" s="1">
        <f t="shared" si="1"/>
        <v>1</v>
      </c>
      <c r="E6">
        <v>1</v>
      </c>
      <c r="F6" s="1">
        <f t="shared" si="2"/>
        <v>1</v>
      </c>
      <c r="G6">
        <f t="shared" si="3"/>
        <v>0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0</v>
      </c>
      <c r="P6">
        <v>0</v>
      </c>
      <c r="Q6">
        <v>0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0</v>
      </c>
      <c r="Y6">
        <v>0</v>
      </c>
      <c r="Z6">
        <v>1</v>
      </c>
      <c r="AA6">
        <v>0</v>
      </c>
      <c r="AB6">
        <v>0</v>
      </c>
      <c r="AC6">
        <v>1</v>
      </c>
      <c r="AD6">
        <v>1</v>
      </c>
    </row>
    <row r="7" spans="2:37">
      <c r="B7" t="s">
        <v>191</v>
      </c>
      <c r="C7" s="1">
        <f t="shared" si="0"/>
        <v>1</v>
      </c>
      <c r="D7" s="1">
        <f t="shared" si="1"/>
        <v>1</v>
      </c>
      <c r="E7">
        <v>1</v>
      </c>
      <c r="F7" s="1">
        <f t="shared" si="2"/>
        <v>1</v>
      </c>
      <c r="G7">
        <f t="shared" si="3"/>
        <v>0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</row>
    <row r="8" spans="2:37">
      <c r="B8" t="s">
        <v>197</v>
      </c>
      <c r="C8" s="1">
        <f t="shared" si="0"/>
        <v>1</v>
      </c>
      <c r="D8" s="1">
        <f t="shared" si="1"/>
        <v>1</v>
      </c>
      <c r="E8">
        <v>1</v>
      </c>
      <c r="F8" s="1">
        <f t="shared" si="2"/>
        <v>1</v>
      </c>
      <c r="G8">
        <f t="shared" si="3"/>
        <v>0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0</v>
      </c>
      <c r="P8">
        <v>0</v>
      </c>
      <c r="Q8">
        <v>0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1</v>
      </c>
    </row>
    <row r="9" spans="2:37">
      <c r="B9" t="s">
        <v>198</v>
      </c>
      <c r="C9" s="1">
        <f t="shared" si="0"/>
        <v>1</v>
      </c>
      <c r="D9" s="1">
        <f t="shared" si="1"/>
        <v>1</v>
      </c>
      <c r="E9">
        <v>1</v>
      </c>
      <c r="F9" s="1">
        <f t="shared" si="2"/>
        <v>1</v>
      </c>
      <c r="G9">
        <f t="shared" si="3"/>
        <v>0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0</v>
      </c>
      <c r="P9">
        <v>0</v>
      </c>
      <c r="Q9">
        <v>0</v>
      </c>
      <c r="R9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0</v>
      </c>
      <c r="Y9" s="6">
        <v>0</v>
      </c>
      <c r="Z9" s="6">
        <v>0</v>
      </c>
      <c r="AA9" s="6">
        <v>1</v>
      </c>
      <c r="AB9" s="6">
        <v>0</v>
      </c>
      <c r="AC9" s="6">
        <v>1</v>
      </c>
      <c r="AD9" s="6">
        <v>1</v>
      </c>
    </row>
    <row r="10" spans="2:37">
      <c r="B10" t="s">
        <v>192</v>
      </c>
      <c r="C10" s="1">
        <f t="shared" si="0"/>
        <v>1</v>
      </c>
      <c r="D10" s="1">
        <f t="shared" si="1"/>
        <v>1</v>
      </c>
      <c r="E10">
        <v>1</v>
      </c>
      <c r="F10" s="1">
        <f t="shared" si="2"/>
        <v>1</v>
      </c>
      <c r="G10">
        <f t="shared" si="3"/>
        <v>0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 s="6">
        <v>1</v>
      </c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>
        <v>1</v>
      </c>
      <c r="Z10" s="6">
        <v>1</v>
      </c>
      <c r="AA10" s="6">
        <v>1</v>
      </c>
      <c r="AB10" s="6">
        <v>1</v>
      </c>
      <c r="AC10" s="6">
        <v>1</v>
      </c>
      <c r="AD10" s="6">
        <v>1</v>
      </c>
    </row>
    <row r="11" spans="2:37">
      <c r="B11" t="s">
        <v>193</v>
      </c>
      <c r="C11" s="1">
        <f t="shared" si="0"/>
        <v>1</v>
      </c>
      <c r="D11" s="1">
        <f t="shared" si="1"/>
        <v>1</v>
      </c>
      <c r="E11">
        <v>1</v>
      </c>
      <c r="F11" s="1">
        <f t="shared" si="2"/>
        <v>1</v>
      </c>
      <c r="G11">
        <f t="shared" si="3"/>
        <v>0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0</v>
      </c>
      <c r="P11">
        <v>1</v>
      </c>
      <c r="Q11">
        <v>1</v>
      </c>
      <c r="R11">
        <v>1</v>
      </c>
      <c r="S11" s="6">
        <v>1</v>
      </c>
      <c r="T11" s="6">
        <v>1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  <c r="Z11" s="6">
        <v>0</v>
      </c>
      <c r="AA11" s="6">
        <v>0</v>
      </c>
      <c r="AB11" s="6">
        <v>1</v>
      </c>
      <c r="AC11" s="6">
        <v>1</v>
      </c>
      <c r="AD11" s="6">
        <v>1</v>
      </c>
    </row>
    <row r="12" spans="2:37">
      <c r="B12" t="s">
        <v>199</v>
      </c>
      <c r="C12" s="1">
        <f t="shared" si="0"/>
        <v>1</v>
      </c>
      <c r="D12" s="1">
        <f t="shared" si="1"/>
        <v>1</v>
      </c>
      <c r="E12">
        <v>1</v>
      </c>
      <c r="F12" s="1">
        <f t="shared" si="2"/>
        <v>1</v>
      </c>
      <c r="G12">
        <f t="shared" si="3"/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0</v>
      </c>
      <c r="P12">
        <v>1</v>
      </c>
      <c r="Q12">
        <v>1</v>
      </c>
      <c r="R12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  <c r="Z12" s="6">
        <v>1</v>
      </c>
      <c r="AA12" s="6">
        <v>1</v>
      </c>
      <c r="AB12" s="6">
        <v>1</v>
      </c>
      <c r="AC12" s="6">
        <v>1</v>
      </c>
      <c r="AD12" s="6">
        <v>1</v>
      </c>
    </row>
    <row r="13" spans="2:37">
      <c r="B13" t="s">
        <v>200</v>
      </c>
      <c r="C13" s="1">
        <f t="shared" si="0"/>
        <v>1</v>
      </c>
      <c r="D13" s="1">
        <f t="shared" si="1"/>
        <v>1</v>
      </c>
      <c r="E13">
        <v>1</v>
      </c>
      <c r="F13" s="1">
        <f t="shared" si="2"/>
        <v>1</v>
      </c>
      <c r="G13">
        <f t="shared" si="3"/>
        <v>0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0</v>
      </c>
      <c r="P13">
        <v>1</v>
      </c>
      <c r="Q13">
        <v>1</v>
      </c>
      <c r="R13">
        <v>1</v>
      </c>
      <c r="S13" s="6">
        <v>1</v>
      </c>
      <c r="T13" s="6">
        <v>1</v>
      </c>
      <c r="U13" s="6">
        <v>1</v>
      </c>
      <c r="V13" s="6">
        <v>1</v>
      </c>
      <c r="W13" s="6">
        <v>1</v>
      </c>
      <c r="X13" s="6">
        <v>1</v>
      </c>
      <c r="Y13" s="6">
        <v>1</v>
      </c>
      <c r="Z13" s="6">
        <v>1</v>
      </c>
      <c r="AA13" s="6">
        <v>1</v>
      </c>
      <c r="AB13" s="6">
        <v>1</v>
      </c>
      <c r="AC13" s="6">
        <v>1</v>
      </c>
      <c r="AD13" s="6">
        <v>1</v>
      </c>
    </row>
    <row r="14" spans="2:37">
      <c r="B14" t="s">
        <v>201</v>
      </c>
      <c r="C14" s="1">
        <f t="shared" si="0"/>
        <v>1</v>
      </c>
      <c r="D14" s="1">
        <f t="shared" si="1"/>
        <v>1</v>
      </c>
      <c r="E14">
        <v>1</v>
      </c>
      <c r="F14" s="1">
        <f t="shared" si="2"/>
        <v>1</v>
      </c>
      <c r="G14">
        <f t="shared" si="3"/>
        <v>0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0</v>
      </c>
      <c r="P14">
        <v>1</v>
      </c>
      <c r="Q14">
        <v>1</v>
      </c>
      <c r="R14">
        <v>1</v>
      </c>
      <c r="S14" s="6">
        <v>1</v>
      </c>
      <c r="T14" s="6">
        <v>1</v>
      </c>
      <c r="U14" s="6">
        <v>1</v>
      </c>
      <c r="V14" s="6">
        <v>1</v>
      </c>
      <c r="W14" s="6">
        <v>1</v>
      </c>
      <c r="X14" s="6">
        <v>1</v>
      </c>
      <c r="Y14" s="6">
        <v>0</v>
      </c>
      <c r="Z14" s="6">
        <v>0</v>
      </c>
      <c r="AA14" s="6">
        <v>1</v>
      </c>
      <c r="AB14" s="6">
        <v>1</v>
      </c>
      <c r="AC14" s="6">
        <v>1</v>
      </c>
      <c r="AD14" s="6">
        <v>1</v>
      </c>
    </row>
    <row r="15" spans="2:37">
      <c r="B15" t="s">
        <v>194</v>
      </c>
      <c r="C15" s="1">
        <f t="shared" si="0"/>
        <v>1</v>
      </c>
      <c r="D15" s="1">
        <f t="shared" si="1"/>
        <v>1</v>
      </c>
      <c r="E15">
        <v>1</v>
      </c>
      <c r="F15" s="1">
        <f t="shared" si="2"/>
        <v>1</v>
      </c>
      <c r="G15">
        <f t="shared" si="3"/>
        <v>0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 s="6">
        <v>1</v>
      </c>
      <c r="T15" s="6">
        <v>1</v>
      </c>
      <c r="U15" s="6">
        <v>1</v>
      </c>
      <c r="V15" s="6">
        <v>1</v>
      </c>
      <c r="W15" s="6">
        <v>1</v>
      </c>
      <c r="X15" s="6">
        <v>1</v>
      </c>
      <c r="Y15" s="6">
        <v>1</v>
      </c>
      <c r="Z15" s="6">
        <v>1</v>
      </c>
      <c r="AA15" s="6">
        <v>1</v>
      </c>
      <c r="AB15" s="6">
        <v>1</v>
      </c>
      <c r="AC15" s="6">
        <v>1</v>
      </c>
      <c r="AD15" s="6">
        <v>1</v>
      </c>
    </row>
    <row r="16" spans="2:37">
      <c r="B16" t="s">
        <v>202</v>
      </c>
      <c r="C16" s="1">
        <f t="shared" si="0"/>
        <v>1</v>
      </c>
      <c r="D16" s="1">
        <f t="shared" si="1"/>
        <v>1</v>
      </c>
      <c r="E16">
        <v>1</v>
      </c>
      <c r="F16" s="1">
        <f t="shared" si="2"/>
        <v>1</v>
      </c>
      <c r="G16">
        <f t="shared" si="3"/>
        <v>0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  <c r="Z16" s="6">
        <v>1</v>
      </c>
      <c r="AA16" s="6">
        <v>1</v>
      </c>
      <c r="AB16" s="6">
        <v>1</v>
      </c>
      <c r="AC16" s="6">
        <v>1</v>
      </c>
      <c r="AD16" s="6">
        <v>1</v>
      </c>
    </row>
    <row r="17" spans="2:30">
      <c r="B17" t="s">
        <v>203</v>
      </c>
      <c r="C17" s="1">
        <f t="shared" si="0"/>
        <v>1</v>
      </c>
      <c r="D17" s="1">
        <f t="shared" si="1"/>
        <v>1</v>
      </c>
      <c r="E17">
        <v>1</v>
      </c>
      <c r="F17" s="1">
        <f t="shared" si="2"/>
        <v>1</v>
      </c>
      <c r="G17">
        <f t="shared" si="3"/>
        <v>0</v>
      </c>
      <c r="H17">
        <v>0</v>
      </c>
      <c r="I17">
        <v>0</v>
      </c>
      <c r="J17">
        <v>1</v>
      </c>
      <c r="K17">
        <v>1</v>
      </c>
      <c r="L17">
        <v>1</v>
      </c>
      <c r="M17">
        <v>1</v>
      </c>
      <c r="N17">
        <v>1</v>
      </c>
      <c r="O17">
        <v>0</v>
      </c>
      <c r="P17">
        <v>1</v>
      </c>
      <c r="Q17">
        <v>0</v>
      </c>
      <c r="R17">
        <v>1</v>
      </c>
      <c r="S17" s="6">
        <v>0</v>
      </c>
      <c r="T17" s="6">
        <v>1</v>
      </c>
      <c r="U17" s="6">
        <v>1</v>
      </c>
      <c r="V17" s="6">
        <v>1</v>
      </c>
      <c r="W17" s="6">
        <v>1</v>
      </c>
      <c r="X17" s="6">
        <v>0</v>
      </c>
      <c r="Y17" s="6">
        <v>0</v>
      </c>
      <c r="Z17" s="6">
        <v>0</v>
      </c>
      <c r="AA17" s="6">
        <v>1</v>
      </c>
      <c r="AB17" s="6">
        <v>0</v>
      </c>
      <c r="AC17" s="6">
        <v>0</v>
      </c>
      <c r="AD17" s="6">
        <v>0</v>
      </c>
    </row>
    <row r="18" spans="2:30">
      <c r="B18" t="s">
        <v>204</v>
      </c>
      <c r="C18" s="1">
        <f t="shared" si="0"/>
        <v>1</v>
      </c>
      <c r="D18" s="1">
        <f t="shared" si="1"/>
        <v>1</v>
      </c>
      <c r="E18">
        <v>1</v>
      </c>
      <c r="F18" s="1">
        <f t="shared" si="2"/>
        <v>1</v>
      </c>
      <c r="G18">
        <f t="shared" si="3"/>
        <v>0</v>
      </c>
      <c r="H18">
        <v>0</v>
      </c>
      <c r="I18">
        <v>0</v>
      </c>
      <c r="J18">
        <v>1</v>
      </c>
      <c r="K18">
        <v>1</v>
      </c>
      <c r="L18">
        <v>1</v>
      </c>
      <c r="M18">
        <v>1</v>
      </c>
      <c r="N18">
        <v>1</v>
      </c>
      <c r="O18">
        <v>0</v>
      </c>
      <c r="P18">
        <v>1</v>
      </c>
      <c r="Q18">
        <v>0</v>
      </c>
      <c r="R18">
        <v>1</v>
      </c>
      <c r="S18" s="6">
        <v>0</v>
      </c>
      <c r="T18" s="6">
        <v>1</v>
      </c>
      <c r="U18" s="6">
        <v>1</v>
      </c>
      <c r="V18" s="6">
        <v>1</v>
      </c>
      <c r="W18" s="6">
        <v>1</v>
      </c>
      <c r="X18" s="6">
        <v>0</v>
      </c>
      <c r="Y18" s="6">
        <v>0</v>
      </c>
      <c r="Z18" s="6">
        <v>0</v>
      </c>
      <c r="AA18" s="6">
        <v>1</v>
      </c>
      <c r="AB18" s="6">
        <v>0</v>
      </c>
      <c r="AC18" s="6">
        <v>0</v>
      </c>
      <c r="AD18" s="6">
        <v>0</v>
      </c>
    </row>
    <row r="19" spans="2:30">
      <c r="B19" t="s">
        <v>205</v>
      </c>
      <c r="C19" s="1">
        <f t="shared" si="0"/>
        <v>1</v>
      </c>
      <c r="D19" s="1">
        <f t="shared" si="1"/>
        <v>1</v>
      </c>
      <c r="E19">
        <v>1</v>
      </c>
      <c r="F19" s="1">
        <f t="shared" si="2"/>
        <v>1</v>
      </c>
      <c r="G19">
        <f t="shared" si="3"/>
        <v>0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0</v>
      </c>
      <c r="P19">
        <v>1</v>
      </c>
      <c r="Q19">
        <v>1</v>
      </c>
      <c r="R19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  <c r="Z19" s="6">
        <v>1</v>
      </c>
      <c r="AA19" s="6">
        <v>1</v>
      </c>
      <c r="AB19" s="6">
        <v>1</v>
      </c>
      <c r="AC19" s="6">
        <v>1</v>
      </c>
      <c r="AD19" s="6">
        <v>1</v>
      </c>
    </row>
    <row r="20" spans="2:30">
      <c r="B20" t="s">
        <v>206</v>
      </c>
      <c r="C20" s="1">
        <f t="shared" si="0"/>
        <v>1</v>
      </c>
      <c r="D20" s="1">
        <f t="shared" si="1"/>
        <v>1</v>
      </c>
      <c r="E20">
        <v>1</v>
      </c>
      <c r="F20" s="1">
        <f t="shared" si="2"/>
        <v>1</v>
      </c>
      <c r="G20">
        <f t="shared" si="3"/>
        <v>0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0</v>
      </c>
      <c r="P20">
        <v>1</v>
      </c>
      <c r="Q20">
        <v>1</v>
      </c>
      <c r="R20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  <c r="Z20" s="6">
        <v>1</v>
      </c>
      <c r="AA20" s="6">
        <v>1</v>
      </c>
      <c r="AB20" s="6">
        <v>1</v>
      </c>
      <c r="AC20" s="6">
        <v>1</v>
      </c>
      <c r="AD20" s="6">
        <v>1</v>
      </c>
    </row>
    <row r="21" spans="2:30">
      <c r="B21" t="s">
        <v>207</v>
      </c>
      <c r="C21" s="1">
        <f t="shared" si="0"/>
        <v>1</v>
      </c>
      <c r="D21" s="1">
        <f t="shared" si="1"/>
        <v>1</v>
      </c>
      <c r="E21">
        <v>1</v>
      </c>
      <c r="F21" s="1">
        <f t="shared" si="2"/>
        <v>1</v>
      </c>
      <c r="G21">
        <f t="shared" si="3"/>
        <v>0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0</v>
      </c>
      <c r="P21">
        <v>0</v>
      </c>
      <c r="Q21">
        <v>0</v>
      </c>
      <c r="R21">
        <v>1</v>
      </c>
      <c r="S21" s="6">
        <v>1</v>
      </c>
      <c r="T21" s="6">
        <v>1</v>
      </c>
      <c r="U21" s="6">
        <v>1</v>
      </c>
      <c r="V21" s="6">
        <v>1</v>
      </c>
      <c r="W21" s="6">
        <v>1</v>
      </c>
      <c r="X21" s="6">
        <v>1</v>
      </c>
      <c r="Y21" s="6">
        <v>1</v>
      </c>
      <c r="Z21" s="6">
        <v>1</v>
      </c>
      <c r="AA21" s="6">
        <v>1</v>
      </c>
      <c r="AB21" s="6">
        <v>1</v>
      </c>
      <c r="AC21" s="6">
        <v>1</v>
      </c>
      <c r="AD21" s="6">
        <v>1</v>
      </c>
    </row>
    <row r="22" spans="2:30">
      <c r="B22" t="s">
        <v>208</v>
      </c>
      <c r="C22" s="1">
        <f t="shared" si="0"/>
        <v>1</v>
      </c>
      <c r="D22" s="1">
        <f t="shared" si="1"/>
        <v>1</v>
      </c>
      <c r="E22">
        <v>1</v>
      </c>
      <c r="F22" s="1">
        <f t="shared" si="2"/>
        <v>1</v>
      </c>
      <c r="G22">
        <f t="shared" si="3"/>
        <v>0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 s="6">
        <v>1</v>
      </c>
      <c r="T22" s="6">
        <v>1</v>
      </c>
      <c r="U22" s="6">
        <v>1</v>
      </c>
      <c r="V22" s="6">
        <v>1</v>
      </c>
      <c r="W22" s="6">
        <v>1</v>
      </c>
      <c r="X22" s="6">
        <v>1</v>
      </c>
      <c r="Y22" s="6">
        <v>1</v>
      </c>
      <c r="Z22" s="6">
        <v>1</v>
      </c>
      <c r="AA22" s="6">
        <v>1</v>
      </c>
      <c r="AB22" s="6">
        <v>1</v>
      </c>
      <c r="AC22" s="6">
        <v>1</v>
      </c>
      <c r="AD22" s="6">
        <v>1</v>
      </c>
    </row>
    <row r="23" spans="2:30">
      <c r="B23" t="s">
        <v>209</v>
      </c>
      <c r="C23" s="1">
        <f t="shared" si="0"/>
        <v>1</v>
      </c>
      <c r="D23" s="1">
        <f t="shared" si="1"/>
        <v>1</v>
      </c>
      <c r="E23">
        <v>1</v>
      </c>
      <c r="F23" s="1">
        <f t="shared" si="2"/>
        <v>1</v>
      </c>
      <c r="G23">
        <f t="shared" si="3"/>
        <v>0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 s="6">
        <v>1</v>
      </c>
      <c r="T23" s="6">
        <v>1</v>
      </c>
      <c r="U23" s="6">
        <v>1</v>
      </c>
      <c r="V23" s="6">
        <v>1</v>
      </c>
      <c r="W23" s="6">
        <v>1</v>
      </c>
      <c r="X23" s="6">
        <v>1</v>
      </c>
      <c r="Y23" s="6">
        <v>1</v>
      </c>
      <c r="Z23" s="6">
        <v>1</v>
      </c>
      <c r="AA23" s="6">
        <v>1</v>
      </c>
      <c r="AB23" s="6">
        <v>1</v>
      </c>
      <c r="AC23" s="6">
        <v>1</v>
      </c>
      <c r="AD23" s="6">
        <v>1</v>
      </c>
    </row>
    <row r="24" spans="2:30">
      <c r="B24" t="s">
        <v>210</v>
      </c>
      <c r="C24" s="1">
        <f t="shared" si="0"/>
        <v>1</v>
      </c>
      <c r="D24" s="1">
        <f t="shared" si="1"/>
        <v>1</v>
      </c>
      <c r="E24">
        <v>1</v>
      </c>
      <c r="F24" s="1">
        <f t="shared" si="2"/>
        <v>1</v>
      </c>
      <c r="G24">
        <f t="shared" si="3"/>
        <v>0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 s="6">
        <v>1</v>
      </c>
      <c r="T24" s="6">
        <v>1</v>
      </c>
      <c r="U24" s="6">
        <v>1</v>
      </c>
      <c r="V24" s="6">
        <v>1</v>
      </c>
      <c r="W24" s="6">
        <v>1</v>
      </c>
      <c r="X24" s="6">
        <v>1</v>
      </c>
      <c r="Y24" s="6">
        <v>1</v>
      </c>
      <c r="Z24" s="6">
        <v>1</v>
      </c>
      <c r="AA24" s="6">
        <v>1</v>
      </c>
      <c r="AB24" s="6">
        <v>1</v>
      </c>
      <c r="AC24" s="6">
        <v>1</v>
      </c>
      <c r="AD24" s="6">
        <v>1</v>
      </c>
    </row>
    <row r="25" spans="2:30">
      <c r="B25" t="s">
        <v>211</v>
      </c>
      <c r="C25" s="1">
        <f t="shared" si="0"/>
        <v>1</v>
      </c>
      <c r="D25" s="1">
        <f t="shared" si="1"/>
        <v>1</v>
      </c>
      <c r="E25">
        <v>1</v>
      </c>
      <c r="F25" s="1">
        <f t="shared" si="2"/>
        <v>1</v>
      </c>
      <c r="G25">
        <f t="shared" si="3"/>
        <v>0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 s="6">
        <v>1</v>
      </c>
      <c r="T25" s="6">
        <v>1</v>
      </c>
      <c r="U25" s="6">
        <v>1</v>
      </c>
      <c r="V25" s="6">
        <v>1</v>
      </c>
      <c r="W25" s="6">
        <v>1</v>
      </c>
      <c r="X25" s="6">
        <v>1</v>
      </c>
      <c r="Y25" s="6">
        <v>1</v>
      </c>
      <c r="Z25" s="6">
        <v>1</v>
      </c>
      <c r="AA25" s="6">
        <v>1</v>
      </c>
      <c r="AB25" s="6">
        <v>1</v>
      </c>
      <c r="AC25" s="6">
        <v>1</v>
      </c>
      <c r="AD25" s="6">
        <v>1</v>
      </c>
    </row>
    <row r="26" spans="2:30">
      <c r="B26" t="s">
        <v>212</v>
      </c>
      <c r="C26" s="1">
        <f t="shared" si="0"/>
        <v>1</v>
      </c>
      <c r="D26" s="1">
        <f t="shared" si="1"/>
        <v>1</v>
      </c>
      <c r="E26">
        <v>1</v>
      </c>
      <c r="F26" s="1">
        <f t="shared" si="2"/>
        <v>1</v>
      </c>
      <c r="G26">
        <f t="shared" si="3"/>
        <v>0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 s="6">
        <v>0</v>
      </c>
      <c r="T26" s="6">
        <v>1</v>
      </c>
      <c r="U26" s="6">
        <v>1</v>
      </c>
      <c r="V26" s="6">
        <v>1</v>
      </c>
      <c r="W26" s="6">
        <v>1</v>
      </c>
      <c r="X26" s="6">
        <v>0</v>
      </c>
      <c r="Y26" s="6">
        <v>0</v>
      </c>
      <c r="Z26" s="6">
        <v>1</v>
      </c>
      <c r="AA26" s="6">
        <v>1</v>
      </c>
      <c r="AB26" s="6">
        <v>0</v>
      </c>
      <c r="AC26" s="6">
        <v>0</v>
      </c>
      <c r="AD26" s="6">
        <v>0</v>
      </c>
    </row>
    <row r="27" spans="2:30">
      <c r="B27" t="s">
        <v>195</v>
      </c>
      <c r="C27" s="1">
        <f t="shared" si="0"/>
        <v>1</v>
      </c>
      <c r="D27" s="1">
        <f t="shared" si="1"/>
        <v>1</v>
      </c>
      <c r="E27">
        <v>1</v>
      </c>
      <c r="F27" s="1">
        <f t="shared" si="2"/>
        <v>1</v>
      </c>
      <c r="G27">
        <f t="shared" si="3"/>
        <v>0</v>
      </c>
      <c r="H27">
        <v>0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 s="6">
        <v>1</v>
      </c>
      <c r="T27" s="6">
        <v>1</v>
      </c>
      <c r="U27" s="6">
        <v>1</v>
      </c>
      <c r="V27" s="6">
        <v>1</v>
      </c>
      <c r="W27" s="6">
        <v>1</v>
      </c>
      <c r="X27" s="6">
        <v>1</v>
      </c>
      <c r="Y27" s="6">
        <v>1</v>
      </c>
      <c r="Z27" s="6">
        <v>1</v>
      </c>
      <c r="AA27" s="6">
        <v>1</v>
      </c>
      <c r="AB27" s="6">
        <v>1</v>
      </c>
      <c r="AC27" s="6">
        <v>1</v>
      </c>
      <c r="AD27" s="6">
        <v>1</v>
      </c>
    </row>
    <row r="28" spans="2:30">
      <c r="B28" t="s">
        <v>213</v>
      </c>
      <c r="C28" s="1">
        <f t="shared" si="0"/>
        <v>1</v>
      </c>
      <c r="D28" s="1">
        <f t="shared" si="1"/>
        <v>1</v>
      </c>
      <c r="E28">
        <v>1</v>
      </c>
      <c r="F28" s="1">
        <f t="shared" si="2"/>
        <v>1</v>
      </c>
      <c r="G28">
        <f t="shared" si="3"/>
        <v>0</v>
      </c>
      <c r="H28">
        <v>0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 s="6">
        <v>0</v>
      </c>
      <c r="T28" s="6">
        <v>1</v>
      </c>
      <c r="U28" s="6">
        <v>1</v>
      </c>
      <c r="V28" s="6">
        <v>1</v>
      </c>
      <c r="W28" s="6">
        <v>1</v>
      </c>
      <c r="X28" s="6">
        <v>0</v>
      </c>
      <c r="Y28" s="6">
        <v>0</v>
      </c>
      <c r="Z28" s="6">
        <v>1</v>
      </c>
      <c r="AA28" s="6">
        <v>1</v>
      </c>
      <c r="AB28" s="6">
        <v>0</v>
      </c>
      <c r="AC28" s="6">
        <v>0</v>
      </c>
      <c r="AD28" s="6">
        <v>0</v>
      </c>
    </row>
    <row r="29" spans="2:30">
      <c r="B29" s="4" t="s">
        <v>215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</row>
    <row r="30" spans="2:30">
      <c r="B30" s="4" t="s">
        <v>216</v>
      </c>
      <c r="C30" s="1">
        <f t="shared" ref="C30:C65" si="4">N30</f>
        <v>1</v>
      </c>
      <c r="D30" s="1">
        <f t="shared" si="1"/>
        <v>1</v>
      </c>
      <c r="E30">
        <v>1</v>
      </c>
      <c r="F30" s="1">
        <f t="shared" si="2"/>
        <v>1</v>
      </c>
      <c r="G30">
        <f t="shared" si="3"/>
        <v>0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 s="6">
        <v>1</v>
      </c>
      <c r="T30" s="6">
        <v>1</v>
      </c>
      <c r="U30" s="6">
        <v>1</v>
      </c>
      <c r="V30" s="6">
        <v>1</v>
      </c>
      <c r="W30" s="6">
        <v>1</v>
      </c>
      <c r="X30" s="6">
        <v>1</v>
      </c>
      <c r="Y30" s="6">
        <v>1</v>
      </c>
      <c r="Z30" s="6">
        <v>1</v>
      </c>
      <c r="AA30" s="6">
        <v>1</v>
      </c>
      <c r="AB30" s="6">
        <v>1</v>
      </c>
      <c r="AC30" s="6">
        <v>1</v>
      </c>
      <c r="AD30" s="6">
        <v>1</v>
      </c>
    </row>
    <row r="31" spans="2:30">
      <c r="B31" s="4" t="s">
        <v>217</v>
      </c>
      <c r="C31" s="1">
        <f t="shared" si="4"/>
        <v>1</v>
      </c>
      <c r="D31" s="1">
        <f t="shared" si="1"/>
        <v>1</v>
      </c>
      <c r="E31">
        <v>1</v>
      </c>
      <c r="F31" s="1">
        <f t="shared" si="2"/>
        <v>1</v>
      </c>
      <c r="G31">
        <f t="shared" si="3"/>
        <v>0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0</v>
      </c>
      <c r="P31">
        <v>0</v>
      </c>
      <c r="Q31">
        <v>0</v>
      </c>
      <c r="R31">
        <v>1</v>
      </c>
      <c r="S31" s="6">
        <v>1</v>
      </c>
      <c r="T31" s="6">
        <v>1</v>
      </c>
      <c r="U31" s="6">
        <v>1</v>
      </c>
      <c r="V31" s="6">
        <v>1</v>
      </c>
      <c r="W31" s="6">
        <v>1</v>
      </c>
      <c r="X31" s="6">
        <v>0</v>
      </c>
      <c r="Y31" s="6">
        <v>0</v>
      </c>
      <c r="Z31" s="6">
        <v>0</v>
      </c>
      <c r="AA31" s="6">
        <v>1</v>
      </c>
      <c r="AB31" s="6">
        <v>0</v>
      </c>
      <c r="AC31" s="6">
        <v>0</v>
      </c>
      <c r="AD31" s="6">
        <v>0</v>
      </c>
    </row>
    <row r="32" spans="2:30">
      <c r="B32" s="4" t="s">
        <v>218</v>
      </c>
      <c r="C32" s="1">
        <f t="shared" si="4"/>
        <v>1</v>
      </c>
      <c r="D32" s="1">
        <f t="shared" si="1"/>
        <v>1</v>
      </c>
      <c r="E32">
        <v>1</v>
      </c>
      <c r="F32" s="1">
        <f t="shared" si="2"/>
        <v>1</v>
      </c>
      <c r="G32">
        <f t="shared" si="3"/>
        <v>0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 s="6">
        <v>1</v>
      </c>
      <c r="T32" s="6">
        <v>1</v>
      </c>
      <c r="U32" s="6">
        <v>1</v>
      </c>
      <c r="V32" s="6">
        <v>1</v>
      </c>
      <c r="W32" s="6">
        <v>1</v>
      </c>
      <c r="X32" s="6">
        <v>1</v>
      </c>
      <c r="Y32" s="6">
        <v>1</v>
      </c>
      <c r="Z32" s="6">
        <v>1</v>
      </c>
      <c r="AA32" s="6">
        <v>1</v>
      </c>
      <c r="AB32" s="6">
        <v>1</v>
      </c>
      <c r="AC32" s="6">
        <v>1</v>
      </c>
      <c r="AD32" s="6">
        <v>1</v>
      </c>
    </row>
    <row r="33" spans="2:30">
      <c r="B33" s="4" t="s">
        <v>219</v>
      </c>
      <c r="C33" s="1">
        <f t="shared" si="4"/>
        <v>1</v>
      </c>
      <c r="D33" s="1">
        <f t="shared" si="1"/>
        <v>1</v>
      </c>
      <c r="E33">
        <v>1</v>
      </c>
      <c r="F33" s="1">
        <f t="shared" si="2"/>
        <v>1</v>
      </c>
      <c r="G33">
        <f t="shared" si="3"/>
        <v>0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0</v>
      </c>
      <c r="P33">
        <v>0</v>
      </c>
      <c r="Q33">
        <v>0</v>
      </c>
      <c r="R33">
        <v>1</v>
      </c>
      <c r="S33" s="6">
        <v>0</v>
      </c>
      <c r="T33" s="6">
        <v>0</v>
      </c>
      <c r="U33" s="6">
        <v>0</v>
      </c>
      <c r="V33" s="6">
        <v>1</v>
      </c>
      <c r="W33" s="6">
        <v>1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</row>
    <row r="34" spans="2:30">
      <c r="B34" t="s">
        <v>221</v>
      </c>
      <c r="C34" s="1">
        <v>1</v>
      </c>
      <c r="D34" s="1">
        <v>1</v>
      </c>
      <c r="E34" s="1">
        <v>1</v>
      </c>
      <c r="F34" s="1">
        <f>IF(AND(C34,D34),1,0)</f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</row>
    <row r="35" spans="2:30">
      <c r="B35" t="s">
        <v>0</v>
      </c>
      <c r="C35" s="1">
        <f t="shared" si="4"/>
        <v>1</v>
      </c>
      <c r="D35" s="1">
        <f t="shared" si="1"/>
        <v>0</v>
      </c>
      <c r="E35" s="6">
        <v>0</v>
      </c>
      <c r="F35" s="1">
        <f t="shared" si="2"/>
        <v>0</v>
      </c>
      <c r="G35">
        <f t="shared" si="3"/>
        <v>0</v>
      </c>
      <c r="H35" s="6">
        <v>1</v>
      </c>
      <c r="I35" s="6">
        <v>1</v>
      </c>
      <c r="J35" s="6">
        <v>1</v>
      </c>
      <c r="K35" s="6">
        <v>1</v>
      </c>
      <c r="L35" s="6">
        <v>1</v>
      </c>
      <c r="M35" s="6">
        <v>1</v>
      </c>
      <c r="N35" s="6">
        <v>1</v>
      </c>
      <c r="O35" s="6">
        <v>0</v>
      </c>
      <c r="P35" s="6">
        <v>0</v>
      </c>
      <c r="Q35" s="6">
        <v>0</v>
      </c>
      <c r="R35" s="6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</row>
    <row r="36" spans="2:30">
      <c r="B36" t="s">
        <v>1</v>
      </c>
      <c r="C36" s="1">
        <f t="shared" si="4"/>
        <v>1</v>
      </c>
      <c r="D36" s="1">
        <f t="shared" si="1"/>
        <v>0</v>
      </c>
      <c r="E36" s="6">
        <v>0</v>
      </c>
      <c r="F36" s="1">
        <f t="shared" si="2"/>
        <v>0</v>
      </c>
      <c r="G36">
        <f t="shared" si="3"/>
        <v>0</v>
      </c>
      <c r="H36" s="6">
        <v>1</v>
      </c>
      <c r="I36" s="6">
        <v>1</v>
      </c>
      <c r="J36" s="6">
        <v>1</v>
      </c>
      <c r="K36" s="6">
        <v>1</v>
      </c>
      <c r="L36" s="6">
        <v>1</v>
      </c>
      <c r="M36" s="6">
        <v>1</v>
      </c>
      <c r="N36" s="6">
        <v>1</v>
      </c>
      <c r="O36" s="6">
        <v>0</v>
      </c>
      <c r="P36" s="6">
        <v>0</v>
      </c>
      <c r="Q36" s="6">
        <v>0</v>
      </c>
      <c r="R36" s="6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</row>
    <row r="37" spans="2:30">
      <c r="B37" t="s">
        <v>2</v>
      </c>
      <c r="C37" s="1">
        <f t="shared" si="4"/>
        <v>1</v>
      </c>
      <c r="D37" s="1">
        <f t="shared" si="1"/>
        <v>1</v>
      </c>
      <c r="E37" s="6">
        <v>0</v>
      </c>
      <c r="F37" s="1">
        <f t="shared" si="2"/>
        <v>1</v>
      </c>
      <c r="G37">
        <f t="shared" si="3"/>
        <v>0</v>
      </c>
      <c r="H37" s="6">
        <v>1</v>
      </c>
      <c r="I37" s="6">
        <v>1</v>
      </c>
      <c r="J37" s="6">
        <v>1</v>
      </c>
      <c r="K37" s="6">
        <v>1</v>
      </c>
      <c r="L37" s="6">
        <v>1</v>
      </c>
      <c r="M37" s="6">
        <v>1</v>
      </c>
      <c r="N37" s="6">
        <v>1</v>
      </c>
      <c r="O37" s="6">
        <v>0</v>
      </c>
      <c r="P37" s="6">
        <v>0</v>
      </c>
      <c r="Q37" s="6">
        <v>0</v>
      </c>
      <c r="R37" s="6">
        <v>0</v>
      </c>
      <c r="S37" s="6">
        <v>1</v>
      </c>
      <c r="T37" s="6">
        <v>1</v>
      </c>
      <c r="U37" s="6">
        <v>1</v>
      </c>
      <c r="V37" s="6">
        <v>1</v>
      </c>
      <c r="W37" s="6">
        <v>1</v>
      </c>
      <c r="X37" s="6">
        <v>1</v>
      </c>
      <c r="Y37" s="6">
        <v>0</v>
      </c>
      <c r="Z37" s="6">
        <v>1</v>
      </c>
      <c r="AA37" s="6">
        <v>1</v>
      </c>
      <c r="AB37" s="6">
        <v>0</v>
      </c>
      <c r="AC37" s="6">
        <v>0</v>
      </c>
      <c r="AD37" s="6">
        <v>0</v>
      </c>
    </row>
    <row r="38" spans="2:30">
      <c r="B38" t="s">
        <v>3</v>
      </c>
      <c r="C38" s="1">
        <f t="shared" si="4"/>
        <v>1</v>
      </c>
      <c r="D38" s="1">
        <f t="shared" si="1"/>
        <v>0</v>
      </c>
      <c r="E38" s="6">
        <v>0</v>
      </c>
      <c r="F38" s="1">
        <f t="shared" si="2"/>
        <v>0</v>
      </c>
      <c r="G38">
        <f t="shared" si="3"/>
        <v>0</v>
      </c>
      <c r="H38" s="6">
        <v>1</v>
      </c>
      <c r="I38" s="6">
        <v>1</v>
      </c>
      <c r="J38" s="6">
        <v>1</v>
      </c>
      <c r="K38" s="6">
        <v>1</v>
      </c>
      <c r="L38" s="6">
        <v>1</v>
      </c>
      <c r="M38" s="6">
        <v>1</v>
      </c>
      <c r="N38" s="6">
        <v>1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</row>
    <row r="39" spans="2:30">
      <c r="B39" t="s">
        <v>4</v>
      </c>
      <c r="C39" s="1">
        <f t="shared" si="4"/>
        <v>1</v>
      </c>
      <c r="D39" s="1">
        <f t="shared" si="1"/>
        <v>0</v>
      </c>
      <c r="E39" s="6">
        <v>0</v>
      </c>
      <c r="F39" s="1">
        <f t="shared" si="2"/>
        <v>0</v>
      </c>
      <c r="G39">
        <f t="shared" si="3"/>
        <v>0</v>
      </c>
      <c r="H39" s="6">
        <v>1</v>
      </c>
      <c r="I39" s="6">
        <v>1</v>
      </c>
      <c r="J39" s="6">
        <v>1</v>
      </c>
      <c r="K39" s="6">
        <v>1</v>
      </c>
      <c r="L39" s="6">
        <v>1</v>
      </c>
      <c r="M39" s="6">
        <v>1</v>
      </c>
      <c r="N39" s="6">
        <v>1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</row>
    <row r="40" spans="2:30">
      <c r="B40" t="s">
        <v>5</v>
      </c>
      <c r="C40" s="1">
        <f t="shared" si="4"/>
        <v>1</v>
      </c>
      <c r="D40" s="1">
        <f t="shared" si="1"/>
        <v>1</v>
      </c>
      <c r="E40" s="6">
        <v>1</v>
      </c>
      <c r="F40" s="1">
        <f t="shared" si="2"/>
        <v>1</v>
      </c>
      <c r="G40">
        <f t="shared" si="3"/>
        <v>0</v>
      </c>
      <c r="H40" s="6">
        <v>1</v>
      </c>
      <c r="I40" s="6">
        <v>1</v>
      </c>
      <c r="J40" s="6">
        <v>1</v>
      </c>
      <c r="K40" s="6">
        <v>1</v>
      </c>
      <c r="L40" s="6">
        <v>1</v>
      </c>
      <c r="M40" s="6">
        <v>1</v>
      </c>
      <c r="N40" s="6">
        <v>1</v>
      </c>
      <c r="O40" s="6">
        <v>0</v>
      </c>
      <c r="P40" s="6">
        <v>0</v>
      </c>
      <c r="Q40" s="6">
        <v>0</v>
      </c>
      <c r="R40" s="6">
        <v>0</v>
      </c>
      <c r="S40" s="6">
        <v>1</v>
      </c>
      <c r="T40" s="6">
        <v>1</v>
      </c>
      <c r="U40" s="6">
        <v>1</v>
      </c>
      <c r="V40" s="6">
        <v>1</v>
      </c>
      <c r="W40" s="6">
        <v>1</v>
      </c>
      <c r="X40" s="6">
        <v>0</v>
      </c>
      <c r="Y40" s="6">
        <v>0</v>
      </c>
      <c r="Z40" s="6">
        <v>1</v>
      </c>
      <c r="AA40" s="6">
        <v>1</v>
      </c>
      <c r="AB40" s="6">
        <v>0</v>
      </c>
      <c r="AC40" s="6">
        <v>0</v>
      </c>
      <c r="AD40" s="6">
        <v>1</v>
      </c>
    </row>
    <row r="41" spans="2:30">
      <c r="B41" t="s">
        <v>6</v>
      </c>
      <c r="C41" s="1">
        <f t="shared" si="4"/>
        <v>1</v>
      </c>
      <c r="D41" s="1">
        <f t="shared" si="1"/>
        <v>0</v>
      </c>
      <c r="E41" s="6">
        <v>1</v>
      </c>
      <c r="F41" s="1">
        <f t="shared" si="2"/>
        <v>0</v>
      </c>
      <c r="G41">
        <f t="shared" si="3"/>
        <v>0</v>
      </c>
      <c r="H41" s="6">
        <v>1</v>
      </c>
      <c r="I41" s="6">
        <v>1</v>
      </c>
      <c r="J41" s="6">
        <v>1</v>
      </c>
      <c r="K41" s="6">
        <v>1</v>
      </c>
      <c r="L41" s="6">
        <v>1</v>
      </c>
      <c r="M41" s="6">
        <v>1</v>
      </c>
      <c r="N41" s="6">
        <v>1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</row>
    <row r="42" spans="2:30">
      <c r="B42" t="s">
        <v>7</v>
      </c>
      <c r="C42" s="1">
        <f t="shared" si="4"/>
        <v>1</v>
      </c>
      <c r="D42" s="1">
        <f t="shared" si="1"/>
        <v>0</v>
      </c>
      <c r="E42" s="6">
        <v>0</v>
      </c>
      <c r="F42" s="1">
        <f t="shared" si="2"/>
        <v>0</v>
      </c>
      <c r="G42">
        <f t="shared" si="3"/>
        <v>0</v>
      </c>
      <c r="H42" s="6">
        <v>1</v>
      </c>
      <c r="I42" s="6">
        <v>1</v>
      </c>
      <c r="J42" s="6">
        <v>1</v>
      </c>
      <c r="K42" s="6">
        <v>1</v>
      </c>
      <c r="L42" s="6">
        <v>1</v>
      </c>
      <c r="M42" s="6">
        <v>1</v>
      </c>
      <c r="N42" s="6">
        <v>1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</row>
    <row r="43" spans="2:30">
      <c r="B43" t="s">
        <v>8</v>
      </c>
      <c r="C43" s="1">
        <f t="shared" si="4"/>
        <v>1</v>
      </c>
      <c r="D43" s="1">
        <f t="shared" si="1"/>
        <v>1</v>
      </c>
      <c r="E43" s="6">
        <v>1</v>
      </c>
      <c r="F43" s="1">
        <f t="shared" si="2"/>
        <v>1</v>
      </c>
      <c r="G43">
        <f t="shared" si="3"/>
        <v>0</v>
      </c>
      <c r="H43" s="6">
        <v>1</v>
      </c>
      <c r="I43" s="6">
        <v>1</v>
      </c>
      <c r="J43" s="6">
        <v>1</v>
      </c>
      <c r="K43" s="6">
        <v>1</v>
      </c>
      <c r="L43" s="6">
        <v>1</v>
      </c>
      <c r="M43" s="6">
        <v>1</v>
      </c>
      <c r="N43" s="6">
        <v>1</v>
      </c>
      <c r="O43" s="6">
        <v>0</v>
      </c>
      <c r="P43" s="6">
        <v>0</v>
      </c>
      <c r="Q43" s="6">
        <v>0</v>
      </c>
      <c r="R43" s="6">
        <v>0</v>
      </c>
      <c r="S43" s="6">
        <v>1</v>
      </c>
      <c r="T43" s="6">
        <v>1</v>
      </c>
      <c r="U43" s="6">
        <v>1</v>
      </c>
      <c r="V43" s="6">
        <v>1</v>
      </c>
      <c r="W43" s="6">
        <v>1</v>
      </c>
      <c r="X43" s="6">
        <v>1</v>
      </c>
      <c r="Y43" s="6">
        <v>0</v>
      </c>
      <c r="Z43" s="6">
        <v>0</v>
      </c>
      <c r="AA43" s="6">
        <v>1</v>
      </c>
      <c r="AB43" s="6">
        <v>0</v>
      </c>
      <c r="AC43" s="6">
        <v>0</v>
      </c>
      <c r="AD43" s="6">
        <v>0</v>
      </c>
    </row>
    <row r="44" spans="2:30">
      <c r="B44" t="s">
        <v>9</v>
      </c>
      <c r="C44" s="1">
        <f t="shared" si="4"/>
        <v>1</v>
      </c>
      <c r="D44" s="1">
        <f t="shared" si="1"/>
        <v>0</v>
      </c>
      <c r="E44" s="6">
        <v>1</v>
      </c>
      <c r="F44" s="1">
        <f t="shared" si="2"/>
        <v>0</v>
      </c>
      <c r="G44">
        <f t="shared" si="3"/>
        <v>0</v>
      </c>
      <c r="H44" s="6">
        <v>1</v>
      </c>
      <c r="I44" s="6">
        <v>1</v>
      </c>
      <c r="J44" s="6">
        <v>1</v>
      </c>
      <c r="K44" s="6">
        <v>1</v>
      </c>
      <c r="L44" s="6">
        <v>1</v>
      </c>
      <c r="M44" s="6">
        <v>1</v>
      </c>
      <c r="N44" s="6">
        <v>1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</row>
    <row r="45" spans="2:30">
      <c r="B45" t="s">
        <v>10</v>
      </c>
      <c r="C45" s="1">
        <f t="shared" si="4"/>
        <v>1</v>
      </c>
      <c r="D45" s="1">
        <f t="shared" si="1"/>
        <v>1</v>
      </c>
      <c r="E45" s="6">
        <v>0</v>
      </c>
      <c r="F45" s="1">
        <f t="shared" si="2"/>
        <v>1</v>
      </c>
      <c r="G45">
        <f t="shared" si="3"/>
        <v>0</v>
      </c>
      <c r="H45" s="6">
        <v>1</v>
      </c>
      <c r="I45" s="6">
        <v>1</v>
      </c>
      <c r="J45" s="6">
        <v>1</v>
      </c>
      <c r="K45" s="6">
        <v>1</v>
      </c>
      <c r="L45" s="6">
        <v>1</v>
      </c>
      <c r="M45" s="6">
        <v>1</v>
      </c>
      <c r="N45" s="6">
        <v>1</v>
      </c>
      <c r="O45" s="6">
        <v>0</v>
      </c>
      <c r="P45" s="6">
        <v>0</v>
      </c>
      <c r="Q45" s="6">
        <v>0</v>
      </c>
      <c r="R45" s="6">
        <v>0</v>
      </c>
      <c r="S45" s="6">
        <v>1</v>
      </c>
      <c r="T45" s="6">
        <v>1</v>
      </c>
      <c r="U45" s="6">
        <v>1</v>
      </c>
      <c r="V45" s="6">
        <v>1</v>
      </c>
      <c r="W45" s="6">
        <v>1</v>
      </c>
      <c r="X45" s="6">
        <v>0</v>
      </c>
      <c r="Y45" s="6">
        <v>0</v>
      </c>
      <c r="Z45" s="6">
        <v>1</v>
      </c>
      <c r="AA45" s="6">
        <v>1</v>
      </c>
      <c r="AB45" s="6">
        <v>0</v>
      </c>
      <c r="AC45" s="6">
        <v>0</v>
      </c>
      <c r="AD45" s="6">
        <v>0</v>
      </c>
    </row>
    <row r="46" spans="2:30">
      <c r="B46" t="s">
        <v>97</v>
      </c>
      <c r="C46" s="1">
        <f t="shared" si="4"/>
        <v>1</v>
      </c>
      <c r="D46" s="1">
        <f t="shared" si="1"/>
        <v>0</v>
      </c>
      <c r="E46" s="6">
        <v>1</v>
      </c>
      <c r="F46" s="1">
        <f t="shared" si="2"/>
        <v>0</v>
      </c>
      <c r="G46">
        <f t="shared" si="3"/>
        <v>0</v>
      </c>
      <c r="H46" s="6">
        <v>1</v>
      </c>
      <c r="I46" s="6">
        <v>1</v>
      </c>
      <c r="J46" s="6">
        <v>1</v>
      </c>
      <c r="K46" s="6">
        <v>1</v>
      </c>
      <c r="L46" s="6">
        <v>1</v>
      </c>
      <c r="M46" s="6">
        <v>1</v>
      </c>
      <c r="N46" s="6">
        <v>1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</row>
    <row r="47" spans="2:30">
      <c r="B47" t="s">
        <v>11</v>
      </c>
      <c r="C47" s="1">
        <f t="shared" si="4"/>
        <v>0</v>
      </c>
      <c r="D47" s="1">
        <f t="shared" si="1"/>
        <v>0</v>
      </c>
      <c r="E47" s="6">
        <v>0</v>
      </c>
      <c r="F47" s="1">
        <f t="shared" si="2"/>
        <v>0</v>
      </c>
      <c r="G47">
        <f t="shared" si="3"/>
        <v>1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</row>
    <row r="48" spans="2:30">
      <c r="B48" t="s">
        <v>12</v>
      </c>
      <c r="C48" s="1">
        <f t="shared" si="4"/>
        <v>0</v>
      </c>
      <c r="D48" s="1">
        <f t="shared" si="1"/>
        <v>1</v>
      </c>
      <c r="E48" s="6">
        <v>0</v>
      </c>
      <c r="F48" s="1">
        <f t="shared" si="2"/>
        <v>0</v>
      </c>
      <c r="G48">
        <f t="shared" si="3"/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1</v>
      </c>
      <c r="T48" s="6">
        <v>1</v>
      </c>
      <c r="U48" s="6">
        <v>1</v>
      </c>
      <c r="V48" s="6">
        <v>1</v>
      </c>
      <c r="W48" s="6">
        <v>1</v>
      </c>
      <c r="X48" s="6">
        <v>0</v>
      </c>
      <c r="Y48" s="6">
        <v>0</v>
      </c>
      <c r="Z48" s="6">
        <v>1</v>
      </c>
      <c r="AA48" s="6">
        <v>1</v>
      </c>
      <c r="AB48" s="6">
        <v>0</v>
      </c>
      <c r="AC48" s="6">
        <v>0</v>
      </c>
      <c r="AD48" s="6">
        <v>0</v>
      </c>
    </row>
    <row r="49" spans="2:30">
      <c r="B49" t="s">
        <v>81</v>
      </c>
      <c r="C49" s="1">
        <f t="shared" si="4"/>
        <v>0</v>
      </c>
      <c r="D49" s="1">
        <f t="shared" si="1"/>
        <v>1</v>
      </c>
      <c r="E49" s="6">
        <v>0</v>
      </c>
      <c r="F49" s="1">
        <f t="shared" si="2"/>
        <v>0</v>
      </c>
      <c r="G49">
        <f t="shared" si="3"/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1</v>
      </c>
      <c r="T49" s="6">
        <v>1</v>
      </c>
      <c r="U49" s="6">
        <v>1</v>
      </c>
      <c r="V49" s="6">
        <v>1</v>
      </c>
      <c r="W49" s="6">
        <v>1</v>
      </c>
      <c r="X49" s="6">
        <v>1</v>
      </c>
      <c r="Y49" s="6">
        <v>0</v>
      </c>
      <c r="Z49" s="6">
        <v>1</v>
      </c>
      <c r="AA49" s="6">
        <v>1</v>
      </c>
      <c r="AB49" s="6">
        <v>0</v>
      </c>
      <c r="AC49" s="6">
        <v>0</v>
      </c>
      <c r="AD49" s="6">
        <v>1</v>
      </c>
    </row>
    <row r="50" spans="2:30">
      <c r="B50" t="s">
        <v>13</v>
      </c>
      <c r="C50" s="1">
        <f t="shared" si="4"/>
        <v>1</v>
      </c>
      <c r="D50" s="1">
        <f t="shared" si="1"/>
        <v>1</v>
      </c>
      <c r="E50" s="6">
        <v>1</v>
      </c>
      <c r="F50" s="1">
        <f t="shared" si="2"/>
        <v>1</v>
      </c>
      <c r="G50">
        <f t="shared" si="3"/>
        <v>0</v>
      </c>
      <c r="H50" s="6">
        <v>1</v>
      </c>
      <c r="I50" s="6">
        <v>1</v>
      </c>
      <c r="J50" s="6">
        <v>1</v>
      </c>
      <c r="K50" s="6">
        <v>1</v>
      </c>
      <c r="L50" s="6">
        <v>1</v>
      </c>
      <c r="M50" s="6">
        <v>1</v>
      </c>
      <c r="N50" s="6">
        <v>1</v>
      </c>
      <c r="O50" s="6">
        <v>0</v>
      </c>
      <c r="P50" s="6">
        <v>0</v>
      </c>
      <c r="Q50" s="6">
        <v>0</v>
      </c>
      <c r="R50" s="6">
        <v>0</v>
      </c>
      <c r="S50" s="6">
        <v>1</v>
      </c>
      <c r="T50" s="6">
        <v>1</v>
      </c>
      <c r="U50" s="6">
        <v>1</v>
      </c>
      <c r="V50" s="6">
        <v>1</v>
      </c>
      <c r="W50" s="6">
        <v>1</v>
      </c>
      <c r="X50" s="6">
        <v>0</v>
      </c>
      <c r="Y50" s="6">
        <v>0</v>
      </c>
      <c r="Z50" s="6">
        <v>0</v>
      </c>
      <c r="AA50" s="6">
        <v>1</v>
      </c>
      <c r="AB50" s="6">
        <v>0</v>
      </c>
      <c r="AC50" s="6">
        <v>0</v>
      </c>
      <c r="AD50" s="6">
        <v>0</v>
      </c>
    </row>
    <row r="51" spans="2:30">
      <c r="B51" t="s">
        <v>14</v>
      </c>
      <c r="C51" s="1">
        <f t="shared" si="4"/>
        <v>1</v>
      </c>
      <c r="D51" s="1">
        <f t="shared" si="1"/>
        <v>1</v>
      </c>
      <c r="E51" s="6">
        <v>1</v>
      </c>
      <c r="F51" s="1">
        <f t="shared" si="2"/>
        <v>1</v>
      </c>
      <c r="G51">
        <f t="shared" si="3"/>
        <v>0</v>
      </c>
      <c r="H51" s="6">
        <v>1</v>
      </c>
      <c r="I51" s="6">
        <v>1</v>
      </c>
      <c r="J51" s="6">
        <v>1</v>
      </c>
      <c r="K51" s="6">
        <v>1</v>
      </c>
      <c r="L51" s="6">
        <v>1</v>
      </c>
      <c r="M51" s="6">
        <v>1</v>
      </c>
      <c r="N51" s="6">
        <v>1</v>
      </c>
      <c r="O51" s="6">
        <v>0</v>
      </c>
      <c r="P51" s="6">
        <v>0</v>
      </c>
      <c r="Q51" s="6">
        <v>0</v>
      </c>
      <c r="R51" s="6">
        <v>0</v>
      </c>
      <c r="S51" s="6">
        <v>1</v>
      </c>
      <c r="T51" s="6">
        <v>1</v>
      </c>
      <c r="U51" s="6">
        <v>1</v>
      </c>
      <c r="V51" s="6">
        <v>1</v>
      </c>
      <c r="W51" s="6">
        <v>1</v>
      </c>
      <c r="X51" s="6">
        <v>0</v>
      </c>
      <c r="Y51" s="6">
        <v>0</v>
      </c>
      <c r="Z51" s="6">
        <v>0</v>
      </c>
      <c r="AA51" s="6">
        <v>1</v>
      </c>
      <c r="AB51" s="6">
        <v>0</v>
      </c>
      <c r="AC51" s="6">
        <v>0</v>
      </c>
      <c r="AD51" s="6">
        <v>0</v>
      </c>
    </row>
    <row r="52" spans="2:30">
      <c r="B52" t="s">
        <v>15</v>
      </c>
      <c r="C52" s="1">
        <f t="shared" si="4"/>
        <v>1</v>
      </c>
      <c r="D52" s="1">
        <f t="shared" si="1"/>
        <v>1</v>
      </c>
      <c r="E52" s="6">
        <v>1</v>
      </c>
      <c r="F52" s="1">
        <f t="shared" si="2"/>
        <v>1</v>
      </c>
      <c r="G52">
        <f t="shared" si="3"/>
        <v>0</v>
      </c>
      <c r="H52" s="6">
        <v>1</v>
      </c>
      <c r="I52" s="6">
        <v>1</v>
      </c>
      <c r="J52" s="6">
        <v>1</v>
      </c>
      <c r="K52" s="6">
        <v>1</v>
      </c>
      <c r="L52" s="6">
        <v>1</v>
      </c>
      <c r="M52" s="6">
        <v>1</v>
      </c>
      <c r="N52" s="6">
        <v>1</v>
      </c>
      <c r="O52" s="6">
        <v>0</v>
      </c>
      <c r="P52" s="6">
        <v>0</v>
      </c>
      <c r="Q52" s="6">
        <v>0</v>
      </c>
      <c r="R52" s="6">
        <v>0</v>
      </c>
      <c r="S52" s="6">
        <v>1</v>
      </c>
      <c r="T52" s="6">
        <v>1</v>
      </c>
      <c r="U52" s="6">
        <v>1</v>
      </c>
      <c r="V52" s="6">
        <v>1</v>
      </c>
      <c r="W52" s="6">
        <v>1</v>
      </c>
      <c r="X52" s="6">
        <v>0</v>
      </c>
      <c r="Y52" s="6">
        <v>0</v>
      </c>
      <c r="Z52" s="6">
        <v>0</v>
      </c>
      <c r="AA52" s="6">
        <v>1</v>
      </c>
      <c r="AB52" s="6">
        <v>0</v>
      </c>
      <c r="AC52" s="6">
        <v>0</v>
      </c>
      <c r="AD52" s="6">
        <v>0</v>
      </c>
    </row>
    <row r="53" spans="2:30">
      <c r="B53" t="s">
        <v>16</v>
      </c>
      <c r="C53" s="1">
        <f t="shared" si="4"/>
        <v>0</v>
      </c>
      <c r="D53" s="1">
        <f t="shared" si="1"/>
        <v>0</v>
      </c>
      <c r="E53" s="6">
        <v>0</v>
      </c>
      <c r="F53" s="1">
        <f t="shared" si="2"/>
        <v>0</v>
      </c>
      <c r="G53">
        <f t="shared" si="3"/>
        <v>1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</row>
    <row r="54" spans="2:30">
      <c r="B54" t="s">
        <v>155</v>
      </c>
      <c r="C54" s="1">
        <f t="shared" si="4"/>
        <v>0</v>
      </c>
      <c r="D54" s="1">
        <f t="shared" si="1"/>
        <v>0</v>
      </c>
      <c r="E54" s="6">
        <v>0</v>
      </c>
      <c r="F54" s="1">
        <f t="shared" si="2"/>
        <v>0</v>
      </c>
      <c r="G54">
        <f t="shared" si="3"/>
        <v>1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</row>
    <row r="55" spans="2:30">
      <c r="B55" t="s">
        <v>18</v>
      </c>
      <c r="C55" s="1">
        <f t="shared" si="4"/>
        <v>0</v>
      </c>
      <c r="D55" s="1">
        <f t="shared" si="1"/>
        <v>0</v>
      </c>
      <c r="E55" s="6">
        <v>0</v>
      </c>
      <c r="F55" s="1">
        <f t="shared" si="2"/>
        <v>0</v>
      </c>
      <c r="G55">
        <f t="shared" si="3"/>
        <v>1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</row>
    <row r="56" spans="2:30">
      <c r="B56" t="s">
        <v>19</v>
      </c>
      <c r="C56" s="1">
        <f t="shared" si="4"/>
        <v>0</v>
      </c>
      <c r="D56" s="1">
        <f t="shared" si="1"/>
        <v>0</v>
      </c>
      <c r="E56" s="6">
        <v>0</v>
      </c>
      <c r="F56" s="1">
        <f t="shared" si="2"/>
        <v>0</v>
      </c>
      <c r="G56">
        <f t="shared" si="3"/>
        <v>1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</row>
    <row r="57" spans="2:30">
      <c r="B57" t="s">
        <v>20</v>
      </c>
      <c r="C57" s="1">
        <f t="shared" si="4"/>
        <v>0</v>
      </c>
      <c r="D57" s="1">
        <f t="shared" si="1"/>
        <v>0</v>
      </c>
      <c r="E57" s="6">
        <v>0</v>
      </c>
      <c r="F57" s="1">
        <f t="shared" si="2"/>
        <v>0</v>
      </c>
      <c r="G57">
        <f t="shared" si="3"/>
        <v>1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</row>
    <row r="58" spans="2:30">
      <c r="B58" t="s">
        <v>21</v>
      </c>
      <c r="C58" s="1">
        <f t="shared" si="4"/>
        <v>0</v>
      </c>
      <c r="D58" s="1">
        <f t="shared" si="1"/>
        <v>0</v>
      </c>
      <c r="E58" s="6">
        <v>0</v>
      </c>
      <c r="F58" s="1">
        <f t="shared" si="2"/>
        <v>0</v>
      </c>
      <c r="G58">
        <f t="shared" si="3"/>
        <v>1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</row>
    <row r="59" spans="2:30">
      <c r="B59" t="s">
        <v>22</v>
      </c>
      <c r="C59" s="1">
        <f t="shared" si="4"/>
        <v>0</v>
      </c>
      <c r="D59" s="1">
        <f t="shared" si="1"/>
        <v>0</v>
      </c>
      <c r="E59" s="6">
        <v>0</v>
      </c>
      <c r="F59" s="1">
        <f t="shared" si="2"/>
        <v>0</v>
      </c>
      <c r="G59">
        <f t="shared" si="3"/>
        <v>1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</row>
    <row r="60" spans="2:30">
      <c r="B60" t="s">
        <v>23</v>
      </c>
      <c r="C60" s="1">
        <f t="shared" si="4"/>
        <v>0</v>
      </c>
      <c r="D60" s="1">
        <f t="shared" si="1"/>
        <v>0</v>
      </c>
      <c r="E60" s="6">
        <v>0</v>
      </c>
      <c r="F60" s="1">
        <f t="shared" si="2"/>
        <v>0</v>
      </c>
      <c r="G60">
        <f t="shared" si="3"/>
        <v>1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</row>
    <row r="61" spans="2:30">
      <c r="B61" t="s">
        <v>67</v>
      </c>
      <c r="C61" s="1">
        <f t="shared" si="4"/>
        <v>0</v>
      </c>
      <c r="D61" s="1">
        <f t="shared" si="1"/>
        <v>0</v>
      </c>
      <c r="E61" s="6">
        <v>0</v>
      </c>
      <c r="F61" s="1">
        <f t="shared" si="2"/>
        <v>0</v>
      </c>
      <c r="G61">
        <f t="shared" si="3"/>
        <v>1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</row>
    <row r="62" spans="2:30">
      <c r="B62" t="s">
        <v>24</v>
      </c>
      <c r="C62" s="1">
        <f t="shared" si="4"/>
        <v>0</v>
      </c>
      <c r="D62" s="1">
        <f t="shared" si="1"/>
        <v>0</v>
      </c>
      <c r="E62" s="6">
        <v>0</v>
      </c>
      <c r="F62" s="1">
        <f t="shared" si="2"/>
        <v>0</v>
      </c>
      <c r="G62">
        <f t="shared" si="3"/>
        <v>1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</row>
    <row r="63" spans="2:30">
      <c r="B63" t="s">
        <v>105</v>
      </c>
      <c r="C63" s="1">
        <f t="shared" si="4"/>
        <v>0</v>
      </c>
      <c r="D63" s="1">
        <f t="shared" si="1"/>
        <v>0</v>
      </c>
      <c r="E63" s="6">
        <v>0</v>
      </c>
      <c r="F63" s="1">
        <f t="shared" si="2"/>
        <v>0</v>
      </c>
      <c r="G63">
        <f t="shared" si="3"/>
        <v>1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</row>
    <row r="64" spans="2:30">
      <c r="B64" t="s">
        <v>156</v>
      </c>
      <c r="C64" s="1">
        <f t="shared" si="4"/>
        <v>1</v>
      </c>
      <c r="D64" s="1">
        <f t="shared" si="1"/>
        <v>1</v>
      </c>
      <c r="E64" s="6">
        <v>0</v>
      </c>
      <c r="F64" s="1">
        <f t="shared" si="2"/>
        <v>1</v>
      </c>
      <c r="G64">
        <f t="shared" si="3"/>
        <v>0</v>
      </c>
      <c r="H64" s="6">
        <v>0</v>
      </c>
      <c r="I64" s="6">
        <v>0</v>
      </c>
      <c r="J64" s="6">
        <v>0</v>
      </c>
      <c r="K64" s="6">
        <v>1</v>
      </c>
      <c r="L64" s="6">
        <v>1</v>
      </c>
      <c r="M64" s="6">
        <v>1</v>
      </c>
      <c r="N64" s="6">
        <v>1</v>
      </c>
      <c r="O64" s="6">
        <v>0</v>
      </c>
      <c r="P64" s="6">
        <v>1</v>
      </c>
      <c r="Q64" s="6">
        <v>0</v>
      </c>
      <c r="R64" s="6">
        <v>1</v>
      </c>
      <c r="S64" s="6">
        <v>1</v>
      </c>
      <c r="T64" s="6">
        <v>1</v>
      </c>
      <c r="U64" s="6">
        <v>1</v>
      </c>
      <c r="V64" s="6">
        <v>1</v>
      </c>
      <c r="W64" s="6">
        <v>1</v>
      </c>
      <c r="X64" s="6">
        <v>0</v>
      </c>
      <c r="Y64" s="6">
        <v>0</v>
      </c>
      <c r="Z64" s="6">
        <v>0</v>
      </c>
      <c r="AA64" s="6">
        <v>1</v>
      </c>
      <c r="AB64" s="6">
        <v>0</v>
      </c>
      <c r="AC64" s="6">
        <v>0</v>
      </c>
      <c r="AD64" s="6">
        <v>0</v>
      </c>
    </row>
    <row r="65" spans="2:30">
      <c r="B65" t="s">
        <v>26</v>
      </c>
      <c r="C65" s="1">
        <f t="shared" si="4"/>
        <v>1</v>
      </c>
      <c r="D65" s="1">
        <f t="shared" si="1"/>
        <v>1</v>
      </c>
      <c r="E65" s="6">
        <v>0</v>
      </c>
      <c r="F65" s="1">
        <f t="shared" si="2"/>
        <v>1</v>
      </c>
      <c r="G65">
        <f t="shared" si="3"/>
        <v>0</v>
      </c>
      <c r="H65" s="6">
        <v>0</v>
      </c>
      <c r="I65" s="6">
        <v>0</v>
      </c>
      <c r="J65" s="6">
        <v>0</v>
      </c>
      <c r="K65" s="6">
        <v>1</v>
      </c>
      <c r="L65" s="6">
        <v>1</v>
      </c>
      <c r="M65" s="6">
        <v>1</v>
      </c>
      <c r="N65" s="6">
        <v>1</v>
      </c>
      <c r="O65" s="6">
        <v>0</v>
      </c>
      <c r="P65" s="6">
        <v>1</v>
      </c>
      <c r="Q65" s="6">
        <v>1</v>
      </c>
      <c r="R65" s="6">
        <v>1</v>
      </c>
      <c r="S65" s="6">
        <v>1</v>
      </c>
      <c r="T65" s="6">
        <v>1</v>
      </c>
      <c r="U65" s="6">
        <v>1</v>
      </c>
      <c r="V65" s="6">
        <v>1</v>
      </c>
      <c r="W65" s="6">
        <v>1</v>
      </c>
      <c r="X65" s="6">
        <v>0</v>
      </c>
      <c r="Y65" s="6">
        <v>0</v>
      </c>
      <c r="Z65" s="6">
        <v>0</v>
      </c>
      <c r="AA65" s="6">
        <v>1</v>
      </c>
      <c r="AB65" s="6">
        <v>0</v>
      </c>
      <c r="AC65" s="6">
        <v>0</v>
      </c>
      <c r="AD65" s="6">
        <v>0</v>
      </c>
    </row>
    <row r="66" spans="2:30">
      <c r="B66" t="s">
        <v>82</v>
      </c>
      <c r="C66" s="1">
        <f t="shared" ref="C66:C109" si="5">N66</f>
        <v>1</v>
      </c>
      <c r="D66" s="1">
        <f t="shared" ref="D66:D109" si="6">W66</f>
        <v>1</v>
      </c>
      <c r="E66" s="6">
        <v>1</v>
      </c>
      <c r="F66" s="1">
        <f t="shared" ref="F66:F108" si="7">IF(AND(C66,D66),1,0)</f>
        <v>1</v>
      </c>
      <c r="G66">
        <f t="shared" si="3"/>
        <v>0</v>
      </c>
      <c r="H66" s="6">
        <v>1</v>
      </c>
      <c r="I66" s="6">
        <v>1</v>
      </c>
      <c r="J66" s="6">
        <v>1</v>
      </c>
      <c r="K66" s="6">
        <v>1</v>
      </c>
      <c r="L66" s="6">
        <v>1</v>
      </c>
      <c r="M66" s="6">
        <v>1</v>
      </c>
      <c r="N66" s="6">
        <v>1</v>
      </c>
      <c r="O66" s="6">
        <v>0</v>
      </c>
      <c r="P66" s="6">
        <v>0</v>
      </c>
      <c r="Q66" s="6">
        <v>0</v>
      </c>
      <c r="R66" s="6">
        <v>0</v>
      </c>
      <c r="S66" s="6">
        <v>1</v>
      </c>
      <c r="T66" s="6">
        <v>1</v>
      </c>
      <c r="U66" s="6">
        <v>1</v>
      </c>
      <c r="V66" s="6">
        <v>1</v>
      </c>
      <c r="W66" s="6">
        <v>1</v>
      </c>
      <c r="X66" s="6">
        <v>0</v>
      </c>
      <c r="Y66" s="6">
        <v>0</v>
      </c>
      <c r="Z66" s="6">
        <v>0</v>
      </c>
      <c r="AA66" s="6">
        <v>1</v>
      </c>
      <c r="AB66" s="6">
        <v>0</v>
      </c>
      <c r="AC66" s="6">
        <v>0</v>
      </c>
      <c r="AD66" s="6">
        <v>0</v>
      </c>
    </row>
    <row r="67" spans="2:30">
      <c r="B67" t="s">
        <v>27</v>
      </c>
      <c r="C67" s="1">
        <f t="shared" si="5"/>
        <v>1</v>
      </c>
      <c r="D67" s="1">
        <f t="shared" si="6"/>
        <v>1</v>
      </c>
      <c r="E67" s="6">
        <v>1</v>
      </c>
      <c r="F67" s="1">
        <f t="shared" si="7"/>
        <v>1</v>
      </c>
      <c r="G67">
        <f t="shared" ref="G67:G109" si="8">IF(NOT(OR(C67,D67)),1,0)</f>
        <v>0</v>
      </c>
      <c r="H67" s="6">
        <v>1</v>
      </c>
      <c r="I67" s="6">
        <v>1</v>
      </c>
      <c r="J67" s="6">
        <v>1</v>
      </c>
      <c r="K67" s="6">
        <v>1</v>
      </c>
      <c r="L67" s="6">
        <v>1</v>
      </c>
      <c r="M67" s="6">
        <v>1</v>
      </c>
      <c r="N67" s="6">
        <v>1</v>
      </c>
      <c r="O67" s="6">
        <v>0</v>
      </c>
      <c r="P67" s="6">
        <v>0</v>
      </c>
      <c r="Q67" s="6">
        <v>0</v>
      </c>
      <c r="R67" s="6">
        <v>0</v>
      </c>
      <c r="S67" s="6">
        <v>1</v>
      </c>
      <c r="T67" s="6">
        <v>1</v>
      </c>
      <c r="U67" s="6">
        <v>1</v>
      </c>
      <c r="V67" s="6">
        <v>1</v>
      </c>
      <c r="W67" s="6">
        <v>1</v>
      </c>
      <c r="X67" s="6">
        <v>0</v>
      </c>
      <c r="Y67" s="6">
        <v>0</v>
      </c>
      <c r="Z67" s="6">
        <v>0</v>
      </c>
      <c r="AA67" s="6">
        <v>1</v>
      </c>
      <c r="AB67" s="6">
        <v>0</v>
      </c>
      <c r="AC67" s="6">
        <v>0</v>
      </c>
      <c r="AD67" s="6">
        <v>0</v>
      </c>
    </row>
    <row r="68" spans="2:30">
      <c r="B68" t="s">
        <v>28</v>
      </c>
      <c r="C68" s="1">
        <f t="shared" si="5"/>
        <v>1</v>
      </c>
      <c r="D68" s="1">
        <f t="shared" si="6"/>
        <v>1</v>
      </c>
      <c r="E68" s="6">
        <v>1</v>
      </c>
      <c r="F68" s="1">
        <f t="shared" si="7"/>
        <v>1</v>
      </c>
      <c r="G68">
        <f t="shared" si="8"/>
        <v>0</v>
      </c>
      <c r="H68" s="6">
        <v>1</v>
      </c>
      <c r="I68" s="6">
        <v>1</v>
      </c>
      <c r="J68" s="6">
        <v>1</v>
      </c>
      <c r="K68" s="6">
        <v>1</v>
      </c>
      <c r="L68" s="6">
        <v>1</v>
      </c>
      <c r="M68" s="6">
        <v>1</v>
      </c>
      <c r="N68" s="6">
        <v>1</v>
      </c>
      <c r="O68" s="6">
        <v>0</v>
      </c>
      <c r="P68" s="6">
        <v>0</v>
      </c>
      <c r="Q68" s="6">
        <v>0</v>
      </c>
      <c r="R68" s="6">
        <v>0</v>
      </c>
      <c r="S68" s="6">
        <v>1</v>
      </c>
      <c r="T68" s="6">
        <v>1</v>
      </c>
      <c r="U68" s="6">
        <v>1</v>
      </c>
      <c r="V68" s="6">
        <v>1</v>
      </c>
      <c r="W68" s="6">
        <v>1</v>
      </c>
      <c r="X68" s="6">
        <v>0</v>
      </c>
      <c r="Y68" s="6">
        <v>0</v>
      </c>
      <c r="Z68" s="6">
        <v>0</v>
      </c>
      <c r="AA68" s="6">
        <v>1</v>
      </c>
      <c r="AB68" s="6">
        <v>0</v>
      </c>
      <c r="AC68" s="6">
        <v>0</v>
      </c>
      <c r="AD68" s="6">
        <v>0</v>
      </c>
    </row>
    <row r="69" spans="2:30">
      <c r="B69" t="s">
        <v>29</v>
      </c>
      <c r="C69" s="1">
        <f t="shared" si="5"/>
        <v>1</v>
      </c>
      <c r="D69" s="1">
        <f t="shared" si="6"/>
        <v>1</v>
      </c>
      <c r="E69" s="6">
        <v>1</v>
      </c>
      <c r="F69" s="1">
        <f t="shared" si="7"/>
        <v>1</v>
      </c>
      <c r="G69">
        <f t="shared" si="8"/>
        <v>0</v>
      </c>
      <c r="H69" s="6">
        <v>1</v>
      </c>
      <c r="I69" s="6">
        <v>1</v>
      </c>
      <c r="J69" s="6">
        <v>1</v>
      </c>
      <c r="K69" s="6">
        <v>1</v>
      </c>
      <c r="L69" s="6">
        <v>1</v>
      </c>
      <c r="M69" s="6">
        <v>1</v>
      </c>
      <c r="N69" s="6">
        <v>1</v>
      </c>
      <c r="O69" s="6">
        <v>0</v>
      </c>
      <c r="P69" s="6">
        <v>0</v>
      </c>
      <c r="Q69" s="6">
        <v>0</v>
      </c>
      <c r="R69" s="6">
        <v>0</v>
      </c>
      <c r="S69" s="6">
        <v>1</v>
      </c>
      <c r="T69" s="6">
        <v>1</v>
      </c>
      <c r="U69" s="6">
        <v>1</v>
      </c>
      <c r="V69" s="6">
        <v>1</v>
      </c>
      <c r="W69" s="6">
        <v>1</v>
      </c>
      <c r="X69" s="6">
        <v>0</v>
      </c>
      <c r="Y69" s="6">
        <v>0</v>
      </c>
      <c r="Z69" s="6">
        <v>0</v>
      </c>
      <c r="AA69" s="6">
        <v>1</v>
      </c>
      <c r="AB69" s="6">
        <v>0</v>
      </c>
      <c r="AC69" s="6">
        <v>0</v>
      </c>
      <c r="AD69" s="6">
        <v>0</v>
      </c>
    </row>
    <row r="70" spans="2:30">
      <c r="B70" t="s">
        <v>30</v>
      </c>
      <c r="C70" s="1">
        <f t="shared" si="5"/>
        <v>1</v>
      </c>
      <c r="D70" s="1">
        <f t="shared" si="6"/>
        <v>1</v>
      </c>
      <c r="E70" s="6">
        <v>1</v>
      </c>
      <c r="F70" s="1">
        <f t="shared" si="7"/>
        <v>1</v>
      </c>
      <c r="G70">
        <f t="shared" si="8"/>
        <v>0</v>
      </c>
      <c r="H70" s="6">
        <v>1</v>
      </c>
      <c r="I70" s="6">
        <v>1</v>
      </c>
      <c r="J70" s="6">
        <v>1</v>
      </c>
      <c r="K70" s="6">
        <v>1</v>
      </c>
      <c r="L70" s="6">
        <v>1</v>
      </c>
      <c r="M70" s="6">
        <v>1</v>
      </c>
      <c r="N70" s="6">
        <v>1</v>
      </c>
      <c r="O70" s="6">
        <v>0</v>
      </c>
      <c r="P70" s="6">
        <v>0</v>
      </c>
      <c r="Q70" s="6">
        <v>0</v>
      </c>
      <c r="R70" s="6">
        <v>0</v>
      </c>
      <c r="S70" s="6">
        <v>1</v>
      </c>
      <c r="T70" s="6">
        <v>1</v>
      </c>
      <c r="U70" s="6">
        <v>1</v>
      </c>
      <c r="V70" s="6">
        <v>1</v>
      </c>
      <c r="W70" s="6">
        <v>1</v>
      </c>
      <c r="X70" s="6">
        <v>0</v>
      </c>
      <c r="Y70" s="6">
        <v>0</v>
      </c>
      <c r="Z70" s="6">
        <v>0</v>
      </c>
      <c r="AA70" s="6">
        <v>1</v>
      </c>
      <c r="AB70" s="6">
        <v>0</v>
      </c>
      <c r="AC70" s="6">
        <v>0</v>
      </c>
      <c r="AD70" s="6">
        <v>0</v>
      </c>
    </row>
    <row r="71" spans="2:30">
      <c r="B71" t="s">
        <v>31</v>
      </c>
      <c r="C71" s="1">
        <f t="shared" si="5"/>
        <v>1</v>
      </c>
      <c r="D71" s="1">
        <f t="shared" si="6"/>
        <v>1</v>
      </c>
      <c r="E71" s="6">
        <v>0</v>
      </c>
      <c r="F71" s="1">
        <f t="shared" si="7"/>
        <v>1</v>
      </c>
      <c r="G71">
        <f t="shared" si="8"/>
        <v>0</v>
      </c>
      <c r="H71" s="6">
        <v>0</v>
      </c>
      <c r="I71" s="6">
        <v>0</v>
      </c>
      <c r="J71" s="6">
        <v>0</v>
      </c>
      <c r="K71" s="6">
        <v>1</v>
      </c>
      <c r="L71" s="6">
        <v>1</v>
      </c>
      <c r="M71" s="6">
        <v>1</v>
      </c>
      <c r="N71" s="6">
        <v>1</v>
      </c>
      <c r="O71" s="6">
        <v>0</v>
      </c>
      <c r="P71" s="6">
        <v>1</v>
      </c>
      <c r="Q71" s="6">
        <v>1</v>
      </c>
      <c r="R71" s="6">
        <v>1</v>
      </c>
      <c r="S71" s="6">
        <v>1</v>
      </c>
      <c r="T71" s="6">
        <v>1</v>
      </c>
      <c r="U71" s="6">
        <v>1</v>
      </c>
      <c r="V71" s="6">
        <v>1</v>
      </c>
      <c r="W71" s="6">
        <v>1</v>
      </c>
      <c r="X71" s="6">
        <v>1</v>
      </c>
      <c r="Y71" s="6">
        <v>0</v>
      </c>
      <c r="Z71" s="6">
        <v>0</v>
      </c>
      <c r="AA71" s="6">
        <v>1</v>
      </c>
      <c r="AB71" s="6">
        <v>0</v>
      </c>
      <c r="AC71" s="6">
        <v>0</v>
      </c>
      <c r="AD71" s="6">
        <v>0</v>
      </c>
    </row>
    <row r="72" spans="2:30">
      <c r="B72" t="s">
        <v>32</v>
      </c>
      <c r="C72" s="1">
        <f t="shared" si="5"/>
        <v>1</v>
      </c>
      <c r="D72" s="1">
        <f t="shared" si="6"/>
        <v>1</v>
      </c>
      <c r="E72" s="6">
        <v>1</v>
      </c>
      <c r="F72" s="1">
        <f t="shared" si="7"/>
        <v>1</v>
      </c>
      <c r="G72">
        <f t="shared" si="8"/>
        <v>0</v>
      </c>
      <c r="H72" s="6">
        <v>0</v>
      </c>
      <c r="I72" s="6">
        <v>1</v>
      </c>
      <c r="J72" s="6">
        <v>1</v>
      </c>
      <c r="K72" s="6">
        <v>1</v>
      </c>
      <c r="L72" s="6">
        <v>1</v>
      </c>
      <c r="M72" s="6">
        <v>1</v>
      </c>
      <c r="N72" s="6">
        <v>1</v>
      </c>
      <c r="O72" s="6">
        <v>0</v>
      </c>
      <c r="P72" s="6">
        <v>0</v>
      </c>
      <c r="Q72" s="6">
        <v>0</v>
      </c>
      <c r="R72" s="6">
        <v>0</v>
      </c>
      <c r="S72" s="6">
        <v>1</v>
      </c>
      <c r="T72" s="6">
        <v>1</v>
      </c>
      <c r="U72" s="6">
        <v>1</v>
      </c>
      <c r="V72" s="6">
        <v>1</v>
      </c>
      <c r="W72" s="6">
        <v>1</v>
      </c>
      <c r="X72" s="6">
        <v>1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1</v>
      </c>
    </row>
    <row r="73" spans="2:30">
      <c r="B73" t="s">
        <v>33</v>
      </c>
      <c r="C73" s="1">
        <f t="shared" si="5"/>
        <v>0</v>
      </c>
      <c r="D73" s="1">
        <f t="shared" si="6"/>
        <v>0</v>
      </c>
      <c r="E73" s="6">
        <v>0</v>
      </c>
      <c r="F73" s="1">
        <f t="shared" si="7"/>
        <v>0</v>
      </c>
      <c r="G73">
        <f t="shared" si="8"/>
        <v>1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</row>
    <row r="74" spans="2:30">
      <c r="B74" t="s">
        <v>34</v>
      </c>
      <c r="C74" s="1">
        <f t="shared" si="5"/>
        <v>1</v>
      </c>
      <c r="D74" s="1">
        <f t="shared" si="6"/>
        <v>0</v>
      </c>
      <c r="E74" s="6">
        <v>1</v>
      </c>
      <c r="F74" s="1">
        <f t="shared" si="7"/>
        <v>0</v>
      </c>
      <c r="G74">
        <f t="shared" si="8"/>
        <v>0</v>
      </c>
      <c r="H74" s="6">
        <v>1</v>
      </c>
      <c r="I74" s="6">
        <v>1</v>
      </c>
      <c r="J74" s="6">
        <v>1</v>
      </c>
      <c r="K74" s="6">
        <v>1</v>
      </c>
      <c r="L74" s="6">
        <v>1</v>
      </c>
      <c r="M74" s="6">
        <v>1</v>
      </c>
      <c r="N74" s="6">
        <v>1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</row>
    <row r="75" spans="2:30">
      <c r="B75" t="s">
        <v>35</v>
      </c>
      <c r="C75" s="1">
        <f t="shared" si="5"/>
        <v>1</v>
      </c>
      <c r="D75" s="1">
        <f t="shared" si="6"/>
        <v>0</v>
      </c>
      <c r="E75" s="6">
        <v>1</v>
      </c>
      <c r="F75" s="1">
        <f t="shared" si="7"/>
        <v>0</v>
      </c>
      <c r="G75">
        <f t="shared" si="8"/>
        <v>0</v>
      </c>
      <c r="H75" s="6">
        <v>0</v>
      </c>
      <c r="I75" s="6">
        <v>1</v>
      </c>
      <c r="J75" s="6">
        <v>1</v>
      </c>
      <c r="K75" s="6">
        <v>1</v>
      </c>
      <c r="L75" s="6">
        <v>1</v>
      </c>
      <c r="M75" s="6">
        <v>1</v>
      </c>
      <c r="N75" s="6">
        <v>1</v>
      </c>
      <c r="O75" s="6">
        <v>0</v>
      </c>
      <c r="P75" s="6">
        <v>0</v>
      </c>
      <c r="Q75" s="6">
        <v>0</v>
      </c>
      <c r="R75" s="6">
        <v>1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</row>
    <row r="76" spans="2:30">
      <c r="B76" t="s">
        <v>36</v>
      </c>
      <c r="C76" s="1">
        <f t="shared" si="5"/>
        <v>0</v>
      </c>
      <c r="D76" s="1">
        <f t="shared" si="6"/>
        <v>0</v>
      </c>
      <c r="E76" s="6">
        <v>0</v>
      </c>
      <c r="F76" s="1">
        <f t="shared" si="7"/>
        <v>0</v>
      </c>
      <c r="G76">
        <f t="shared" si="8"/>
        <v>1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</row>
    <row r="77" spans="2:30">
      <c r="B77" t="s">
        <v>37</v>
      </c>
      <c r="C77" s="1">
        <f t="shared" si="5"/>
        <v>0</v>
      </c>
      <c r="D77" s="1">
        <f t="shared" si="6"/>
        <v>0</v>
      </c>
      <c r="E77" s="6">
        <v>0</v>
      </c>
      <c r="F77" s="1">
        <f t="shared" si="7"/>
        <v>0</v>
      </c>
      <c r="G77">
        <f t="shared" si="8"/>
        <v>1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</row>
    <row r="78" spans="2:30">
      <c r="B78" t="s">
        <v>38</v>
      </c>
      <c r="C78" s="1">
        <f t="shared" si="5"/>
        <v>0</v>
      </c>
      <c r="D78" s="1">
        <f t="shared" si="6"/>
        <v>0</v>
      </c>
      <c r="E78" s="6">
        <v>0</v>
      </c>
      <c r="F78" s="1">
        <f t="shared" si="7"/>
        <v>0</v>
      </c>
      <c r="G78">
        <f t="shared" si="8"/>
        <v>1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</row>
    <row r="79" spans="2:30">
      <c r="B79" t="s">
        <v>39</v>
      </c>
      <c r="C79" s="1">
        <f t="shared" si="5"/>
        <v>0</v>
      </c>
      <c r="D79" s="1">
        <f t="shared" si="6"/>
        <v>0</v>
      </c>
      <c r="E79" s="6">
        <v>0</v>
      </c>
      <c r="F79" s="1">
        <f t="shared" si="7"/>
        <v>0</v>
      </c>
      <c r="G79">
        <f t="shared" si="8"/>
        <v>1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</row>
    <row r="80" spans="2:30">
      <c r="B80" t="s">
        <v>40</v>
      </c>
      <c r="C80" s="1">
        <f t="shared" si="5"/>
        <v>0</v>
      </c>
      <c r="D80" s="1">
        <f t="shared" si="6"/>
        <v>0</v>
      </c>
      <c r="E80" s="6">
        <v>0</v>
      </c>
      <c r="F80" s="1">
        <f t="shared" si="7"/>
        <v>0</v>
      </c>
      <c r="G80">
        <f t="shared" si="8"/>
        <v>1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</row>
    <row r="81" spans="2:30">
      <c r="B81" t="s">
        <v>41</v>
      </c>
      <c r="C81" s="1">
        <f t="shared" si="5"/>
        <v>0</v>
      </c>
      <c r="D81" s="1">
        <f t="shared" si="6"/>
        <v>0</v>
      </c>
      <c r="E81" s="6">
        <v>0</v>
      </c>
      <c r="F81" s="1">
        <f t="shared" si="7"/>
        <v>0</v>
      </c>
      <c r="G81">
        <f t="shared" si="8"/>
        <v>1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</row>
    <row r="82" spans="2:30">
      <c r="B82" t="s">
        <v>42</v>
      </c>
      <c r="C82" s="1">
        <f t="shared" si="5"/>
        <v>0</v>
      </c>
      <c r="D82" s="1">
        <f t="shared" si="6"/>
        <v>0</v>
      </c>
      <c r="E82" s="6">
        <v>0</v>
      </c>
      <c r="F82" s="1">
        <f t="shared" si="7"/>
        <v>0</v>
      </c>
      <c r="G82">
        <f t="shared" si="8"/>
        <v>1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</row>
    <row r="83" spans="2:30">
      <c r="B83" t="s">
        <v>68</v>
      </c>
      <c r="C83" s="1">
        <f t="shared" si="5"/>
        <v>0</v>
      </c>
      <c r="D83" s="1">
        <f t="shared" si="6"/>
        <v>0</v>
      </c>
      <c r="E83" s="6">
        <v>0</v>
      </c>
      <c r="F83" s="1">
        <f t="shared" si="7"/>
        <v>0</v>
      </c>
      <c r="G83">
        <f t="shared" si="8"/>
        <v>1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</row>
    <row r="84" spans="2:30">
      <c r="B84" t="s">
        <v>43</v>
      </c>
      <c r="C84" s="1">
        <f t="shared" si="5"/>
        <v>0</v>
      </c>
      <c r="D84" s="1">
        <f t="shared" si="6"/>
        <v>0</v>
      </c>
      <c r="E84" s="6">
        <v>0</v>
      </c>
      <c r="F84" s="1">
        <f t="shared" si="7"/>
        <v>0</v>
      </c>
      <c r="G84">
        <f t="shared" si="8"/>
        <v>1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</row>
    <row r="85" spans="2:30">
      <c r="B85" t="s">
        <v>44</v>
      </c>
      <c r="C85" s="1">
        <f t="shared" si="5"/>
        <v>0</v>
      </c>
      <c r="D85" s="1">
        <f t="shared" si="6"/>
        <v>0</v>
      </c>
      <c r="E85" s="6">
        <v>0</v>
      </c>
      <c r="F85" s="1">
        <f t="shared" si="7"/>
        <v>0</v>
      </c>
      <c r="G85">
        <f t="shared" si="8"/>
        <v>1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</row>
    <row r="86" spans="2:30">
      <c r="B86" t="s">
        <v>45</v>
      </c>
      <c r="C86" s="1">
        <f t="shared" si="5"/>
        <v>0</v>
      </c>
      <c r="D86" s="1">
        <f t="shared" si="6"/>
        <v>0</v>
      </c>
      <c r="E86" s="6">
        <v>0</v>
      </c>
      <c r="F86" s="1">
        <f t="shared" si="7"/>
        <v>0</v>
      </c>
      <c r="G86">
        <f t="shared" si="8"/>
        <v>1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</row>
    <row r="87" spans="2:30">
      <c r="B87" t="s">
        <v>46</v>
      </c>
      <c r="C87" s="1">
        <f t="shared" si="5"/>
        <v>0</v>
      </c>
      <c r="D87" s="1">
        <f t="shared" si="6"/>
        <v>0</v>
      </c>
      <c r="E87" s="6">
        <v>0</v>
      </c>
      <c r="F87" s="1">
        <f t="shared" si="7"/>
        <v>0</v>
      </c>
      <c r="G87">
        <f t="shared" si="8"/>
        <v>1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</row>
    <row r="88" spans="2:30">
      <c r="B88" t="s">
        <v>47</v>
      </c>
      <c r="C88" s="1">
        <f t="shared" si="5"/>
        <v>0</v>
      </c>
      <c r="D88" s="1">
        <f t="shared" si="6"/>
        <v>1</v>
      </c>
      <c r="E88" s="6">
        <v>0</v>
      </c>
      <c r="F88" s="1">
        <f t="shared" si="7"/>
        <v>0</v>
      </c>
      <c r="G88">
        <f t="shared" si="8"/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1</v>
      </c>
      <c r="T88" s="6">
        <v>1</v>
      </c>
      <c r="U88" s="6">
        <v>1</v>
      </c>
      <c r="V88" s="6">
        <v>1</v>
      </c>
      <c r="W88" s="6">
        <v>1</v>
      </c>
      <c r="X88" s="6">
        <v>1</v>
      </c>
      <c r="Y88" s="6">
        <v>1</v>
      </c>
      <c r="Z88" s="6">
        <v>1</v>
      </c>
      <c r="AA88" s="6">
        <v>1</v>
      </c>
      <c r="AB88" s="6">
        <v>1</v>
      </c>
      <c r="AC88" s="6">
        <v>1</v>
      </c>
      <c r="AD88" s="6">
        <v>1</v>
      </c>
    </row>
    <row r="89" spans="2:30">
      <c r="B89" t="s">
        <v>48</v>
      </c>
      <c r="C89" s="1">
        <f t="shared" si="5"/>
        <v>0</v>
      </c>
      <c r="D89" s="1">
        <f t="shared" si="6"/>
        <v>0</v>
      </c>
      <c r="E89" s="6">
        <v>0</v>
      </c>
      <c r="F89" s="1">
        <f t="shared" si="7"/>
        <v>0</v>
      </c>
      <c r="G89">
        <f t="shared" si="8"/>
        <v>1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</row>
    <row r="90" spans="2:30">
      <c r="B90" t="s">
        <v>157</v>
      </c>
      <c r="C90" s="1">
        <f t="shared" si="5"/>
        <v>0</v>
      </c>
      <c r="D90" s="1">
        <f t="shared" si="6"/>
        <v>0</v>
      </c>
      <c r="E90" s="6">
        <v>0</v>
      </c>
      <c r="F90" s="1">
        <f t="shared" si="7"/>
        <v>0</v>
      </c>
      <c r="G90">
        <f t="shared" si="8"/>
        <v>1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</row>
    <row r="91" spans="2:30">
      <c r="B91" t="s">
        <v>86</v>
      </c>
      <c r="C91" s="1">
        <f t="shared" si="5"/>
        <v>0</v>
      </c>
      <c r="D91" s="1">
        <f t="shared" si="6"/>
        <v>0</v>
      </c>
      <c r="E91" s="6">
        <v>0</v>
      </c>
      <c r="F91" s="1">
        <f t="shared" si="7"/>
        <v>0</v>
      </c>
      <c r="G91">
        <f t="shared" si="8"/>
        <v>1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</row>
    <row r="92" spans="2:30">
      <c r="B92" t="s">
        <v>87</v>
      </c>
      <c r="C92" s="1">
        <f t="shared" si="5"/>
        <v>1</v>
      </c>
      <c r="D92" s="1">
        <f t="shared" si="6"/>
        <v>1</v>
      </c>
      <c r="E92" s="6">
        <v>1</v>
      </c>
      <c r="F92" s="1">
        <f t="shared" si="7"/>
        <v>1</v>
      </c>
      <c r="G92">
        <f t="shared" si="8"/>
        <v>0</v>
      </c>
      <c r="H92" s="6">
        <v>0</v>
      </c>
      <c r="I92" s="6">
        <v>1</v>
      </c>
      <c r="J92" s="6">
        <v>1</v>
      </c>
      <c r="K92" s="6">
        <v>1</v>
      </c>
      <c r="L92" s="6">
        <v>1</v>
      </c>
      <c r="M92" s="6">
        <v>1</v>
      </c>
      <c r="N92" s="6">
        <v>1</v>
      </c>
      <c r="O92" s="6">
        <v>0</v>
      </c>
      <c r="P92" s="6">
        <v>1</v>
      </c>
      <c r="Q92" s="6">
        <v>1</v>
      </c>
      <c r="R92" s="6">
        <v>1</v>
      </c>
      <c r="S92" s="6">
        <v>0</v>
      </c>
      <c r="T92" s="6">
        <v>1</v>
      </c>
      <c r="U92" s="6">
        <v>1</v>
      </c>
      <c r="V92" s="6">
        <v>1</v>
      </c>
      <c r="W92" s="6">
        <v>1</v>
      </c>
      <c r="X92" s="6">
        <v>0</v>
      </c>
      <c r="Y92" s="6">
        <v>0</v>
      </c>
      <c r="Z92" s="6">
        <v>0</v>
      </c>
      <c r="AA92" s="6">
        <v>1</v>
      </c>
      <c r="AB92" s="6">
        <v>0</v>
      </c>
      <c r="AC92" s="6">
        <v>0</v>
      </c>
      <c r="AD92" s="6">
        <v>0</v>
      </c>
    </row>
    <row r="93" spans="2:30">
      <c r="B93" t="s">
        <v>88</v>
      </c>
      <c r="C93" s="1">
        <f t="shared" si="5"/>
        <v>0</v>
      </c>
      <c r="D93" s="1">
        <f t="shared" si="6"/>
        <v>0</v>
      </c>
      <c r="E93" s="6">
        <v>0</v>
      </c>
      <c r="F93" s="1">
        <f t="shared" si="7"/>
        <v>0</v>
      </c>
      <c r="G93">
        <f t="shared" si="8"/>
        <v>1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</row>
    <row r="94" spans="2:30">
      <c r="B94" t="s">
        <v>89</v>
      </c>
      <c r="C94" s="1">
        <f t="shared" si="5"/>
        <v>0</v>
      </c>
      <c r="D94" s="1">
        <f t="shared" si="6"/>
        <v>0</v>
      </c>
      <c r="E94" s="6">
        <v>0</v>
      </c>
      <c r="F94" s="1">
        <f t="shared" si="7"/>
        <v>0</v>
      </c>
      <c r="G94">
        <f t="shared" si="8"/>
        <v>1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</row>
    <row r="95" spans="2:30">
      <c r="B95" t="s">
        <v>50</v>
      </c>
      <c r="C95" s="1">
        <f t="shared" si="5"/>
        <v>0</v>
      </c>
      <c r="D95" s="1">
        <f t="shared" si="6"/>
        <v>0</v>
      </c>
      <c r="E95" s="6">
        <v>0</v>
      </c>
      <c r="F95" s="1">
        <f t="shared" si="7"/>
        <v>0</v>
      </c>
      <c r="G95">
        <f t="shared" si="8"/>
        <v>1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</row>
    <row r="96" spans="2:30">
      <c r="B96" t="s">
        <v>51</v>
      </c>
      <c r="C96" s="1">
        <f t="shared" si="5"/>
        <v>0</v>
      </c>
      <c r="D96" s="1">
        <f t="shared" si="6"/>
        <v>0</v>
      </c>
      <c r="E96" s="6">
        <v>0</v>
      </c>
      <c r="F96" s="1">
        <f t="shared" si="7"/>
        <v>0</v>
      </c>
      <c r="G96">
        <f t="shared" si="8"/>
        <v>1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</row>
    <row r="97" spans="2:30">
      <c r="B97" t="s">
        <v>52</v>
      </c>
      <c r="C97" s="1">
        <f t="shared" si="5"/>
        <v>1</v>
      </c>
      <c r="D97" s="1">
        <f t="shared" si="6"/>
        <v>0</v>
      </c>
      <c r="E97" s="6">
        <v>0</v>
      </c>
      <c r="F97" s="1">
        <f t="shared" si="7"/>
        <v>0</v>
      </c>
      <c r="G97">
        <f t="shared" si="8"/>
        <v>0</v>
      </c>
      <c r="H97" s="6">
        <v>0</v>
      </c>
      <c r="I97" s="6">
        <v>0</v>
      </c>
      <c r="J97" s="6">
        <v>1</v>
      </c>
      <c r="K97" s="6">
        <v>1</v>
      </c>
      <c r="L97" s="6">
        <v>1</v>
      </c>
      <c r="M97" s="6">
        <v>1</v>
      </c>
      <c r="N97" s="6">
        <v>1</v>
      </c>
      <c r="O97" s="6">
        <v>0</v>
      </c>
      <c r="P97" s="6">
        <v>1</v>
      </c>
      <c r="Q97" s="6">
        <v>0</v>
      </c>
      <c r="R97" s="6">
        <v>1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</row>
    <row r="98" spans="2:30">
      <c r="B98" t="s">
        <v>53</v>
      </c>
      <c r="C98" s="1">
        <f t="shared" si="5"/>
        <v>1</v>
      </c>
      <c r="D98" s="1">
        <f t="shared" si="6"/>
        <v>0</v>
      </c>
      <c r="E98" s="6">
        <v>0</v>
      </c>
      <c r="F98" s="1">
        <f t="shared" si="7"/>
        <v>0</v>
      </c>
      <c r="G98">
        <f t="shared" si="8"/>
        <v>0</v>
      </c>
      <c r="H98" s="6">
        <v>0</v>
      </c>
      <c r="I98" s="6">
        <v>1</v>
      </c>
      <c r="J98" s="6">
        <v>1</v>
      </c>
      <c r="K98" s="6">
        <v>1</v>
      </c>
      <c r="L98" s="6">
        <v>1</v>
      </c>
      <c r="M98" s="6">
        <v>1</v>
      </c>
      <c r="N98" s="6">
        <v>1</v>
      </c>
      <c r="O98" s="6">
        <v>1</v>
      </c>
      <c r="P98" s="6">
        <v>1</v>
      </c>
      <c r="Q98" s="6">
        <v>1</v>
      </c>
      <c r="R98" s="6">
        <v>1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</row>
    <row r="99" spans="2:30">
      <c r="B99" t="s">
        <v>54</v>
      </c>
      <c r="C99" s="1">
        <f t="shared" si="5"/>
        <v>1</v>
      </c>
      <c r="D99" s="1">
        <f t="shared" si="6"/>
        <v>0</v>
      </c>
      <c r="E99" s="6">
        <v>0</v>
      </c>
      <c r="F99" s="1">
        <f t="shared" si="7"/>
        <v>0</v>
      </c>
      <c r="G99">
        <f t="shared" si="8"/>
        <v>0</v>
      </c>
      <c r="H99" s="6">
        <v>0</v>
      </c>
      <c r="I99" s="6">
        <v>1</v>
      </c>
      <c r="J99" s="6">
        <v>1</v>
      </c>
      <c r="K99" s="6">
        <v>1</v>
      </c>
      <c r="L99" s="6">
        <v>1</v>
      </c>
      <c r="M99" s="6">
        <v>1</v>
      </c>
      <c r="N99" s="6">
        <v>1</v>
      </c>
      <c r="O99" s="6">
        <v>1</v>
      </c>
      <c r="P99" s="6">
        <v>1</v>
      </c>
      <c r="Q99" s="6">
        <v>1</v>
      </c>
      <c r="R99" s="6">
        <v>1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</row>
    <row r="100" spans="2:30">
      <c r="B100" t="s">
        <v>55</v>
      </c>
      <c r="C100" s="1">
        <f t="shared" si="5"/>
        <v>1</v>
      </c>
      <c r="D100" s="1">
        <f t="shared" si="6"/>
        <v>0</v>
      </c>
      <c r="E100" s="6">
        <v>0</v>
      </c>
      <c r="F100" s="1">
        <f t="shared" si="7"/>
        <v>0</v>
      </c>
      <c r="G100">
        <f t="shared" si="8"/>
        <v>0</v>
      </c>
      <c r="H100" s="6">
        <v>0</v>
      </c>
      <c r="I100" s="6">
        <v>1</v>
      </c>
      <c r="J100" s="6">
        <v>1</v>
      </c>
      <c r="K100" s="6">
        <v>1</v>
      </c>
      <c r="L100" s="6">
        <v>1</v>
      </c>
      <c r="M100" s="6">
        <v>1</v>
      </c>
      <c r="N100" s="6">
        <v>1</v>
      </c>
      <c r="O100" s="6">
        <v>1</v>
      </c>
      <c r="P100" s="6">
        <v>1</v>
      </c>
      <c r="Q100" s="6">
        <v>1</v>
      </c>
      <c r="R100" s="6">
        <v>1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</row>
    <row r="101" spans="2:30">
      <c r="B101" t="s">
        <v>56</v>
      </c>
      <c r="C101" s="1">
        <f t="shared" si="5"/>
        <v>1</v>
      </c>
      <c r="D101" s="1">
        <f t="shared" si="6"/>
        <v>0</v>
      </c>
      <c r="E101" s="6">
        <v>0</v>
      </c>
      <c r="F101" s="1">
        <f t="shared" si="7"/>
        <v>0</v>
      </c>
      <c r="G101">
        <f t="shared" si="8"/>
        <v>0</v>
      </c>
      <c r="H101" s="6">
        <v>0</v>
      </c>
      <c r="I101" s="6">
        <v>1</v>
      </c>
      <c r="J101" s="6">
        <v>1</v>
      </c>
      <c r="K101" s="6">
        <v>1</v>
      </c>
      <c r="L101" s="6">
        <v>1</v>
      </c>
      <c r="M101" s="6">
        <v>1</v>
      </c>
      <c r="N101" s="6">
        <v>1</v>
      </c>
      <c r="O101" s="6">
        <v>1</v>
      </c>
      <c r="P101" s="6">
        <v>1</v>
      </c>
      <c r="Q101" s="6">
        <v>1</v>
      </c>
      <c r="R101" s="6">
        <v>1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</row>
    <row r="102" spans="2:30">
      <c r="B102" t="s">
        <v>57</v>
      </c>
      <c r="C102" s="1">
        <f t="shared" si="5"/>
        <v>1</v>
      </c>
      <c r="D102" s="1">
        <f t="shared" si="6"/>
        <v>0</v>
      </c>
      <c r="E102" s="6">
        <v>0</v>
      </c>
      <c r="F102" s="1">
        <f t="shared" si="7"/>
        <v>0</v>
      </c>
      <c r="G102">
        <f t="shared" si="8"/>
        <v>0</v>
      </c>
      <c r="H102" s="6">
        <v>0</v>
      </c>
      <c r="I102" s="6">
        <v>0</v>
      </c>
      <c r="J102" s="6">
        <v>1</v>
      </c>
      <c r="K102" s="6">
        <v>1</v>
      </c>
      <c r="L102" s="6">
        <v>1</v>
      </c>
      <c r="M102" s="6">
        <v>1</v>
      </c>
      <c r="N102" s="6">
        <v>1</v>
      </c>
      <c r="O102" s="6">
        <v>0</v>
      </c>
      <c r="P102" s="6">
        <v>1</v>
      </c>
      <c r="Q102" s="6">
        <v>0</v>
      </c>
      <c r="R102" s="6">
        <v>1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v>0</v>
      </c>
    </row>
    <row r="103" spans="2:30">
      <c r="B103" t="s">
        <v>58</v>
      </c>
      <c r="C103" s="1">
        <f t="shared" si="5"/>
        <v>0</v>
      </c>
      <c r="D103" s="1">
        <f t="shared" si="6"/>
        <v>0</v>
      </c>
      <c r="E103" s="6">
        <v>0</v>
      </c>
      <c r="F103" s="1">
        <f t="shared" si="7"/>
        <v>0</v>
      </c>
      <c r="G103">
        <f t="shared" si="8"/>
        <v>1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</row>
    <row r="104" spans="2:30">
      <c r="B104" t="s">
        <v>158</v>
      </c>
      <c r="C104" s="1">
        <f t="shared" si="5"/>
        <v>0</v>
      </c>
      <c r="D104" s="1">
        <f t="shared" si="6"/>
        <v>0</v>
      </c>
      <c r="E104" s="6">
        <v>0</v>
      </c>
      <c r="F104" s="1">
        <f t="shared" si="7"/>
        <v>0</v>
      </c>
      <c r="G104">
        <f t="shared" si="8"/>
        <v>1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</row>
    <row r="105" spans="2:30">
      <c r="B105" t="s">
        <v>66</v>
      </c>
      <c r="C105" s="1">
        <f t="shared" si="5"/>
        <v>0</v>
      </c>
      <c r="D105" s="1">
        <f t="shared" si="6"/>
        <v>0</v>
      </c>
      <c r="E105" s="6">
        <v>0</v>
      </c>
      <c r="F105" s="1">
        <f t="shared" si="7"/>
        <v>0</v>
      </c>
      <c r="G105">
        <f t="shared" si="8"/>
        <v>1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</row>
    <row r="106" spans="2:30">
      <c r="B106" t="s">
        <v>60</v>
      </c>
      <c r="C106" s="1">
        <f t="shared" si="5"/>
        <v>1</v>
      </c>
      <c r="D106" s="1">
        <f t="shared" si="6"/>
        <v>0</v>
      </c>
      <c r="E106" s="6">
        <v>0</v>
      </c>
      <c r="F106" s="1">
        <f t="shared" si="7"/>
        <v>0</v>
      </c>
      <c r="G106">
        <f t="shared" si="8"/>
        <v>0</v>
      </c>
      <c r="H106" s="6">
        <v>0</v>
      </c>
      <c r="I106" s="6">
        <v>0</v>
      </c>
      <c r="J106" s="6">
        <v>0</v>
      </c>
      <c r="K106" s="6">
        <v>1</v>
      </c>
      <c r="L106" s="6">
        <v>1</v>
      </c>
      <c r="M106" s="6">
        <v>1</v>
      </c>
      <c r="N106" s="6">
        <v>1</v>
      </c>
      <c r="O106" s="6">
        <v>0</v>
      </c>
      <c r="P106" s="6">
        <v>1</v>
      </c>
      <c r="Q106" s="6">
        <v>1</v>
      </c>
      <c r="R106" s="6">
        <v>1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</row>
    <row r="107" spans="2:30">
      <c r="B107" t="s">
        <v>61</v>
      </c>
      <c r="C107" s="1">
        <f t="shared" si="5"/>
        <v>1</v>
      </c>
      <c r="D107" s="1">
        <f t="shared" si="6"/>
        <v>0</v>
      </c>
      <c r="E107" s="6">
        <v>1</v>
      </c>
      <c r="F107" s="1">
        <f t="shared" si="7"/>
        <v>0</v>
      </c>
      <c r="G107">
        <f t="shared" si="8"/>
        <v>0</v>
      </c>
      <c r="H107" s="6">
        <v>0</v>
      </c>
      <c r="I107" s="6">
        <v>0</v>
      </c>
      <c r="J107" s="6">
        <v>0</v>
      </c>
      <c r="K107" s="6">
        <v>1</v>
      </c>
      <c r="L107" s="6">
        <v>1</v>
      </c>
      <c r="M107" s="6">
        <v>1</v>
      </c>
      <c r="N107" s="6">
        <v>1</v>
      </c>
      <c r="O107" s="6">
        <v>0</v>
      </c>
      <c r="P107" s="6">
        <v>1</v>
      </c>
      <c r="Q107" s="6">
        <v>1</v>
      </c>
      <c r="R107" s="6">
        <v>1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</row>
    <row r="108" spans="2:30">
      <c r="B108" t="s">
        <v>62</v>
      </c>
      <c r="C108" s="1">
        <f t="shared" si="5"/>
        <v>1</v>
      </c>
      <c r="D108" s="1">
        <f t="shared" si="6"/>
        <v>0</v>
      </c>
      <c r="E108" s="6">
        <v>1</v>
      </c>
      <c r="F108" s="1">
        <f t="shared" si="7"/>
        <v>0</v>
      </c>
      <c r="G108">
        <f t="shared" si="8"/>
        <v>0</v>
      </c>
      <c r="H108" s="6">
        <v>0</v>
      </c>
      <c r="I108" s="6">
        <v>0</v>
      </c>
      <c r="J108" s="6">
        <v>0</v>
      </c>
      <c r="K108" s="6">
        <v>1</v>
      </c>
      <c r="L108" s="6">
        <v>1</v>
      </c>
      <c r="M108" s="6">
        <v>1</v>
      </c>
      <c r="N108" s="6">
        <v>1</v>
      </c>
      <c r="O108" s="6">
        <v>0</v>
      </c>
      <c r="P108" s="6">
        <v>1</v>
      </c>
      <c r="Q108" s="6">
        <v>1</v>
      </c>
      <c r="R108" s="6">
        <v>1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</row>
    <row r="109" spans="2:30">
      <c r="B109" t="s">
        <v>63</v>
      </c>
      <c r="C109" s="1">
        <f t="shared" si="5"/>
        <v>1</v>
      </c>
      <c r="D109" s="1">
        <f t="shared" si="6"/>
        <v>0</v>
      </c>
      <c r="E109" s="6">
        <v>1</v>
      </c>
      <c r="F109" s="1">
        <f>IF(AND(C109,D109),1,0)</f>
        <v>0</v>
      </c>
      <c r="G109">
        <f t="shared" si="8"/>
        <v>0</v>
      </c>
      <c r="H109" s="6">
        <v>0</v>
      </c>
      <c r="I109" s="6">
        <v>0</v>
      </c>
      <c r="J109" s="6">
        <v>0</v>
      </c>
      <c r="K109" s="6">
        <v>1</v>
      </c>
      <c r="L109" s="6">
        <v>1</v>
      </c>
      <c r="M109" s="6">
        <v>1</v>
      </c>
      <c r="N109" s="6">
        <v>1</v>
      </c>
      <c r="O109" s="6">
        <v>0</v>
      </c>
      <c r="P109" s="6">
        <v>1</v>
      </c>
      <c r="Q109" s="6">
        <v>1</v>
      </c>
      <c r="R109" s="6">
        <v>1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</row>
  </sheetData>
  <phoneticPr fontId="1"/>
  <conditionalFormatting sqref="C3:AD109">
    <cfRule type="colorScale" priority="6">
      <colorScale>
        <cfvo type="num" val="0"/>
        <cfvo type="num" val="1"/>
        <color rgb="FFFF0000"/>
        <color rgb="FF00B050"/>
      </colorScale>
    </cfRule>
  </conditionalFormatting>
  <conditionalFormatting sqref="C30:R33">
    <cfRule type="colorScale" priority="5">
      <colorScale>
        <cfvo type="num" val="0"/>
        <cfvo type="num" val="1"/>
        <color rgb="FFFF0000"/>
        <color rgb="FF00B050"/>
      </colorScale>
    </cfRule>
  </conditionalFormatting>
  <conditionalFormatting sqref="C35:AD109">
    <cfRule type="colorScale" priority="3">
      <colorScale>
        <cfvo type="num" val="0"/>
        <cfvo type="num" val="1"/>
        <color rgb="FFFF0000"/>
        <color rgb="FF00B050"/>
      </colorScale>
    </cfRule>
  </conditionalFormatting>
  <conditionalFormatting sqref="S30:AD33">
    <cfRule type="colorScale" priority="2">
      <colorScale>
        <cfvo type="num" val="0"/>
        <cfvo type="num" val="1"/>
        <color rgb="FFFF0000"/>
        <color rgb="FF00B050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F5CAE-BB5B-6143-8852-414EB7DEDD08}">
  <dimension ref="A1:K109"/>
  <sheetViews>
    <sheetView zoomScale="115" zoomScaleNormal="115" workbookViewId="0"/>
  </sheetViews>
  <sheetFormatPr defaultColWidth="11" defaultRowHeight="18.95" customHeight="1"/>
  <cols>
    <col min="1" max="1" width="14.625" style="8" customWidth="1"/>
    <col min="2" max="2" width="41.375" style="8" customWidth="1"/>
    <col min="3" max="3" width="8.625" style="8" customWidth="1"/>
    <col min="4" max="4" width="28.75" style="8" customWidth="1"/>
    <col min="5" max="5" width="14.625" style="8" customWidth="1"/>
    <col min="6" max="6" width="27.5" style="8" customWidth="1"/>
    <col min="7" max="7" width="12.875" style="8" customWidth="1"/>
    <col min="8" max="8" width="6.875" style="8" customWidth="1"/>
    <col min="9" max="9" width="13.125" style="8" customWidth="1"/>
    <col min="10" max="10" width="8.125" style="8" customWidth="1"/>
    <col min="11" max="11" width="4" style="8" customWidth="1"/>
    <col min="12" max="12" width="27.375" style="8" customWidth="1"/>
    <col min="13" max="13" width="3.375" style="8" customWidth="1"/>
    <col min="14" max="16384" width="11" style="8"/>
  </cols>
  <sheetData>
    <row r="1" spans="1:11" s="8" customFormat="1" ht="18.95" customHeight="1">
      <c r="A1" s="8" t="s">
        <v>159</v>
      </c>
    </row>
    <row r="2" spans="1:11" s="8" customFormat="1" ht="18.95" customHeight="1">
      <c r="A2" s="8" t="s">
        <v>164</v>
      </c>
      <c r="B2" s="8" t="s">
        <v>220</v>
      </c>
      <c r="C2" s="8" t="s">
        <v>163</v>
      </c>
      <c r="D2" s="8" t="s">
        <v>178</v>
      </c>
      <c r="E2" s="8" t="s">
        <v>222</v>
      </c>
      <c r="G2" s="8" t="s">
        <v>223</v>
      </c>
      <c r="I2" s="8" t="s">
        <v>224</v>
      </c>
      <c r="K2" s="8" t="s">
        <v>160</v>
      </c>
    </row>
    <row r="3" spans="1:11" s="8" customFormat="1" ht="18.95" customHeight="1">
      <c r="A3" s="8" t="s">
        <v>164</v>
      </c>
      <c r="B3" s="8" t="s">
        <v>190</v>
      </c>
      <c r="C3" s="8" t="s">
        <v>163</v>
      </c>
      <c r="D3" s="8" t="s">
        <v>236</v>
      </c>
      <c r="E3" s="8" t="s">
        <v>222</v>
      </c>
      <c r="F3" s="8" t="s">
        <v>225</v>
      </c>
      <c r="G3" s="8" t="s">
        <v>223</v>
      </c>
      <c r="H3" s="9" t="s">
        <v>280</v>
      </c>
      <c r="I3" s="8" t="s">
        <v>224</v>
      </c>
      <c r="J3" s="9">
        <v>2859307</v>
      </c>
      <c r="K3" s="8" t="s">
        <v>160</v>
      </c>
    </row>
    <row r="4" spans="1:11" s="8" customFormat="1" ht="18.95" customHeight="1">
      <c r="A4" s="8" t="s">
        <v>164</v>
      </c>
      <c r="B4" s="8" t="s">
        <v>214</v>
      </c>
      <c r="C4" s="8" t="s">
        <v>163</v>
      </c>
      <c r="D4" s="8" t="s">
        <v>237</v>
      </c>
      <c r="E4" s="8" t="s">
        <v>222</v>
      </c>
      <c r="F4" s="8" t="s">
        <v>228</v>
      </c>
      <c r="G4" s="8" t="s">
        <v>223</v>
      </c>
      <c r="H4" s="9">
        <v>58792</v>
      </c>
      <c r="I4" s="8" t="s">
        <v>224</v>
      </c>
      <c r="J4" s="9">
        <v>2860211</v>
      </c>
      <c r="K4" s="8" t="s">
        <v>160</v>
      </c>
    </row>
    <row r="5" spans="1:11" s="8" customFormat="1" ht="18.95" customHeight="1">
      <c r="A5" s="8" t="s">
        <v>164</v>
      </c>
      <c r="B5" s="8" t="s">
        <v>196</v>
      </c>
      <c r="C5" s="8" t="s">
        <v>163</v>
      </c>
      <c r="D5" s="8" t="s">
        <v>238</v>
      </c>
      <c r="E5" s="8" t="s">
        <v>222</v>
      </c>
      <c r="F5" s="8" t="s">
        <v>225</v>
      </c>
      <c r="G5" s="8" t="s">
        <v>223</v>
      </c>
      <c r="H5" s="9">
        <v>58907</v>
      </c>
      <c r="I5" s="8" t="s">
        <v>224</v>
      </c>
      <c r="J5" s="9">
        <v>3717883</v>
      </c>
      <c r="K5" s="8" t="s">
        <v>160</v>
      </c>
    </row>
    <row r="6" spans="1:11" s="8" customFormat="1" ht="18.95" customHeight="1">
      <c r="A6" s="8" t="s">
        <v>164</v>
      </c>
      <c r="B6" s="8" t="s">
        <v>191</v>
      </c>
      <c r="C6" s="8" t="s">
        <v>163</v>
      </c>
      <c r="D6" s="8" t="s">
        <v>239</v>
      </c>
      <c r="E6" s="8" t="s">
        <v>222</v>
      </c>
      <c r="F6" s="8" t="s">
        <v>226</v>
      </c>
      <c r="G6" s="8" t="s">
        <v>223</v>
      </c>
      <c r="H6" s="9">
        <v>72465</v>
      </c>
      <c r="I6" s="8" t="s">
        <v>224</v>
      </c>
      <c r="J6" s="9">
        <v>3639657</v>
      </c>
      <c r="K6" s="8" t="s">
        <v>160</v>
      </c>
    </row>
    <row r="7" spans="1:11" s="8" customFormat="1" ht="18.95" customHeight="1">
      <c r="A7" s="8" t="s">
        <v>164</v>
      </c>
      <c r="B7" s="8" t="s">
        <v>197</v>
      </c>
      <c r="C7" s="8" t="s">
        <v>163</v>
      </c>
      <c r="D7" s="8" t="s">
        <v>240</v>
      </c>
      <c r="E7" s="8" t="s">
        <v>222</v>
      </c>
      <c r="F7" s="8" t="s">
        <v>227</v>
      </c>
      <c r="G7" s="8" t="s">
        <v>223</v>
      </c>
      <c r="H7" s="9">
        <v>72407</v>
      </c>
      <c r="I7" s="8" t="s">
        <v>224</v>
      </c>
      <c r="J7" s="9">
        <v>3631970</v>
      </c>
      <c r="K7" s="8" t="s">
        <v>160</v>
      </c>
    </row>
    <row r="8" spans="1:11" s="8" customFormat="1" ht="18.95" customHeight="1">
      <c r="A8" s="8" t="s">
        <v>164</v>
      </c>
      <c r="B8" s="8" t="s">
        <v>198</v>
      </c>
      <c r="C8" s="8" t="s">
        <v>163</v>
      </c>
      <c r="D8" s="8" t="s">
        <v>241</v>
      </c>
      <c r="E8" s="8" t="s">
        <v>222</v>
      </c>
      <c r="F8" s="8" t="s">
        <v>225</v>
      </c>
      <c r="G8" s="8" t="s">
        <v>223</v>
      </c>
      <c r="H8" s="9">
        <v>77843</v>
      </c>
      <c r="I8" s="8" t="s">
        <v>224</v>
      </c>
      <c r="J8" s="9">
        <v>3831488</v>
      </c>
      <c r="K8" s="8" t="s">
        <v>160</v>
      </c>
    </row>
    <row r="9" spans="1:11" s="8" customFormat="1" ht="18.95" customHeight="1">
      <c r="A9" s="8" t="s">
        <v>164</v>
      </c>
      <c r="B9" s="8" t="s">
        <v>192</v>
      </c>
      <c r="C9" s="8" t="s">
        <v>163</v>
      </c>
      <c r="D9" s="8" t="s">
        <v>239</v>
      </c>
      <c r="E9" s="8" t="s">
        <v>222</v>
      </c>
      <c r="F9" s="8" t="s">
        <v>225</v>
      </c>
      <c r="G9" s="8" t="s">
        <v>223</v>
      </c>
      <c r="H9" s="9">
        <v>101217</v>
      </c>
      <c r="I9" s="8" t="s">
        <v>224</v>
      </c>
      <c r="J9" s="9">
        <v>4376574</v>
      </c>
      <c r="K9" s="8" t="s">
        <v>160</v>
      </c>
    </row>
    <row r="10" spans="1:11" s="8" customFormat="1" ht="18.95" customHeight="1">
      <c r="A10" s="8" t="s">
        <v>164</v>
      </c>
      <c r="B10" s="8" t="s">
        <v>193</v>
      </c>
      <c r="C10" s="8" t="s">
        <v>163</v>
      </c>
      <c r="D10" s="8" t="s">
        <v>242</v>
      </c>
      <c r="E10" s="8" t="s">
        <v>222</v>
      </c>
      <c r="F10" s="8" t="s">
        <v>225</v>
      </c>
      <c r="G10" s="8" t="s">
        <v>223</v>
      </c>
      <c r="H10" s="9">
        <v>106819</v>
      </c>
      <c r="I10" s="8" t="s">
        <v>224</v>
      </c>
      <c r="J10" s="9">
        <v>4512762</v>
      </c>
      <c r="K10" s="8" t="s">
        <v>160</v>
      </c>
    </row>
    <row r="11" spans="1:11" s="8" customFormat="1" ht="18.95" customHeight="1">
      <c r="A11" s="8" t="s">
        <v>164</v>
      </c>
      <c r="B11" s="8" t="s">
        <v>199</v>
      </c>
      <c r="C11" s="8" t="s">
        <v>163</v>
      </c>
      <c r="D11" s="8" t="s">
        <v>236</v>
      </c>
      <c r="E11" s="8" t="s">
        <v>222</v>
      </c>
      <c r="F11" s="8" t="s">
        <v>227</v>
      </c>
      <c r="G11" s="8" t="s">
        <v>223</v>
      </c>
      <c r="H11" s="9">
        <v>103351</v>
      </c>
      <c r="I11" s="8" t="s">
        <v>224</v>
      </c>
      <c r="J11" s="9">
        <v>4438334</v>
      </c>
      <c r="K11" s="8" t="s">
        <v>160</v>
      </c>
    </row>
    <row r="12" spans="1:11" s="8" customFormat="1" ht="18.95" customHeight="1">
      <c r="A12" s="8" t="s">
        <v>164</v>
      </c>
      <c r="B12" s="8" t="s">
        <v>200</v>
      </c>
      <c r="C12" s="8" t="s">
        <v>163</v>
      </c>
      <c r="D12" s="8" t="s">
        <v>236</v>
      </c>
      <c r="E12" s="8" t="s">
        <v>222</v>
      </c>
      <c r="F12" s="8" t="s">
        <v>229</v>
      </c>
      <c r="G12" s="8" t="s">
        <v>223</v>
      </c>
      <c r="H12" s="9">
        <v>106457</v>
      </c>
      <c r="I12" s="8" t="s">
        <v>224</v>
      </c>
      <c r="J12" s="9">
        <v>4498620</v>
      </c>
      <c r="K12" s="8" t="s">
        <v>160</v>
      </c>
    </row>
    <row r="13" spans="1:11" s="8" customFormat="1" ht="18.95" customHeight="1">
      <c r="A13" s="8" t="s">
        <v>164</v>
      </c>
      <c r="B13" s="8" t="s">
        <v>201</v>
      </c>
      <c r="C13" s="8" t="s">
        <v>163</v>
      </c>
      <c r="D13" s="8" t="s">
        <v>243</v>
      </c>
      <c r="E13" s="8" t="s">
        <v>222</v>
      </c>
      <c r="F13" s="8" t="s">
        <v>225</v>
      </c>
      <c r="G13" s="8" t="s">
        <v>223</v>
      </c>
      <c r="H13" s="9">
        <v>109321</v>
      </c>
      <c r="I13" s="8" t="s">
        <v>224</v>
      </c>
      <c r="J13" s="9">
        <v>4623210</v>
      </c>
      <c r="K13" s="8" t="s">
        <v>160</v>
      </c>
    </row>
    <row r="14" spans="1:11" s="8" customFormat="1" ht="18.95" customHeight="1">
      <c r="A14" s="8" t="s">
        <v>164</v>
      </c>
      <c r="B14" s="8" t="s">
        <v>230</v>
      </c>
      <c r="C14" s="8" t="s">
        <v>163</v>
      </c>
      <c r="D14" s="8" t="s">
        <v>239</v>
      </c>
      <c r="E14" s="8" t="s">
        <v>222</v>
      </c>
      <c r="F14" s="8" t="s">
        <v>225</v>
      </c>
      <c r="G14" s="8" t="s">
        <v>223</v>
      </c>
      <c r="H14" s="9">
        <v>419962</v>
      </c>
      <c r="I14" s="8" t="s">
        <v>224</v>
      </c>
      <c r="J14" s="9">
        <v>5555837</v>
      </c>
      <c r="K14" s="8" t="s">
        <v>160</v>
      </c>
    </row>
    <row r="15" spans="1:11" s="8" customFormat="1" ht="18.95" customHeight="1">
      <c r="A15" s="8" t="s">
        <v>164</v>
      </c>
      <c r="B15" s="8" t="s">
        <v>202</v>
      </c>
      <c r="C15" s="8" t="s">
        <v>163</v>
      </c>
      <c r="D15" s="8" t="s">
        <v>239</v>
      </c>
      <c r="E15" s="8" t="s">
        <v>222</v>
      </c>
      <c r="F15" s="8" t="s">
        <v>227</v>
      </c>
      <c r="G15" s="8" t="s">
        <v>223</v>
      </c>
      <c r="H15" s="9">
        <v>419289</v>
      </c>
      <c r="I15" s="8" t="s">
        <v>224</v>
      </c>
      <c r="J15" s="9">
        <v>5546528</v>
      </c>
      <c r="K15" s="8" t="s">
        <v>160</v>
      </c>
    </row>
    <row r="16" spans="1:11" s="8" customFormat="1" ht="18.95" customHeight="1">
      <c r="A16" s="8" t="s">
        <v>164</v>
      </c>
      <c r="B16" s="8" t="s">
        <v>203</v>
      </c>
      <c r="C16" s="8" t="s">
        <v>163</v>
      </c>
      <c r="D16" s="8" t="s">
        <v>244</v>
      </c>
      <c r="E16" s="8" t="s">
        <v>222</v>
      </c>
      <c r="F16" s="8" t="s">
        <v>231</v>
      </c>
      <c r="G16" s="8" t="s">
        <v>223</v>
      </c>
      <c r="H16" s="9">
        <v>593642</v>
      </c>
      <c r="I16" s="8" t="s">
        <v>224</v>
      </c>
      <c r="J16" s="9">
        <v>5640382</v>
      </c>
      <c r="K16" s="8" t="s">
        <v>160</v>
      </c>
    </row>
    <row r="17" spans="1:11" s="8" customFormat="1" ht="18.95" customHeight="1">
      <c r="A17" s="8" t="s">
        <v>164</v>
      </c>
      <c r="B17" s="8" t="s">
        <v>204</v>
      </c>
      <c r="C17" s="8" t="s">
        <v>163</v>
      </c>
      <c r="D17" s="8" t="s">
        <v>244</v>
      </c>
      <c r="E17" s="8" t="s">
        <v>222</v>
      </c>
      <c r="F17" s="8" t="s">
        <v>232</v>
      </c>
      <c r="G17" s="8" t="s">
        <v>223</v>
      </c>
      <c r="H17" s="9">
        <v>593646</v>
      </c>
      <c r="I17" s="8" t="s">
        <v>224</v>
      </c>
      <c r="J17" s="9">
        <v>5641595</v>
      </c>
      <c r="K17" s="8" t="s">
        <v>160</v>
      </c>
    </row>
    <row r="18" spans="1:11" s="8" customFormat="1" ht="18.95" customHeight="1">
      <c r="A18" s="8" t="s">
        <v>164</v>
      </c>
      <c r="B18" s="8" t="s">
        <v>205</v>
      </c>
      <c r="C18" s="8" t="s">
        <v>163</v>
      </c>
      <c r="D18" s="8" t="s">
        <v>236</v>
      </c>
      <c r="E18" s="8" t="s">
        <v>222</v>
      </c>
      <c r="F18" s="8" t="s">
        <v>225</v>
      </c>
      <c r="G18" s="8" t="s">
        <v>223</v>
      </c>
      <c r="H18" s="9">
        <v>146556</v>
      </c>
      <c r="I18" s="8" t="s">
        <v>224</v>
      </c>
      <c r="J18" s="9">
        <v>4856016</v>
      </c>
      <c r="K18" s="8" t="s">
        <v>160</v>
      </c>
    </row>
    <row r="19" spans="1:11" s="8" customFormat="1" ht="18.95" customHeight="1">
      <c r="A19" s="8" t="s">
        <v>164</v>
      </c>
      <c r="B19" s="8" t="s">
        <v>206</v>
      </c>
      <c r="C19" s="8" t="s">
        <v>163</v>
      </c>
      <c r="D19" s="8" t="s">
        <v>236</v>
      </c>
      <c r="E19" s="8" t="s">
        <v>222</v>
      </c>
      <c r="F19" s="8" t="s">
        <v>227</v>
      </c>
      <c r="G19" s="8" t="s">
        <v>223</v>
      </c>
      <c r="H19" s="9">
        <v>147359</v>
      </c>
      <c r="I19" s="8" t="s">
        <v>224</v>
      </c>
      <c r="J19" s="9">
        <v>4860301</v>
      </c>
      <c r="K19" s="8" t="s">
        <v>160</v>
      </c>
    </row>
    <row r="20" spans="1:11" s="8" customFormat="1" ht="18.95" customHeight="1">
      <c r="A20" s="8" t="s">
        <v>164</v>
      </c>
      <c r="B20" s="8" t="s">
        <v>207</v>
      </c>
      <c r="C20" s="8" t="s">
        <v>163</v>
      </c>
      <c r="D20" s="8" t="s">
        <v>237</v>
      </c>
      <c r="E20" s="8" t="s">
        <v>222</v>
      </c>
      <c r="F20" s="8" t="s">
        <v>225</v>
      </c>
      <c r="G20" s="8" t="s">
        <v>223</v>
      </c>
      <c r="H20" s="9">
        <v>146557</v>
      </c>
      <c r="I20" s="8" t="s">
        <v>224</v>
      </c>
      <c r="J20" s="9">
        <v>4856112</v>
      </c>
      <c r="K20" s="8" t="s">
        <v>160</v>
      </c>
    </row>
    <row r="21" spans="1:11" s="8" customFormat="1" ht="18.95" customHeight="1">
      <c r="A21" s="8" t="s">
        <v>164</v>
      </c>
      <c r="B21" s="8" t="s">
        <v>208</v>
      </c>
      <c r="C21" s="8" t="s">
        <v>163</v>
      </c>
      <c r="D21" s="8" t="s">
        <v>239</v>
      </c>
      <c r="E21" s="8" t="s">
        <v>222</v>
      </c>
      <c r="F21" s="8" t="s">
        <v>225</v>
      </c>
      <c r="G21" s="8" t="s">
        <v>223</v>
      </c>
      <c r="H21" s="9">
        <v>231845</v>
      </c>
      <c r="I21" s="8" t="s">
        <v>224</v>
      </c>
      <c r="J21" s="9">
        <v>5160182</v>
      </c>
      <c r="K21" s="8" t="s">
        <v>160</v>
      </c>
    </row>
    <row r="22" spans="1:11" s="8" customFormat="1" ht="18.95" customHeight="1">
      <c r="A22" s="8" t="s">
        <v>164</v>
      </c>
      <c r="B22" s="8" t="s">
        <v>209</v>
      </c>
      <c r="C22" s="8" t="s">
        <v>163</v>
      </c>
      <c r="D22" s="8" t="s">
        <v>239</v>
      </c>
      <c r="E22" s="8" t="s">
        <v>222</v>
      </c>
      <c r="F22" s="8" t="s">
        <v>227</v>
      </c>
      <c r="G22" s="8" t="s">
        <v>223</v>
      </c>
      <c r="H22" s="9">
        <v>232217</v>
      </c>
      <c r="I22" s="8" t="s">
        <v>224</v>
      </c>
      <c r="J22" s="9">
        <v>5167886</v>
      </c>
      <c r="K22" s="8" t="s">
        <v>160</v>
      </c>
    </row>
    <row r="23" spans="1:11" s="8" customFormat="1" ht="18.95" customHeight="1">
      <c r="A23" s="8" t="s">
        <v>164</v>
      </c>
      <c r="B23" s="8" t="s">
        <v>210</v>
      </c>
      <c r="C23" s="8" t="s">
        <v>163</v>
      </c>
      <c r="D23" s="8" t="s">
        <v>239</v>
      </c>
      <c r="E23" s="8" t="s">
        <v>222</v>
      </c>
      <c r="F23" s="8" t="s">
        <v>225</v>
      </c>
      <c r="G23" s="8" t="s">
        <v>223</v>
      </c>
      <c r="H23" s="9">
        <v>231879</v>
      </c>
      <c r="I23" s="8" t="s">
        <v>224</v>
      </c>
      <c r="J23" s="9">
        <v>5160187</v>
      </c>
      <c r="K23" s="8" t="s">
        <v>160</v>
      </c>
    </row>
    <row r="24" spans="1:11" s="8" customFormat="1" ht="18.95" customHeight="1">
      <c r="A24" s="8" t="s">
        <v>164</v>
      </c>
      <c r="B24" s="8" t="s">
        <v>211</v>
      </c>
      <c r="C24" s="8" t="s">
        <v>163</v>
      </c>
      <c r="D24" s="8" t="s">
        <v>239</v>
      </c>
      <c r="E24" s="8" t="s">
        <v>222</v>
      </c>
      <c r="F24" s="8" t="s">
        <v>225</v>
      </c>
      <c r="G24" s="8" t="s">
        <v>223</v>
      </c>
      <c r="H24" s="9">
        <v>631724</v>
      </c>
      <c r="I24" s="8" t="s">
        <v>224</v>
      </c>
      <c r="J24" s="9">
        <v>5685070</v>
      </c>
      <c r="K24" s="8" t="s">
        <v>160</v>
      </c>
    </row>
    <row r="25" spans="1:11" s="8" customFormat="1" ht="18.95" customHeight="1">
      <c r="A25" s="8" t="s">
        <v>164</v>
      </c>
      <c r="B25" s="8" t="s">
        <v>235</v>
      </c>
      <c r="C25" s="8" t="s">
        <v>163</v>
      </c>
      <c r="D25" s="8" t="s">
        <v>245</v>
      </c>
      <c r="E25" s="8" t="s">
        <v>222</v>
      </c>
      <c r="F25" s="8" t="s">
        <v>225</v>
      </c>
      <c r="G25" s="8" t="s">
        <v>223</v>
      </c>
      <c r="H25" s="9">
        <v>635267</v>
      </c>
      <c r="I25" s="8" t="s">
        <v>224</v>
      </c>
      <c r="J25" s="9">
        <v>5685071</v>
      </c>
      <c r="K25" s="8" t="s">
        <v>160</v>
      </c>
    </row>
    <row r="26" spans="1:11" s="8" customFormat="1" ht="18.95" customHeight="1">
      <c r="A26" s="8" t="s">
        <v>164</v>
      </c>
      <c r="B26" s="8" t="s">
        <v>195</v>
      </c>
      <c r="C26" s="8" t="s">
        <v>163</v>
      </c>
      <c r="D26" s="8" t="s">
        <v>246</v>
      </c>
      <c r="E26" s="8" t="s">
        <v>222</v>
      </c>
      <c r="F26" s="8" t="s">
        <v>225</v>
      </c>
      <c r="G26" s="8" t="s">
        <v>223</v>
      </c>
      <c r="H26" s="9">
        <v>707174</v>
      </c>
      <c r="I26" s="8" t="s">
        <v>224</v>
      </c>
      <c r="J26" s="9">
        <v>5753207</v>
      </c>
      <c r="K26" s="8" t="s">
        <v>160</v>
      </c>
    </row>
    <row r="27" spans="1:11" s="8" customFormat="1" ht="18.95" customHeight="1">
      <c r="A27" s="8" t="s">
        <v>164</v>
      </c>
      <c r="B27" s="8" t="s">
        <v>213</v>
      </c>
      <c r="C27" s="8" t="s">
        <v>163</v>
      </c>
      <c r="D27" s="8" t="s">
        <v>247</v>
      </c>
      <c r="E27" s="8" t="s">
        <v>222</v>
      </c>
      <c r="F27" s="8" t="s">
        <v>225</v>
      </c>
      <c r="G27" s="8" t="s">
        <v>223</v>
      </c>
      <c r="H27" s="9">
        <v>707175</v>
      </c>
      <c r="I27" s="8" t="s">
        <v>224</v>
      </c>
      <c r="J27" s="9">
        <v>5756142</v>
      </c>
      <c r="K27" s="8" t="s">
        <v>160</v>
      </c>
    </row>
    <row r="28" spans="1:11" s="8" customFormat="1" ht="18.95" customHeight="1">
      <c r="A28" s="8" t="s">
        <v>164</v>
      </c>
      <c r="B28" s="8" t="s">
        <v>215</v>
      </c>
      <c r="C28" s="8" t="s">
        <v>163</v>
      </c>
      <c r="D28" s="8" t="s">
        <v>178</v>
      </c>
      <c r="E28" s="8" t="s">
        <v>222</v>
      </c>
      <c r="G28" s="8" t="s">
        <v>223</v>
      </c>
      <c r="I28" s="8" t="s">
        <v>224</v>
      </c>
      <c r="K28" s="8" t="s">
        <v>160</v>
      </c>
    </row>
    <row r="29" spans="1:11" s="8" customFormat="1" ht="18.95" customHeight="1">
      <c r="A29" s="8" t="s">
        <v>164</v>
      </c>
      <c r="B29" s="8" t="s">
        <v>216</v>
      </c>
      <c r="C29" s="8" t="s">
        <v>163</v>
      </c>
      <c r="D29" s="8" t="s">
        <v>239</v>
      </c>
      <c r="E29" s="8" t="s">
        <v>222</v>
      </c>
      <c r="F29" s="8" t="s">
        <v>225</v>
      </c>
      <c r="G29" s="8" t="s">
        <v>223</v>
      </c>
      <c r="H29" s="9">
        <v>147208</v>
      </c>
      <c r="I29" s="8" t="s">
        <v>224</v>
      </c>
      <c r="J29" s="9">
        <v>4862039</v>
      </c>
      <c r="K29" s="8" t="s">
        <v>160</v>
      </c>
    </row>
    <row r="30" spans="1:11" s="8" customFormat="1" ht="18.95" customHeight="1">
      <c r="A30" s="8" t="s">
        <v>164</v>
      </c>
      <c r="B30" s="8" t="s">
        <v>217</v>
      </c>
      <c r="C30" s="8" t="s">
        <v>163</v>
      </c>
      <c r="D30" s="8" t="s">
        <v>248</v>
      </c>
      <c r="E30" s="8" t="s">
        <v>222</v>
      </c>
      <c r="F30" s="8" t="s">
        <v>233</v>
      </c>
      <c r="G30" s="8" t="s">
        <v>223</v>
      </c>
      <c r="H30" s="9">
        <v>149002</v>
      </c>
      <c r="I30" s="8" t="s">
        <v>224</v>
      </c>
      <c r="J30" s="9">
        <v>4861977</v>
      </c>
      <c r="K30" s="8" t="s">
        <v>160</v>
      </c>
    </row>
    <row r="31" spans="1:11" s="8" customFormat="1" ht="18.95" customHeight="1">
      <c r="A31" s="8" t="s">
        <v>164</v>
      </c>
      <c r="B31" s="8" t="s">
        <v>218</v>
      </c>
      <c r="C31" s="8" t="s">
        <v>163</v>
      </c>
      <c r="D31" s="8" t="s">
        <v>239</v>
      </c>
      <c r="E31" s="8" t="s">
        <v>222</v>
      </c>
      <c r="F31" s="8" t="s">
        <v>234</v>
      </c>
      <c r="G31" s="8" t="s">
        <v>223</v>
      </c>
      <c r="H31" s="9">
        <v>185738</v>
      </c>
      <c r="I31" s="8" t="s">
        <v>224</v>
      </c>
      <c r="J31" s="9">
        <v>5088153</v>
      </c>
      <c r="K31" s="8" t="s">
        <v>160</v>
      </c>
    </row>
    <row r="32" spans="1:11" s="8" customFormat="1" ht="18.95" customHeight="1">
      <c r="A32" s="8" t="s">
        <v>164</v>
      </c>
      <c r="B32" s="8" t="s">
        <v>219</v>
      </c>
      <c r="C32" s="8" t="s">
        <v>163</v>
      </c>
      <c r="D32" s="8" t="s">
        <v>249</v>
      </c>
      <c r="E32" s="8" t="s">
        <v>222</v>
      </c>
      <c r="F32" s="8" t="s">
        <v>233</v>
      </c>
      <c r="G32" s="8" t="s">
        <v>223</v>
      </c>
      <c r="H32" s="9">
        <v>223160</v>
      </c>
      <c r="I32" s="8" t="s">
        <v>224</v>
      </c>
      <c r="J32" s="9">
        <v>5764600</v>
      </c>
      <c r="K32" s="8" t="s">
        <v>160</v>
      </c>
    </row>
    <row r="33" spans="1:11" s="8" customFormat="1" ht="18.95" customHeight="1">
      <c r="A33" s="8" t="s">
        <v>164</v>
      </c>
      <c r="B33" s="8" t="s">
        <v>221</v>
      </c>
      <c r="C33" s="8" t="s">
        <v>163</v>
      </c>
      <c r="D33" s="8" t="s">
        <v>178</v>
      </c>
      <c r="E33" s="8" t="s">
        <v>222</v>
      </c>
      <c r="G33" s="8" t="s">
        <v>223</v>
      </c>
      <c r="I33" s="8" t="s">
        <v>224</v>
      </c>
      <c r="K33" s="8" t="s">
        <v>160</v>
      </c>
    </row>
    <row r="34" spans="1:11" s="8" customFormat="1" ht="18.95" customHeight="1">
      <c r="A34" s="8" t="s">
        <v>161</v>
      </c>
      <c r="B34" s="8" t="s">
        <v>0</v>
      </c>
      <c r="C34" s="8" t="s">
        <v>163</v>
      </c>
      <c r="D34" s="8" t="s">
        <v>167</v>
      </c>
      <c r="E34" s="8" t="s">
        <v>222</v>
      </c>
      <c r="F34" s="8" t="s">
        <v>250</v>
      </c>
      <c r="G34" s="8" t="s">
        <v>223</v>
      </c>
      <c r="H34" s="9">
        <v>133440</v>
      </c>
      <c r="I34" s="8" t="s">
        <v>224</v>
      </c>
      <c r="K34" s="8" t="s">
        <v>160</v>
      </c>
    </row>
    <row r="35" spans="1:11" s="8" customFormat="1" ht="18.95" customHeight="1">
      <c r="A35" s="8" t="s">
        <v>161</v>
      </c>
      <c r="B35" s="8" t="s">
        <v>1</v>
      </c>
      <c r="C35" s="8" t="s">
        <v>163</v>
      </c>
      <c r="D35" s="8" t="s">
        <v>167</v>
      </c>
      <c r="E35" s="8" t="s">
        <v>222</v>
      </c>
      <c r="F35" s="8" t="s">
        <v>251</v>
      </c>
      <c r="G35" s="8" t="s">
        <v>223</v>
      </c>
      <c r="H35" s="9">
        <v>147598</v>
      </c>
      <c r="I35" s="8" t="s">
        <v>224</v>
      </c>
      <c r="K35" s="8" t="s">
        <v>160</v>
      </c>
    </row>
    <row r="36" spans="1:11" s="8" customFormat="1" ht="18.95" customHeight="1">
      <c r="A36" s="8" t="s">
        <v>161</v>
      </c>
      <c r="B36" s="8" t="s">
        <v>2</v>
      </c>
      <c r="C36" s="8" t="s">
        <v>163</v>
      </c>
      <c r="D36" s="8" t="s">
        <v>179</v>
      </c>
      <c r="E36" s="8" t="s">
        <v>222</v>
      </c>
      <c r="F36" s="8" t="s">
        <v>252</v>
      </c>
      <c r="G36" s="8" t="s">
        <v>223</v>
      </c>
      <c r="H36" s="9">
        <v>143839</v>
      </c>
      <c r="I36" s="8" t="s">
        <v>224</v>
      </c>
      <c r="J36" s="9">
        <v>4563991</v>
      </c>
      <c r="K36" s="8" t="s">
        <v>160</v>
      </c>
    </row>
    <row r="37" spans="1:11" s="8" customFormat="1" ht="18.95" customHeight="1">
      <c r="A37" s="8" t="s">
        <v>161</v>
      </c>
      <c r="B37" s="8" t="s">
        <v>3</v>
      </c>
      <c r="C37" s="8" t="s">
        <v>163</v>
      </c>
      <c r="D37" s="8" t="s">
        <v>167</v>
      </c>
      <c r="E37" s="8" t="s">
        <v>222</v>
      </c>
      <c r="F37" s="8" t="s">
        <v>253</v>
      </c>
      <c r="G37" s="8" t="s">
        <v>223</v>
      </c>
      <c r="H37" s="9">
        <v>129899</v>
      </c>
      <c r="I37" s="8" t="s">
        <v>224</v>
      </c>
      <c r="K37" s="8" t="s">
        <v>160</v>
      </c>
    </row>
    <row r="38" spans="1:11" s="8" customFormat="1" ht="18.95" customHeight="1">
      <c r="A38" s="8" t="s">
        <v>161</v>
      </c>
      <c r="B38" s="8" t="s">
        <v>4</v>
      </c>
      <c r="C38" s="8" t="s">
        <v>163</v>
      </c>
      <c r="D38" s="8" t="s">
        <v>167</v>
      </c>
      <c r="E38" s="8" t="s">
        <v>222</v>
      </c>
      <c r="F38" s="8" t="s">
        <v>254</v>
      </c>
      <c r="G38" s="8" t="s">
        <v>223</v>
      </c>
      <c r="H38" s="9">
        <v>152297</v>
      </c>
      <c r="I38" s="8" t="s">
        <v>224</v>
      </c>
      <c r="K38" s="8" t="s">
        <v>160</v>
      </c>
    </row>
    <row r="39" spans="1:11" s="8" customFormat="1" ht="18.95" customHeight="1">
      <c r="A39" s="8" t="s">
        <v>161</v>
      </c>
      <c r="B39" s="8" t="s">
        <v>5</v>
      </c>
      <c r="C39" s="8" t="s">
        <v>163</v>
      </c>
      <c r="D39" s="8" t="s">
        <v>180</v>
      </c>
      <c r="E39" s="8" t="s">
        <v>222</v>
      </c>
      <c r="F39" s="8" t="s">
        <v>255</v>
      </c>
      <c r="G39" s="8" t="s">
        <v>223</v>
      </c>
      <c r="H39" s="9">
        <v>59149</v>
      </c>
      <c r="I39" s="8" t="s">
        <v>224</v>
      </c>
      <c r="J39" s="9">
        <v>3777902</v>
      </c>
      <c r="K39" s="8" t="s">
        <v>160</v>
      </c>
    </row>
    <row r="40" spans="1:11" s="8" customFormat="1" ht="18.95" customHeight="1">
      <c r="A40" s="8" t="s">
        <v>161</v>
      </c>
      <c r="B40" s="8" t="s">
        <v>6</v>
      </c>
      <c r="C40" s="8" t="s">
        <v>163</v>
      </c>
      <c r="D40" s="8" t="s">
        <v>168</v>
      </c>
      <c r="E40" s="8" t="s">
        <v>222</v>
      </c>
      <c r="F40" s="8" t="s">
        <v>252</v>
      </c>
      <c r="G40" s="8" t="s">
        <v>223</v>
      </c>
      <c r="H40" s="9">
        <v>142365</v>
      </c>
      <c r="I40" s="8" t="s">
        <v>224</v>
      </c>
      <c r="K40" s="8" t="s">
        <v>160</v>
      </c>
    </row>
    <row r="41" spans="1:11" s="8" customFormat="1" ht="18.95" customHeight="1">
      <c r="A41" s="8" t="s">
        <v>161</v>
      </c>
      <c r="B41" s="8" t="s">
        <v>7</v>
      </c>
      <c r="C41" s="8" t="s">
        <v>163</v>
      </c>
      <c r="D41" s="8" t="s">
        <v>167</v>
      </c>
      <c r="E41" s="8" t="s">
        <v>222</v>
      </c>
      <c r="F41" s="8" t="s">
        <v>256</v>
      </c>
      <c r="G41" s="8" t="s">
        <v>223</v>
      </c>
      <c r="H41" s="9">
        <v>143470</v>
      </c>
      <c r="I41" s="8" t="s">
        <v>224</v>
      </c>
      <c r="K41" s="8" t="s">
        <v>160</v>
      </c>
    </row>
    <row r="42" spans="1:11" s="8" customFormat="1" ht="18.95" customHeight="1">
      <c r="A42" s="8" t="s">
        <v>161</v>
      </c>
      <c r="B42" s="8" t="s">
        <v>8</v>
      </c>
      <c r="C42" s="8" t="s">
        <v>163</v>
      </c>
      <c r="D42" s="8" t="s">
        <v>181</v>
      </c>
      <c r="E42" s="8" t="s">
        <v>222</v>
      </c>
      <c r="F42" s="8" t="s">
        <v>255</v>
      </c>
      <c r="G42" s="8" t="s">
        <v>223</v>
      </c>
      <c r="H42" s="9">
        <v>111987</v>
      </c>
      <c r="I42" s="8" t="s">
        <v>224</v>
      </c>
      <c r="J42" s="9">
        <v>4563992</v>
      </c>
      <c r="K42" s="8" t="s">
        <v>160</v>
      </c>
    </row>
    <row r="43" spans="1:11" s="8" customFormat="1" ht="18.95" customHeight="1">
      <c r="A43" s="8" t="s">
        <v>161</v>
      </c>
      <c r="B43" s="8" t="s">
        <v>9</v>
      </c>
      <c r="C43" s="8" t="s">
        <v>163</v>
      </c>
      <c r="D43" s="8" t="s">
        <v>168</v>
      </c>
      <c r="E43" s="8" t="s">
        <v>222</v>
      </c>
      <c r="F43" s="8" t="s">
        <v>257</v>
      </c>
      <c r="G43" s="8" t="s">
        <v>223</v>
      </c>
      <c r="H43" s="9">
        <v>149726</v>
      </c>
      <c r="I43" s="8" t="s">
        <v>224</v>
      </c>
      <c r="K43" s="8" t="s">
        <v>160</v>
      </c>
    </row>
    <row r="44" spans="1:11" s="8" customFormat="1" ht="18.95" customHeight="1">
      <c r="A44" s="8" t="s">
        <v>161</v>
      </c>
      <c r="B44" s="8" t="s">
        <v>10</v>
      </c>
      <c r="C44" s="8" t="s">
        <v>163</v>
      </c>
      <c r="D44" s="8" t="s">
        <v>182</v>
      </c>
      <c r="E44" s="8" t="s">
        <v>222</v>
      </c>
      <c r="F44" s="8" t="s">
        <v>252</v>
      </c>
      <c r="G44" s="8" t="s">
        <v>223</v>
      </c>
      <c r="H44" s="9">
        <v>118346</v>
      </c>
      <c r="I44" s="8" t="s">
        <v>224</v>
      </c>
      <c r="J44" s="9">
        <v>3823184</v>
      </c>
      <c r="K44" s="8" t="s">
        <v>160</v>
      </c>
    </row>
    <row r="45" spans="1:11" s="8" customFormat="1" ht="18.95" customHeight="1">
      <c r="A45" s="8" t="s">
        <v>161</v>
      </c>
      <c r="B45" s="8" t="s">
        <v>97</v>
      </c>
      <c r="C45" s="8" t="s">
        <v>163</v>
      </c>
      <c r="D45" s="8" t="s">
        <v>168</v>
      </c>
      <c r="E45" s="8" t="s">
        <v>222</v>
      </c>
      <c r="F45" s="8" t="s">
        <v>259</v>
      </c>
      <c r="G45" s="8" t="s">
        <v>223</v>
      </c>
      <c r="H45" s="9">
        <v>153189</v>
      </c>
      <c r="I45" s="8" t="s">
        <v>224</v>
      </c>
      <c r="K45" s="8" t="s">
        <v>160</v>
      </c>
    </row>
    <row r="46" spans="1:11" s="8" customFormat="1" ht="18.95" customHeight="1">
      <c r="A46" s="8" t="s">
        <v>161</v>
      </c>
      <c r="B46" s="8" t="s">
        <v>11</v>
      </c>
      <c r="C46" s="8" t="s">
        <v>163</v>
      </c>
      <c r="D46" s="8" t="s">
        <v>169</v>
      </c>
      <c r="E46" s="8" t="s">
        <v>222</v>
      </c>
      <c r="F46" s="8" t="s">
        <v>258</v>
      </c>
      <c r="G46" s="8" t="s">
        <v>223</v>
      </c>
      <c r="I46" s="8" t="s">
        <v>224</v>
      </c>
      <c r="K46" s="8" t="s">
        <v>160</v>
      </c>
    </row>
    <row r="47" spans="1:11" s="8" customFormat="1" ht="18.95" customHeight="1">
      <c r="A47" s="8" t="s">
        <v>161</v>
      </c>
      <c r="B47" s="8" t="s">
        <v>12</v>
      </c>
      <c r="C47" s="8" t="s">
        <v>163</v>
      </c>
      <c r="D47" s="8" t="s">
        <v>175</v>
      </c>
      <c r="E47" s="8" t="s">
        <v>222</v>
      </c>
      <c r="F47" s="8" t="s">
        <v>255</v>
      </c>
      <c r="G47" s="8" t="s">
        <v>223</v>
      </c>
      <c r="I47" s="8" t="s">
        <v>224</v>
      </c>
      <c r="J47" s="9">
        <v>3861531</v>
      </c>
      <c r="K47" s="8" t="s">
        <v>160</v>
      </c>
    </row>
    <row r="48" spans="1:11" s="8" customFormat="1" ht="18.95" customHeight="1">
      <c r="A48" s="8" t="s">
        <v>161</v>
      </c>
      <c r="B48" s="8" t="s">
        <v>81</v>
      </c>
      <c r="C48" s="8" t="s">
        <v>163</v>
      </c>
      <c r="D48" s="8" t="s">
        <v>176</v>
      </c>
      <c r="E48" s="8" t="s">
        <v>222</v>
      </c>
      <c r="F48" s="8" t="s">
        <v>257</v>
      </c>
      <c r="G48" s="8" t="s">
        <v>223</v>
      </c>
      <c r="I48" s="8" t="s">
        <v>224</v>
      </c>
      <c r="J48" s="9">
        <v>3943214</v>
      </c>
      <c r="K48" s="8" t="s">
        <v>160</v>
      </c>
    </row>
    <row r="49" spans="1:11" s="8" customFormat="1" ht="18.95" customHeight="1">
      <c r="A49" s="8" t="s">
        <v>161</v>
      </c>
      <c r="B49" s="8" t="s">
        <v>13</v>
      </c>
      <c r="C49" s="8" t="s">
        <v>163</v>
      </c>
      <c r="D49" s="8" t="s">
        <v>183</v>
      </c>
      <c r="E49" s="8" t="s">
        <v>222</v>
      </c>
      <c r="F49" s="8" t="s">
        <v>257</v>
      </c>
      <c r="G49" s="8" t="s">
        <v>223</v>
      </c>
      <c r="H49" s="9">
        <v>151560</v>
      </c>
      <c r="I49" s="8" t="s">
        <v>224</v>
      </c>
      <c r="J49" s="9">
        <v>4582425</v>
      </c>
      <c r="K49" s="8" t="s">
        <v>160</v>
      </c>
    </row>
    <row r="50" spans="1:11" s="8" customFormat="1" ht="18.95" customHeight="1">
      <c r="A50" s="8" t="s">
        <v>161</v>
      </c>
      <c r="B50" s="8" t="s">
        <v>14</v>
      </c>
      <c r="C50" s="8" t="s">
        <v>163</v>
      </c>
      <c r="D50" s="8" t="s">
        <v>183</v>
      </c>
      <c r="E50" s="8" t="s">
        <v>222</v>
      </c>
      <c r="F50" s="8" t="s">
        <v>255</v>
      </c>
      <c r="G50" s="8" t="s">
        <v>223</v>
      </c>
      <c r="H50" s="9">
        <v>112696</v>
      </c>
      <c r="I50" s="8" t="s">
        <v>224</v>
      </c>
      <c r="J50" s="9">
        <v>4582423</v>
      </c>
      <c r="K50" s="8" t="s">
        <v>160</v>
      </c>
    </row>
    <row r="51" spans="1:11" s="8" customFormat="1" ht="18.95" customHeight="1">
      <c r="A51" s="8" t="s">
        <v>161</v>
      </c>
      <c r="B51" s="8" t="s">
        <v>15</v>
      </c>
      <c r="C51" s="8" t="s">
        <v>163</v>
      </c>
      <c r="D51" s="8" t="s">
        <v>183</v>
      </c>
      <c r="E51" s="8" t="s">
        <v>222</v>
      </c>
      <c r="F51" s="8" t="s">
        <v>252</v>
      </c>
      <c r="G51" s="8" t="s">
        <v>223</v>
      </c>
      <c r="H51" s="9">
        <v>123266</v>
      </c>
      <c r="I51" s="8" t="s">
        <v>224</v>
      </c>
      <c r="J51" s="9">
        <v>4582424</v>
      </c>
      <c r="K51" s="8" t="s">
        <v>160</v>
      </c>
    </row>
    <row r="52" spans="1:11" s="8" customFormat="1" ht="18.95" customHeight="1">
      <c r="A52" s="8" t="s">
        <v>161</v>
      </c>
      <c r="B52" s="8" t="s">
        <v>16</v>
      </c>
      <c r="C52" s="8" t="s">
        <v>163</v>
      </c>
      <c r="D52" s="8" t="s">
        <v>169</v>
      </c>
      <c r="E52" s="8" t="s">
        <v>222</v>
      </c>
      <c r="F52" s="8" t="s">
        <v>252</v>
      </c>
      <c r="G52" s="8" t="s">
        <v>223</v>
      </c>
      <c r="I52" s="8" t="s">
        <v>224</v>
      </c>
      <c r="K52" s="8" t="s">
        <v>160</v>
      </c>
    </row>
    <row r="53" spans="1:11" s="8" customFormat="1" ht="18.95" customHeight="1">
      <c r="A53" s="8" t="s">
        <v>161</v>
      </c>
      <c r="B53" s="8" t="s">
        <v>17</v>
      </c>
      <c r="C53" s="8" t="s">
        <v>163</v>
      </c>
      <c r="D53" s="8" t="s">
        <v>169</v>
      </c>
      <c r="E53" s="8" t="s">
        <v>222</v>
      </c>
      <c r="F53" s="8" t="s">
        <v>252</v>
      </c>
      <c r="G53" s="8" t="s">
        <v>223</v>
      </c>
      <c r="I53" s="8" t="s">
        <v>224</v>
      </c>
      <c r="K53" s="8" t="s">
        <v>160</v>
      </c>
    </row>
    <row r="54" spans="1:11" s="8" customFormat="1" ht="18.95" customHeight="1">
      <c r="A54" s="8" t="s">
        <v>161</v>
      </c>
      <c r="B54" s="8" t="s">
        <v>18</v>
      </c>
      <c r="C54" s="8" t="s">
        <v>163</v>
      </c>
      <c r="D54" s="8" t="s">
        <v>169</v>
      </c>
      <c r="E54" s="8" t="s">
        <v>222</v>
      </c>
      <c r="F54" s="8" t="s">
        <v>252</v>
      </c>
      <c r="G54" s="8" t="s">
        <v>223</v>
      </c>
      <c r="I54" s="8" t="s">
        <v>224</v>
      </c>
      <c r="K54" s="8" t="s">
        <v>160</v>
      </c>
    </row>
    <row r="55" spans="1:11" s="8" customFormat="1" ht="18.95" customHeight="1">
      <c r="A55" s="8" t="s">
        <v>161</v>
      </c>
      <c r="B55" s="8" t="s">
        <v>19</v>
      </c>
      <c r="C55" s="8" t="s">
        <v>163</v>
      </c>
      <c r="D55" s="8" t="s">
        <v>169</v>
      </c>
      <c r="E55" s="8" t="s">
        <v>222</v>
      </c>
      <c r="F55" s="8" t="s">
        <v>252</v>
      </c>
      <c r="G55" s="8" t="s">
        <v>223</v>
      </c>
      <c r="I55" s="8" t="s">
        <v>224</v>
      </c>
      <c r="K55" s="8" t="s">
        <v>160</v>
      </c>
    </row>
    <row r="56" spans="1:11" s="8" customFormat="1" ht="18.95" customHeight="1">
      <c r="A56" s="8" t="s">
        <v>161</v>
      </c>
      <c r="B56" s="8" t="s">
        <v>20</v>
      </c>
      <c r="C56" s="8" t="s">
        <v>163</v>
      </c>
      <c r="D56" s="8" t="s">
        <v>169</v>
      </c>
      <c r="E56" s="8" t="s">
        <v>222</v>
      </c>
      <c r="F56" s="8" t="s">
        <v>255</v>
      </c>
      <c r="G56" s="8" t="s">
        <v>223</v>
      </c>
      <c r="I56" s="8" t="s">
        <v>224</v>
      </c>
      <c r="K56" s="8" t="s">
        <v>160</v>
      </c>
    </row>
    <row r="57" spans="1:11" s="8" customFormat="1" ht="18.95" customHeight="1">
      <c r="A57" s="8" t="s">
        <v>161</v>
      </c>
      <c r="B57" s="8" t="s">
        <v>21</v>
      </c>
      <c r="C57" s="8" t="s">
        <v>163</v>
      </c>
      <c r="D57" s="8" t="s">
        <v>169</v>
      </c>
      <c r="E57" s="8" t="s">
        <v>222</v>
      </c>
      <c r="F57" s="8" t="s">
        <v>255</v>
      </c>
      <c r="G57" s="8" t="s">
        <v>223</v>
      </c>
      <c r="I57" s="8" t="s">
        <v>224</v>
      </c>
      <c r="K57" s="8" t="s">
        <v>160</v>
      </c>
    </row>
    <row r="58" spans="1:11" s="8" customFormat="1" ht="18.95" customHeight="1">
      <c r="A58" s="8" t="s">
        <v>161</v>
      </c>
      <c r="B58" s="8" t="s">
        <v>22</v>
      </c>
      <c r="C58" s="8" t="s">
        <v>163</v>
      </c>
      <c r="D58" s="8" t="s">
        <v>169</v>
      </c>
      <c r="E58" s="8" t="s">
        <v>222</v>
      </c>
      <c r="F58" s="8" t="s">
        <v>255</v>
      </c>
      <c r="G58" s="8" t="s">
        <v>223</v>
      </c>
      <c r="I58" s="8" t="s">
        <v>224</v>
      </c>
      <c r="K58" s="8" t="s">
        <v>160</v>
      </c>
    </row>
    <row r="59" spans="1:11" s="8" customFormat="1" ht="18.95" customHeight="1">
      <c r="A59" s="8" t="s">
        <v>161</v>
      </c>
      <c r="B59" s="8" t="s">
        <v>23</v>
      </c>
      <c r="C59" s="8" t="s">
        <v>163</v>
      </c>
      <c r="D59" s="8" t="s">
        <v>169</v>
      </c>
      <c r="E59" s="8" t="s">
        <v>222</v>
      </c>
      <c r="F59" s="8" t="s">
        <v>255</v>
      </c>
      <c r="G59" s="8" t="s">
        <v>223</v>
      </c>
      <c r="I59" s="8" t="s">
        <v>224</v>
      </c>
      <c r="K59" s="8" t="s">
        <v>160</v>
      </c>
    </row>
    <row r="60" spans="1:11" s="8" customFormat="1" ht="18.95" customHeight="1">
      <c r="A60" s="8" t="s">
        <v>161</v>
      </c>
      <c r="B60" s="8" t="s">
        <v>67</v>
      </c>
      <c r="C60" s="8" t="s">
        <v>163</v>
      </c>
      <c r="D60" s="8" t="s">
        <v>169</v>
      </c>
      <c r="E60" s="8" t="s">
        <v>222</v>
      </c>
      <c r="F60" s="8" t="s">
        <v>257</v>
      </c>
      <c r="G60" s="8" t="s">
        <v>223</v>
      </c>
      <c r="I60" s="8" t="s">
        <v>224</v>
      </c>
      <c r="K60" s="8" t="s">
        <v>160</v>
      </c>
    </row>
    <row r="61" spans="1:11" s="8" customFormat="1" ht="18.95" customHeight="1">
      <c r="A61" s="8" t="s">
        <v>161</v>
      </c>
      <c r="B61" s="8" t="s">
        <v>24</v>
      </c>
      <c r="C61" s="8" t="s">
        <v>163</v>
      </c>
      <c r="D61" s="8" t="s">
        <v>169</v>
      </c>
      <c r="E61" s="8" t="s">
        <v>222</v>
      </c>
      <c r="F61" s="8" t="s">
        <v>257</v>
      </c>
      <c r="G61" s="8" t="s">
        <v>223</v>
      </c>
      <c r="I61" s="8" t="s">
        <v>224</v>
      </c>
      <c r="K61" s="8" t="s">
        <v>160</v>
      </c>
    </row>
    <row r="62" spans="1:11" s="8" customFormat="1" ht="18.95" customHeight="1">
      <c r="A62" s="8" t="s">
        <v>161</v>
      </c>
      <c r="B62" s="8" t="s">
        <v>105</v>
      </c>
      <c r="C62" s="8" t="s">
        <v>163</v>
      </c>
      <c r="D62" s="8" t="s">
        <v>169</v>
      </c>
      <c r="E62" s="8" t="s">
        <v>222</v>
      </c>
      <c r="F62" s="8" t="s">
        <v>257</v>
      </c>
      <c r="G62" s="8" t="s">
        <v>223</v>
      </c>
      <c r="I62" s="8" t="s">
        <v>224</v>
      </c>
      <c r="K62" s="8" t="s">
        <v>160</v>
      </c>
    </row>
    <row r="63" spans="1:11" s="8" customFormat="1" ht="18.95" customHeight="1">
      <c r="A63" s="8" t="s">
        <v>161</v>
      </c>
      <c r="B63" s="8" t="s">
        <v>25</v>
      </c>
      <c r="C63" s="8" t="s">
        <v>163</v>
      </c>
      <c r="D63" s="8" t="s">
        <v>184</v>
      </c>
      <c r="E63" s="8" t="s">
        <v>222</v>
      </c>
      <c r="F63" s="8" t="s">
        <v>260</v>
      </c>
      <c r="G63" s="8" t="s">
        <v>223</v>
      </c>
      <c r="H63" s="9">
        <v>201820</v>
      </c>
      <c r="I63" s="8" t="s">
        <v>224</v>
      </c>
      <c r="J63" s="9">
        <v>4574332</v>
      </c>
      <c r="K63" s="8" t="s">
        <v>160</v>
      </c>
    </row>
    <row r="64" spans="1:11" s="8" customFormat="1" ht="18.95" customHeight="1">
      <c r="A64" s="8" t="s">
        <v>161</v>
      </c>
      <c r="B64" s="8" t="s">
        <v>26</v>
      </c>
      <c r="C64" s="8" t="s">
        <v>163</v>
      </c>
      <c r="D64" s="8" t="s">
        <v>185</v>
      </c>
      <c r="E64" s="8" t="s">
        <v>222</v>
      </c>
      <c r="F64" s="8" t="s">
        <v>257</v>
      </c>
      <c r="G64" s="8" t="s">
        <v>223</v>
      </c>
      <c r="H64" s="9">
        <v>201821</v>
      </c>
      <c r="I64" s="8" t="s">
        <v>224</v>
      </c>
      <c r="J64" s="9">
        <v>4574333</v>
      </c>
      <c r="K64" s="8" t="s">
        <v>160</v>
      </c>
    </row>
    <row r="65" spans="1:11" s="8" customFormat="1" ht="18.95" customHeight="1">
      <c r="A65" s="8" t="s">
        <v>161</v>
      </c>
      <c r="B65" s="8" t="s">
        <v>82</v>
      </c>
      <c r="C65" s="8" t="s">
        <v>163</v>
      </c>
      <c r="D65" s="8" t="s">
        <v>183</v>
      </c>
      <c r="E65" s="8" t="s">
        <v>222</v>
      </c>
      <c r="F65" s="8" t="s">
        <v>252</v>
      </c>
      <c r="G65" s="8" t="s">
        <v>223</v>
      </c>
      <c r="H65" s="9">
        <v>106023</v>
      </c>
      <c r="I65" s="8" t="s">
        <v>224</v>
      </c>
      <c r="J65" s="9">
        <v>4574334</v>
      </c>
      <c r="K65" s="8" t="s">
        <v>160</v>
      </c>
    </row>
    <row r="66" spans="1:11" s="8" customFormat="1" ht="18.95" customHeight="1">
      <c r="A66" s="8" t="s">
        <v>161</v>
      </c>
      <c r="B66" s="8" t="s">
        <v>27</v>
      </c>
      <c r="C66" s="8" t="s">
        <v>163</v>
      </c>
      <c r="D66" s="8" t="s">
        <v>183</v>
      </c>
      <c r="E66" s="8" t="s">
        <v>222</v>
      </c>
      <c r="F66" s="8" t="s">
        <v>252</v>
      </c>
      <c r="G66" s="8" t="s">
        <v>223</v>
      </c>
      <c r="H66" s="9">
        <v>115868</v>
      </c>
      <c r="I66" s="8" t="s">
        <v>224</v>
      </c>
      <c r="J66" s="9">
        <v>4589471</v>
      </c>
      <c r="K66" s="8" t="s">
        <v>160</v>
      </c>
    </row>
    <row r="67" spans="1:11" s="8" customFormat="1" ht="18.95" customHeight="1">
      <c r="A67" s="8" t="s">
        <v>161</v>
      </c>
      <c r="B67" s="8" t="s">
        <v>28</v>
      </c>
      <c r="C67" s="8" t="s">
        <v>163</v>
      </c>
      <c r="D67" s="8" t="s">
        <v>183</v>
      </c>
      <c r="E67" s="8" t="s">
        <v>222</v>
      </c>
      <c r="F67" s="8" t="s">
        <v>261</v>
      </c>
      <c r="G67" s="8" t="s">
        <v>223</v>
      </c>
      <c r="H67" s="9">
        <v>115869</v>
      </c>
      <c r="I67" s="8" t="s">
        <v>224</v>
      </c>
      <c r="J67" s="9">
        <v>4589472</v>
      </c>
      <c r="K67" s="8" t="s">
        <v>160</v>
      </c>
    </row>
    <row r="68" spans="1:11" s="8" customFormat="1" ht="18.95" customHeight="1">
      <c r="A68" s="8" t="s">
        <v>161</v>
      </c>
      <c r="B68" s="8" t="s">
        <v>29</v>
      </c>
      <c r="C68" s="8" t="s">
        <v>163</v>
      </c>
      <c r="D68" s="8" t="s">
        <v>183</v>
      </c>
      <c r="E68" s="8" t="s">
        <v>222</v>
      </c>
      <c r="F68" s="8" t="s">
        <v>262</v>
      </c>
      <c r="G68" s="8" t="s">
        <v>223</v>
      </c>
      <c r="H68" s="9">
        <v>115870</v>
      </c>
      <c r="I68" s="8" t="s">
        <v>224</v>
      </c>
      <c r="J68" s="9">
        <v>4589473</v>
      </c>
      <c r="K68" s="8" t="s">
        <v>160</v>
      </c>
    </row>
    <row r="69" spans="1:11" s="8" customFormat="1" ht="18.95" customHeight="1">
      <c r="A69" s="8" t="s">
        <v>161</v>
      </c>
      <c r="B69" s="8" t="s">
        <v>30</v>
      </c>
      <c r="C69" s="8" t="s">
        <v>163</v>
      </c>
      <c r="D69" s="8" t="s">
        <v>183</v>
      </c>
      <c r="E69" s="8" t="s">
        <v>222</v>
      </c>
      <c r="F69" s="8" t="s">
        <v>263</v>
      </c>
      <c r="G69" s="8" t="s">
        <v>223</v>
      </c>
      <c r="H69" s="9">
        <v>115074</v>
      </c>
      <c r="I69" s="8" t="s">
        <v>224</v>
      </c>
      <c r="J69" s="9">
        <v>4668434</v>
      </c>
      <c r="K69" s="8" t="s">
        <v>160</v>
      </c>
    </row>
    <row r="70" spans="1:11" s="8" customFormat="1" ht="18.95" customHeight="1">
      <c r="A70" s="8" t="s">
        <v>161</v>
      </c>
      <c r="B70" s="8" t="s">
        <v>31</v>
      </c>
      <c r="C70" s="8" t="s">
        <v>163</v>
      </c>
      <c r="D70" s="8" t="s">
        <v>186</v>
      </c>
      <c r="E70" s="8" t="s">
        <v>222</v>
      </c>
      <c r="F70" s="8" t="s">
        <v>257</v>
      </c>
      <c r="G70" s="8" t="s">
        <v>223</v>
      </c>
      <c r="H70" s="9">
        <v>202799</v>
      </c>
      <c r="I70" s="8" t="s">
        <v>224</v>
      </c>
      <c r="J70" s="9">
        <v>4668446</v>
      </c>
      <c r="K70" s="8" t="s">
        <v>160</v>
      </c>
    </row>
    <row r="71" spans="1:11" s="8" customFormat="1" ht="18.95" customHeight="1">
      <c r="A71" s="8" t="s">
        <v>161</v>
      </c>
      <c r="B71" s="8" t="s">
        <v>32</v>
      </c>
      <c r="C71" s="8" t="s">
        <v>163</v>
      </c>
      <c r="D71" s="8" t="s">
        <v>187</v>
      </c>
      <c r="E71" s="8" t="s">
        <v>222</v>
      </c>
      <c r="F71" s="8" t="s">
        <v>264</v>
      </c>
      <c r="G71" s="8" t="s">
        <v>223</v>
      </c>
      <c r="H71" s="9">
        <v>225462</v>
      </c>
      <c r="I71" s="8" t="s">
        <v>224</v>
      </c>
      <c r="J71" s="9">
        <v>4668447</v>
      </c>
      <c r="K71" s="8" t="s">
        <v>160</v>
      </c>
    </row>
    <row r="72" spans="1:11" s="8" customFormat="1" ht="18.95" customHeight="1">
      <c r="A72" s="8" t="s">
        <v>161</v>
      </c>
      <c r="B72" s="8" t="s">
        <v>265</v>
      </c>
      <c r="C72" s="8" t="s">
        <v>163</v>
      </c>
      <c r="D72" s="8" t="s">
        <v>169</v>
      </c>
      <c r="E72" s="8" t="s">
        <v>222</v>
      </c>
      <c r="F72" s="8" t="s">
        <v>266</v>
      </c>
      <c r="G72" s="8" t="s">
        <v>223</v>
      </c>
      <c r="I72" s="8" t="s">
        <v>224</v>
      </c>
      <c r="K72" s="8" t="s">
        <v>160</v>
      </c>
    </row>
    <row r="73" spans="1:11" s="8" customFormat="1" ht="18.95" customHeight="1">
      <c r="A73" s="8" t="s">
        <v>161</v>
      </c>
      <c r="B73" s="8" t="s">
        <v>34</v>
      </c>
      <c r="C73" s="8" t="s">
        <v>163</v>
      </c>
      <c r="D73" s="8" t="s">
        <v>168</v>
      </c>
      <c r="E73" s="8" t="s">
        <v>222</v>
      </c>
      <c r="F73" s="8" t="s">
        <v>267</v>
      </c>
      <c r="G73" s="8" t="s">
        <v>223</v>
      </c>
      <c r="H73" s="9">
        <v>152422</v>
      </c>
      <c r="I73" s="8" t="s">
        <v>224</v>
      </c>
      <c r="K73" s="8" t="s">
        <v>160</v>
      </c>
    </row>
    <row r="74" spans="1:11" s="8" customFormat="1" ht="18.95" customHeight="1">
      <c r="A74" s="8" t="s">
        <v>161</v>
      </c>
      <c r="B74" s="8" t="s">
        <v>35</v>
      </c>
      <c r="C74" s="8" t="s">
        <v>163</v>
      </c>
      <c r="D74" s="8" t="s">
        <v>170</v>
      </c>
      <c r="E74" s="8" t="s">
        <v>222</v>
      </c>
      <c r="F74" s="8" t="s">
        <v>262</v>
      </c>
      <c r="G74" s="8" t="s">
        <v>223</v>
      </c>
      <c r="H74" s="9">
        <v>223227</v>
      </c>
      <c r="I74" s="8" t="s">
        <v>224</v>
      </c>
      <c r="K74" s="8" t="s">
        <v>160</v>
      </c>
    </row>
    <row r="75" spans="1:11" s="8" customFormat="1" ht="18.95" customHeight="1">
      <c r="A75" s="8" t="s">
        <v>161</v>
      </c>
      <c r="B75" s="8" t="s">
        <v>36</v>
      </c>
      <c r="C75" s="8" t="s">
        <v>163</v>
      </c>
      <c r="D75" s="8" t="s">
        <v>169</v>
      </c>
      <c r="E75" s="8" t="s">
        <v>222</v>
      </c>
      <c r="F75" s="8" t="s">
        <v>252</v>
      </c>
      <c r="G75" s="8" t="s">
        <v>223</v>
      </c>
      <c r="I75" s="8" t="s">
        <v>224</v>
      </c>
      <c r="K75" s="8" t="s">
        <v>160</v>
      </c>
    </row>
    <row r="76" spans="1:11" s="8" customFormat="1" ht="18.95" customHeight="1">
      <c r="A76" s="8" t="s">
        <v>161</v>
      </c>
      <c r="B76" s="8" t="s">
        <v>37</v>
      </c>
      <c r="C76" s="8" t="s">
        <v>163</v>
      </c>
      <c r="D76" s="8" t="s">
        <v>169</v>
      </c>
      <c r="E76" s="8" t="s">
        <v>222</v>
      </c>
      <c r="F76" s="8" t="s">
        <v>262</v>
      </c>
      <c r="G76" s="8" t="s">
        <v>223</v>
      </c>
      <c r="I76" s="8" t="s">
        <v>224</v>
      </c>
      <c r="K76" s="8" t="s">
        <v>160</v>
      </c>
    </row>
    <row r="77" spans="1:11" s="8" customFormat="1" ht="18.95" customHeight="1">
      <c r="A77" s="8" t="s">
        <v>161</v>
      </c>
      <c r="B77" s="8" t="s">
        <v>38</v>
      </c>
      <c r="C77" s="8" t="s">
        <v>163</v>
      </c>
      <c r="D77" s="8" t="s">
        <v>169</v>
      </c>
      <c r="E77" s="8" t="s">
        <v>222</v>
      </c>
      <c r="F77" s="8" t="s">
        <v>260</v>
      </c>
      <c r="G77" s="8" t="s">
        <v>223</v>
      </c>
      <c r="I77" s="8" t="s">
        <v>224</v>
      </c>
      <c r="K77" s="8" t="s">
        <v>160</v>
      </c>
    </row>
    <row r="78" spans="1:11" s="8" customFormat="1" ht="18.95" customHeight="1">
      <c r="A78" s="8" t="s">
        <v>161</v>
      </c>
      <c r="B78" s="8" t="s">
        <v>39</v>
      </c>
      <c r="C78" s="8" t="s">
        <v>163</v>
      </c>
      <c r="D78" s="8" t="s">
        <v>169</v>
      </c>
      <c r="E78" s="8" t="s">
        <v>222</v>
      </c>
      <c r="F78" s="8" t="s">
        <v>263</v>
      </c>
      <c r="G78" s="8" t="s">
        <v>223</v>
      </c>
      <c r="I78" s="8" t="s">
        <v>224</v>
      </c>
      <c r="K78" s="8" t="s">
        <v>160</v>
      </c>
    </row>
    <row r="79" spans="1:11" s="8" customFormat="1" ht="18.95" customHeight="1">
      <c r="A79" s="8" t="s">
        <v>161</v>
      </c>
      <c r="B79" s="8" t="s">
        <v>40</v>
      </c>
      <c r="C79" s="8" t="s">
        <v>163</v>
      </c>
      <c r="D79" s="8" t="s">
        <v>169</v>
      </c>
      <c r="E79" s="8" t="s">
        <v>222</v>
      </c>
      <c r="F79" s="8" t="s">
        <v>257</v>
      </c>
      <c r="G79" s="8" t="s">
        <v>223</v>
      </c>
      <c r="I79" s="8" t="s">
        <v>224</v>
      </c>
      <c r="K79" s="8" t="s">
        <v>160</v>
      </c>
    </row>
    <row r="80" spans="1:11" s="8" customFormat="1" ht="18.95" customHeight="1">
      <c r="A80" s="8" t="s">
        <v>161</v>
      </c>
      <c r="B80" s="8" t="s">
        <v>41</v>
      </c>
      <c r="C80" s="8" t="s">
        <v>163</v>
      </c>
      <c r="D80" s="8" t="s">
        <v>169</v>
      </c>
      <c r="E80" s="8" t="s">
        <v>222</v>
      </c>
      <c r="F80" s="8" t="s">
        <v>261</v>
      </c>
      <c r="G80" s="8" t="s">
        <v>223</v>
      </c>
      <c r="I80" s="8" t="s">
        <v>224</v>
      </c>
      <c r="K80" s="8" t="s">
        <v>160</v>
      </c>
    </row>
    <row r="81" spans="1:11" s="8" customFormat="1" ht="18.95" customHeight="1">
      <c r="A81" s="8" t="s">
        <v>161</v>
      </c>
      <c r="B81" s="8" t="s">
        <v>42</v>
      </c>
      <c r="C81" s="8" t="s">
        <v>163</v>
      </c>
      <c r="D81" s="8" t="s">
        <v>169</v>
      </c>
      <c r="E81" s="8" t="s">
        <v>222</v>
      </c>
      <c r="F81" s="8" t="s">
        <v>262</v>
      </c>
      <c r="G81" s="8" t="s">
        <v>223</v>
      </c>
      <c r="I81" s="8" t="s">
        <v>224</v>
      </c>
      <c r="K81" s="8" t="s">
        <v>160</v>
      </c>
    </row>
    <row r="82" spans="1:11" s="8" customFormat="1" ht="18.95" customHeight="1">
      <c r="A82" s="8" t="s">
        <v>161</v>
      </c>
      <c r="B82" s="8" t="s">
        <v>68</v>
      </c>
      <c r="C82" s="8" t="s">
        <v>163</v>
      </c>
      <c r="D82" s="8" t="s">
        <v>169</v>
      </c>
      <c r="E82" s="8" t="s">
        <v>222</v>
      </c>
      <c r="F82" s="8" t="s">
        <v>252</v>
      </c>
      <c r="G82" s="8" t="s">
        <v>223</v>
      </c>
      <c r="I82" s="8" t="s">
        <v>224</v>
      </c>
      <c r="K82" s="8" t="s">
        <v>160</v>
      </c>
    </row>
    <row r="83" spans="1:11" s="8" customFormat="1" ht="18.95" customHeight="1">
      <c r="A83" s="8" t="s">
        <v>161</v>
      </c>
      <c r="B83" s="8" t="s">
        <v>43</v>
      </c>
      <c r="C83" s="8" t="s">
        <v>163</v>
      </c>
      <c r="D83" s="8" t="s">
        <v>169</v>
      </c>
      <c r="E83" s="8" t="s">
        <v>222</v>
      </c>
      <c r="F83" s="8" t="s">
        <v>266</v>
      </c>
      <c r="G83" s="8" t="s">
        <v>223</v>
      </c>
      <c r="I83" s="8" t="s">
        <v>224</v>
      </c>
      <c r="K83" s="8" t="s">
        <v>160</v>
      </c>
    </row>
    <row r="84" spans="1:11" s="8" customFormat="1" ht="18.95" customHeight="1">
      <c r="A84" s="8" t="s">
        <v>161</v>
      </c>
      <c r="B84" s="8" t="s">
        <v>44</v>
      </c>
      <c r="C84" s="8" t="s">
        <v>163</v>
      </c>
      <c r="D84" s="8" t="s">
        <v>169</v>
      </c>
      <c r="E84" s="8" t="s">
        <v>222</v>
      </c>
      <c r="F84" s="8" t="s">
        <v>257</v>
      </c>
      <c r="G84" s="8" t="s">
        <v>223</v>
      </c>
      <c r="I84" s="8" t="s">
        <v>224</v>
      </c>
      <c r="K84" s="8" t="s">
        <v>160</v>
      </c>
    </row>
    <row r="85" spans="1:11" s="8" customFormat="1" ht="18.95" customHeight="1">
      <c r="A85" s="8" t="s">
        <v>161</v>
      </c>
      <c r="B85" s="8" t="s">
        <v>45</v>
      </c>
      <c r="C85" s="8" t="s">
        <v>163</v>
      </c>
      <c r="D85" s="8" t="s">
        <v>169</v>
      </c>
      <c r="E85" s="8" t="s">
        <v>222</v>
      </c>
      <c r="F85" s="8" t="s">
        <v>264</v>
      </c>
      <c r="G85" s="8" t="s">
        <v>223</v>
      </c>
      <c r="I85" s="8" t="s">
        <v>224</v>
      </c>
      <c r="K85" s="8" t="s">
        <v>160</v>
      </c>
    </row>
    <row r="86" spans="1:11" s="8" customFormat="1" ht="18.95" customHeight="1">
      <c r="A86" s="8" t="s">
        <v>161</v>
      </c>
      <c r="B86" s="8" t="s">
        <v>46</v>
      </c>
      <c r="C86" s="8" t="s">
        <v>163</v>
      </c>
      <c r="D86" s="8" t="s">
        <v>169</v>
      </c>
      <c r="E86" s="8" t="s">
        <v>222</v>
      </c>
      <c r="F86" s="8" t="s">
        <v>267</v>
      </c>
      <c r="G86" s="8" t="s">
        <v>223</v>
      </c>
      <c r="I86" s="8" t="s">
        <v>224</v>
      </c>
      <c r="K86" s="8" t="s">
        <v>160</v>
      </c>
    </row>
    <row r="87" spans="1:11" s="8" customFormat="1" ht="18.95" customHeight="1">
      <c r="A87" s="8" t="s">
        <v>161</v>
      </c>
      <c r="B87" s="8" t="s">
        <v>47</v>
      </c>
      <c r="C87" s="8" t="s">
        <v>163</v>
      </c>
      <c r="D87" s="8" t="s">
        <v>177</v>
      </c>
      <c r="E87" s="8" t="s">
        <v>222</v>
      </c>
      <c r="F87" s="8" t="s">
        <v>268</v>
      </c>
      <c r="G87" s="8" t="s">
        <v>223</v>
      </c>
      <c r="I87" s="8" t="s">
        <v>224</v>
      </c>
      <c r="K87" s="8" t="s">
        <v>160</v>
      </c>
    </row>
    <row r="88" spans="1:11" s="8" customFormat="1" ht="18.95" customHeight="1">
      <c r="A88" s="8" t="s">
        <v>161</v>
      </c>
      <c r="B88" s="8" t="s">
        <v>48</v>
      </c>
      <c r="C88" s="8" t="s">
        <v>163</v>
      </c>
      <c r="D88" s="8" t="s">
        <v>169</v>
      </c>
      <c r="E88" s="8" t="s">
        <v>222</v>
      </c>
      <c r="F88" s="8" t="s">
        <v>252</v>
      </c>
      <c r="G88" s="8" t="s">
        <v>223</v>
      </c>
      <c r="I88" s="8" t="s">
        <v>224</v>
      </c>
      <c r="K88" s="8" t="s">
        <v>160</v>
      </c>
    </row>
    <row r="89" spans="1:11" s="8" customFormat="1" ht="18.95" customHeight="1">
      <c r="A89" s="8" t="s">
        <v>161</v>
      </c>
      <c r="B89" s="8" t="s">
        <v>49</v>
      </c>
      <c r="C89" s="8" t="s">
        <v>163</v>
      </c>
      <c r="D89" s="8" t="s">
        <v>169</v>
      </c>
      <c r="E89" s="8" t="s">
        <v>222</v>
      </c>
      <c r="F89" s="8" t="s">
        <v>262</v>
      </c>
      <c r="G89" s="8" t="s">
        <v>223</v>
      </c>
      <c r="I89" s="8" t="s">
        <v>224</v>
      </c>
      <c r="K89" s="8" t="s">
        <v>160</v>
      </c>
    </row>
    <row r="90" spans="1:11" s="8" customFormat="1" ht="18.95" customHeight="1">
      <c r="A90" s="8" t="s">
        <v>161</v>
      </c>
      <c r="B90" s="8" t="s">
        <v>86</v>
      </c>
      <c r="C90" s="8" t="s">
        <v>163</v>
      </c>
      <c r="D90" s="8" t="s">
        <v>169</v>
      </c>
      <c r="E90" s="8" t="s">
        <v>222</v>
      </c>
      <c r="F90" s="8" t="s">
        <v>257</v>
      </c>
      <c r="G90" s="8" t="s">
        <v>223</v>
      </c>
      <c r="I90" s="8" t="s">
        <v>224</v>
      </c>
      <c r="K90" s="8" t="s">
        <v>160</v>
      </c>
    </row>
    <row r="91" spans="1:11" s="8" customFormat="1" ht="18.95" customHeight="1">
      <c r="A91" s="8" t="s">
        <v>161</v>
      </c>
      <c r="B91" s="8" t="s">
        <v>87</v>
      </c>
      <c r="C91" s="8" t="s">
        <v>163</v>
      </c>
      <c r="D91" s="8" t="s">
        <v>188</v>
      </c>
      <c r="E91" s="8" t="s">
        <v>222</v>
      </c>
      <c r="F91" s="8" t="s">
        <v>269</v>
      </c>
      <c r="G91" s="8" t="s">
        <v>223</v>
      </c>
      <c r="H91" s="9">
        <v>255117</v>
      </c>
      <c r="I91" s="8" t="s">
        <v>224</v>
      </c>
      <c r="J91" s="9">
        <v>5385394</v>
      </c>
      <c r="K91" s="8" t="s">
        <v>160</v>
      </c>
    </row>
    <row r="92" spans="1:11" s="8" customFormat="1" ht="18.95" customHeight="1">
      <c r="A92" s="8" t="s">
        <v>161</v>
      </c>
      <c r="B92" s="8" t="s">
        <v>88</v>
      </c>
      <c r="C92" s="8" t="s">
        <v>163</v>
      </c>
      <c r="D92" s="8" t="s">
        <v>169</v>
      </c>
      <c r="E92" s="8" t="s">
        <v>222</v>
      </c>
      <c r="F92" s="8" t="s">
        <v>270</v>
      </c>
      <c r="G92" s="8" t="s">
        <v>223</v>
      </c>
      <c r="I92" s="8" t="s">
        <v>224</v>
      </c>
      <c r="K92" s="8" t="s">
        <v>160</v>
      </c>
    </row>
    <row r="93" spans="1:11" s="8" customFormat="1" ht="18.95" customHeight="1">
      <c r="A93" s="8" t="s">
        <v>161</v>
      </c>
      <c r="B93" s="8" t="s">
        <v>89</v>
      </c>
      <c r="C93" s="8" t="s">
        <v>163</v>
      </c>
      <c r="D93" s="8" t="s">
        <v>169</v>
      </c>
      <c r="E93" s="8" t="s">
        <v>222</v>
      </c>
      <c r="F93" s="8" t="s">
        <v>264</v>
      </c>
      <c r="G93" s="8" t="s">
        <v>223</v>
      </c>
      <c r="I93" s="8" t="s">
        <v>224</v>
      </c>
      <c r="K93" s="8" t="s">
        <v>160</v>
      </c>
    </row>
    <row r="94" spans="1:11" s="8" customFormat="1" ht="18.95" customHeight="1">
      <c r="A94" s="8" t="s">
        <v>161</v>
      </c>
      <c r="B94" s="8" t="s">
        <v>50</v>
      </c>
      <c r="C94" s="8" t="s">
        <v>163</v>
      </c>
      <c r="D94" s="8" t="s">
        <v>169</v>
      </c>
      <c r="E94" s="8" t="s">
        <v>222</v>
      </c>
      <c r="F94" s="8" t="s">
        <v>252</v>
      </c>
      <c r="G94" s="8" t="s">
        <v>223</v>
      </c>
      <c r="I94" s="8" t="s">
        <v>224</v>
      </c>
      <c r="K94" s="8" t="s">
        <v>160</v>
      </c>
    </row>
    <row r="95" spans="1:11" s="8" customFormat="1" ht="18.95" customHeight="1">
      <c r="A95" s="8" t="s">
        <v>161</v>
      </c>
      <c r="B95" s="8" t="s">
        <v>51</v>
      </c>
      <c r="C95" s="8" t="s">
        <v>163</v>
      </c>
      <c r="D95" s="8" t="s">
        <v>169</v>
      </c>
      <c r="E95" s="8" t="s">
        <v>222</v>
      </c>
      <c r="F95" s="8" t="s">
        <v>262</v>
      </c>
      <c r="G95" s="8" t="s">
        <v>223</v>
      </c>
      <c r="I95" s="8" t="s">
        <v>224</v>
      </c>
      <c r="K95" s="8" t="s">
        <v>160</v>
      </c>
    </row>
    <row r="96" spans="1:11" s="8" customFormat="1" ht="18.95" customHeight="1">
      <c r="A96" s="8" t="s">
        <v>161</v>
      </c>
      <c r="B96" s="8" t="s">
        <v>52</v>
      </c>
      <c r="C96" s="8" t="s">
        <v>163</v>
      </c>
      <c r="D96" s="8" t="s">
        <v>171</v>
      </c>
      <c r="E96" s="8" t="s">
        <v>222</v>
      </c>
      <c r="F96" s="8" t="s">
        <v>252</v>
      </c>
      <c r="G96" s="8" t="s">
        <v>223</v>
      </c>
      <c r="H96" s="9">
        <v>636990</v>
      </c>
      <c r="I96" s="8" t="s">
        <v>224</v>
      </c>
      <c r="K96" s="8" t="s">
        <v>160</v>
      </c>
    </row>
    <row r="97" spans="1:11" s="8" customFormat="1" ht="18.95" customHeight="1">
      <c r="A97" s="8" t="s">
        <v>161</v>
      </c>
      <c r="B97" s="8" t="s">
        <v>53</v>
      </c>
      <c r="C97" s="8" t="s">
        <v>163</v>
      </c>
      <c r="D97" s="8" t="s">
        <v>172</v>
      </c>
      <c r="E97" s="8" t="s">
        <v>222</v>
      </c>
      <c r="F97" s="8" t="s">
        <v>271</v>
      </c>
      <c r="G97" s="8" t="s">
        <v>223</v>
      </c>
      <c r="H97" s="9">
        <v>711893</v>
      </c>
      <c r="I97" s="8" t="s">
        <v>224</v>
      </c>
      <c r="K97" s="8" t="s">
        <v>160</v>
      </c>
    </row>
    <row r="98" spans="1:11" s="8" customFormat="1" ht="18.95" customHeight="1">
      <c r="A98" s="8" t="s">
        <v>161</v>
      </c>
      <c r="B98" s="8" t="s">
        <v>54</v>
      </c>
      <c r="C98" s="8" t="s">
        <v>163</v>
      </c>
      <c r="D98" s="8" t="s">
        <v>172</v>
      </c>
      <c r="E98" s="8" t="s">
        <v>222</v>
      </c>
      <c r="F98" s="8" t="s">
        <v>272</v>
      </c>
      <c r="G98" s="8" t="s">
        <v>223</v>
      </c>
      <c r="H98" s="9">
        <v>721289</v>
      </c>
      <c r="I98" s="8" t="s">
        <v>224</v>
      </c>
      <c r="K98" s="8" t="s">
        <v>160</v>
      </c>
    </row>
    <row r="99" spans="1:11" s="8" customFormat="1" ht="18.95" customHeight="1">
      <c r="A99" s="8" t="s">
        <v>161</v>
      </c>
      <c r="B99" s="8" t="s">
        <v>55</v>
      </c>
      <c r="C99" s="8" t="s">
        <v>163</v>
      </c>
      <c r="D99" s="8" t="s">
        <v>172</v>
      </c>
      <c r="E99" s="8" t="s">
        <v>222</v>
      </c>
      <c r="F99" s="8" t="s">
        <v>252</v>
      </c>
      <c r="G99" s="8" t="s">
        <v>223</v>
      </c>
      <c r="H99" s="9">
        <v>721290</v>
      </c>
      <c r="I99" s="8" t="s">
        <v>224</v>
      </c>
      <c r="K99" s="8" t="s">
        <v>160</v>
      </c>
    </row>
    <row r="100" spans="1:11" s="8" customFormat="1" ht="18.95" customHeight="1">
      <c r="A100" s="8" t="s">
        <v>161</v>
      </c>
      <c r="B100" s="8" t="s">
        <v>56</v>
      </c>
      <c r="C100" s="8" t="s">
        <v>163</v>
      </c>
      <c r="D100" s="8" t="s">
        <v>172</v>
      </c>
      <c r="E100" s="8" t="s">
        <v>222</v>
      </c>
      <c r="F100" s="8" t="s">
        <v>252</v>
      </c>
      <c r="G100" s="8" t="s">
        <v>223</v>
      </c>
      <c r="H100" s="9">
        <v>721291</v>
      </c>
      <c r="I100" s="8" t="s">
        <v>224</v>
      </c>
      <c r="K100" s="8" t="s">
        <v>160</v>
      </c>
    </row>
    <row r="101" spans="1:11" s="8" customFormat="1" ht="18.95" customHeight="1">
      <c r="A101" s="8" t="s">
        <v>161</v>
      </c>
      <c r="B101" s="8" t="s">
        <v>57</v>
      </c>
      <c r="C101" s="8" t="s">
        <v>163</v>
      </c>
      <c r="D101" s="8" t="s">
        <v>171</v>
      </c>
      <c r="E101" s="8" t="s">
        <v>222</v>
      </c>
      <c r="F101" s="8" t="s">
        <v>273</v>
      </c>
      <c r="G101" s="8" t="s">
        <v>223</v>
      </c>
      <c r="H101" s="9">
        <v>553697</v>
      </c>
      <c r="I101" s="8" t="s">
        <v>224</v>
      </c>
      <c r="K101" s="8" t="s">
        <v>160</v>
      </c>
    </row>
    <row r="102" spans="1:11" s="8" customFormat="1" ht="18.95" customHeight="1">
      <c r="A102" s="8" t="s">
        <v>161</v>
      </c>
      <c r="B102" s="8" t="s">
        <v>58</v>
      </c>
      <c r="C102" s="8" t="s">
        <v>163</v>
      </c>
      <c r="D102" s="8" t="s">
        <v>169</v>
      </c>
      <c r="E102" s="8" t="s">
        <v>222</v>
      </c>
      <c r="F102" s="8" t="s">
        <v>274</v>
      </c>
      <c r="G102" s="8" t="s">
        <v>223</v>
      </c>
      <c r="I102" s="8" t="s">
        <v>224</v>
      </c>
      <c r="K102" s="8" t="s">
        <v>160</v>
      </c>
    </row>
    <row r="103" spans="1:11" s="8" customFormat="1" ht="18.95" customHeight="1">
      <c r="A103" s="8" t="s">
        <v>161</v>
      </c>
      <c r="B103" s="8" t="s">
        <v>59</v>
      </c>
      <c r="C103" s="8" t="s">
        <v>163</v>
      </c>
      <c r="D103" s="8" t="s">
        <v>169</v>
      </c>
      <c r="E103" s="8" t="s">
        <v>222</v>
      </c>
      <c r="F103" s="8" t="s">
        <v>275</v>
      </c>
      <c r="G103" s="8" t="s">
        <v>223</v>
      </c>
      <c r="I103" s="8" t="s">
        <v>224</v>
      </c>
      <c r="K103" s="8" t="s">
        <v>160</v>
      </c>
    </row>
    <row r="104" spans="1:11" s="8" customFormat="1" ht="18.95" customHeight="1">
      <c r="A104" s="8" t="s">
        <v>161</v>
      </c>
      <c r="B104" s="8" t="s">
        <v>66</v>
      </c>
      <c r="C104" s="8" t="s">
        <v>163</v>
      </c>
      <c r="D104" s="8" t="s">
        <v>169</v>
      </c>
      <c r="E104" s="8" t="s">
        <v>222</v>
      </c>
      <c r="F104" s="8" t="s">
        <v>276</v>
      </c>
      <c r="G104" s="8" t="s">
        <v>223</v>
      </c>
      <c r="I104" s="8" t="s">
        <v>224</v>
      </c>
      <c r="K104" s="8" t="s">
        <v>160</v>
      </c>
    </row>
    <row r="105" spans="1:11" s="8" customFormat="1" ht="18.95" customHeight="1">
      <c r="A105" s="8" t="s">
        <v>161</v>
      </c>
      <c r="B105" s="8" t="s">
        <v>60</v>
      </c>
      <c r="C105" s="8" t="s">
        <v>163</v>
      </c>
      <c r="D105" s="8" t="s">
        <v>173</v>
      </c>
      <c r="E105" s="8" t="s">
        <v>222</v>
      </c>
      <c r="F105" s="8" t="s">
        <v>269</v>
      </c>
      <c r="G105" s="8" t="s">
        <v>223</v>
      </c>
      <c r="H105" s="9">
        <v>811996</v>
      </c>
      <c r="I105" s="8" t="s">
        <v>224</v>
      </c>
      <c r="K105" s="8" t="s">
        <v>160</v>
      </c>
    </row>
    <row r="106" spans="1:11" s="8" customFormat="1" ht="18.95" customHeight="1">
      <c r="A106" s="8" t="s">
        <v>161</v>
      </c>
      <c r="B106" s="8" t="s">
        <v>61</v>
      </c>
      <c r="C106" s="8" t="s">
        <v>163</v>
      </c>
      <c r="D106" s="8" t="s">
        <v>174</v>
      </c>
      <c r="E106" s="8" t="s">
        <v>222</v>
      </c>
      <c r="F106" s="8" t="s">
        <v>277</v>
      </c>
      <c r="G106" s="8" t="s">
        <v>223</v>
      </c>
      <c r="H106" s="9">
        <v>811997</v>
      </c>
      <c r="I106" s="8" t="s">
        <v>224</v>
      </c>
      <c r="K106" s="8" t="s">
        <v>160</v>
      </c>
    </row>
    <row r="107" spans="1:11" s="8" customFormat="1" ht="18.95" customHeight="1">
      <c r="A107" s="8" t="s">
        <v>161</v>
      </c>
      <c r="B107" s="8" t="s">
        <v>62</v>
      </c>
      <c r="C107" s="8" t="s">
        <v>163</v>
      </c>
      <c r="D107" s="8" t="s">
        <v>174</v>
      </c>
      <c r="E107" s="8" t="s">
        <v>222</v>
      </c>
      <c r="F107" s="8" t="s">
        <v>278</v>
      </c>
      <c r="G107" s="8" t="s">
        <v>223</v>
      </c>
      <c r="H107" s="9">
        <v>813393</v>
      </c>
      <c r="I107" s="8" t="s">
        <v>224</v>
      </c>
      <c r="K107" s="8" t="s">
        <v>160</v>
      </c>
    </row>
    <row r="108" spans="1:11" s="8" customFormat="1" ht="18.95" customHeight="1">
      <c r="A108" s="8" t="s">
        <v>161</v>
      </c>
      <c r="B108" s="8" t="s">
        <v>63</v>
      </c>
      <c r="C108" s="8" t="s">
        <v>163</v>
      </c>
      <c r="D108" s="8" t="s">
        <v>174</v>
      </c>
      <c r="E108" s="8" t="s">
        <v>222</v>
      </c>
      <c r="F108" s="8" t="s">
        <v>279</v>
      </c>
      <c r="G108" s="8" t="s">
        <v>223</v>
      </c>
      <c r="H108" s="9">
        <v>793589</v>
      </c>
      <c r="I108" s="8" t="s">
        <v>224</v>
      </c>
      <c r="K108" s="8" t="s">
        <v>189</v>
      </c>
    </row>
    <row r="109" spans="1:11" s="8" customFormat="1" ht="18.95" customHeight="1">
      <c r="A109" s="8" t="s">
        <v>162</v>
      </c>
    </row>
  </sheetData>
  <phoneticPr fontId="1"/>
  <hyperlinks>
    <hyperlink ref="H34" r:id="rId1" display="https://www.joysound.com/web/search/song/133440" xr:uid="{91EE9CAC-9D13-4948-89A1-CEEDB4EF3470}"/>
    <hyperlink ref="H35" r:id="rId2" display="https://www.joysound.com/web/search/song/147598" xr:uid="{EFB47E26-E8F3-4AFE-8AF8-25B697E20B74}"/>
    <hyperlink ref="H36" r:id="rId3" display="https://www.joysound.com/web/search/song/143839" xr:uid="{8B98AC30-5FCC-4760-B8E6-39A5817E33FE}"/>
    <hyperlink ref="H37" r:id="rId4" display="https://www.joysound.com/web/search/song/129899" xr:uid="{F4A7B7DB-EB0A-454E-8122-EEA4F6978C59}"/>
    <hyperlink ref="H38" r:id="rId5" display="https://www.joysound.com/web/search/song/152297" xr:uid="{94808867-717C-42EA-A023-35F1C6826DFD}"/>
    <hyperlink ref="H39" r:id="rId6" display="https://www.joysound.com/web/search/song/59149" xr:uid="{BD557CBE-B1FD-41E2-8C8E-19B596CF12E2}"/>
    <hyperlink ref="H40" r:id="rId7" display="https://www.joysound.com/web/search/song/142365" xr:uid="{75DF792D-B4E8-4BFC-9E9F-4B34102BD5B3}"/>
    <hyperlink ref="H41" r:id="rId8" display="https://www.joysound.com/web/search/song/143470" xr:uid="{8C5C877C-5957-4F10-A870-9028DE979994}"/>
    <hyperlink ref="H42" r:id="rId9" display="https://www.joysound.com/web/search/song/111987" xr:uid="{7CB4621E-09A2-4111-9DB1-0EFFA16C52F5}"/>
    <hyperlink ref="H43" r:id="rId10" display="https://www.joysound.com/web/search/song/149726" xr:uid="{1E42D162-E472-4DA4-9F7A-68DAC9203330}"/>
    <hyperlink ref="H44" r:id="rId11" display="https://www.joysound.com/web/search/song/118346" xr:uid="{9CB38E39-11AE-47C5-9304-00A33B6F8249}"/>
    <hyperlink ref="H45" r:id="rId12" display="https://www.joysound.com/web/search/song/153189" xr:uid="{B0FEBF46-7B46-4340-AD2A-0D194D61A59C}"/>
    <hyperlink ref="H49" r:id="rId13" display="https://www.joysound.com/web/search/song/151560" xr:uid="{71F1BDD7-CD46-4A3D-93DF-C9F9BA13AA56}"/>
    <hyperlink ref="H50" r:id="rId14" display="https://www.joysound.com/web/search/song/112696" xr:uid="{73901D50-98F1-4817-AE4D-84D96DFEA763}"/>
    <hyperlink ref="H51" r:id="rId15" display="https://www.joysound.com/web/search/song/123266" xr:uid="{20306E30-E1E4-48DE-BDFD-FF11450676D1}"/>
    <hyperlink ref="H63" r:id="rId16" display="https://www.joysound.com/web/search/song/201820" xr:uid="{A9D05B3D-87F0-472A-B49E-606B5EC6A8AF}"/>
    <hyperlink ref="H64" r:id="rId17" display="https://www.joysound.com/web/search/song/201821" xr:uid="{660E2AE1-FAFA-46ED-BF23-7131329E36E3}"/>
    <hyperlink ref="H65" r:id="rId18" display="https://www.joysound.com/web/search/song/106023" xr:uid="{FAE2C313-7536-4CEA-9501-DEDC8A80A6AF}"/>
    <hyperlink ref="H66" r:id="rId19" display="https://www.joysound.com/web/search/song/115868" xr:uid="{6D2BF246-FA80-47E1-BC78-331DC8B24C27}"/>
    <hyperlink ref="H67" r:id="rId20" display="https://www.joysound.com/web/search/song/115869" xr:uid="{EB48433D-FDE9-42D7-BAC5-84E4CDFB2AF4}"/>
    <hyperlink ref="H68" r:id="rId21" display="https://www.joysound.com/web/search/song/115870" xr:uid="{FA65CAF9-9584-4DAD-940B-A8B472C40256}"/>
    <hyperlink ref="H69" r:id="rId22" display="https://www.joysound.com/web/search/song/115074" xr:uid="{217D07D3-505B-4D07-9684-5FEF56B4568C}"/>
    <hyperlink ref="H70" r:id="rId23" display="https://www.joysound.com/web/search/song/202799" xr:uid="{D3E6A7AC-4D14-4D5A-809E-85A310AE9020}"/>
    <hyperlink ref="H71" r:id="rId24" display="https://www.joysound.com/web/search/song/225462" xr:uid="{287AE03B-31A8-4012-91BB-D26E8DEBA87D}"/>
    <hyperlink ref="H73" r:id="rId25" display="https://www.joysound.com/web/search/song/152422" xr:uid="{2E0A7BB5-C0A0-4BCB-A18B-BDB279663575}"/>
    <hyperlink ref="H74" r:id="rId26" display="https://www.joysound.com/web/search/song/223227" xr:uid="{3A1EACFD-9174-4056-A3F4-742628731F72}"/>
    <hyperlink ref="H91" r:id="rId27" display="https://www.joysound.com/web/search/song/255117" xr:uid="{498DFA99-7FEB-461E-B9D6-D4DC655FBFAE}"/>
    <hyperlink ref="H96" r:id="rId28" display="https://www.joysound.com/web/search/song/636990" xr:uid="{BCF5D3AE-5DB5-4651-B50C-081276CD886E}"/>
    <hyperlink ref="H97" r:id="rId29" display="https://www.joysound.com/web/search/song/711893" xr:uid="{B1632968-1730-4CA1-BFCC-70E99EE8ED19}"/>
    <hyperlink ref="H98" r:id="rId30" display="https://www.joysound.com/web/search/song/721289" xr:uid="{5DE80B0C-5A7A-4A65-B08E-A95968201AFE}"/>
    <hyperlink ref="H107" r:id="rId31" display="https://www.joysound.com/web/search/song/813393" xr:uid="{9179E7E0-FD1C-42C6-A31F-CEC326B8A6A1}"/>
    <hyperlink ref="H99" r:id="rId32" display="https://www.joysound.com/web/search/song/721290" xr:uid="{10F6B1A4-FF63-4639-9836-AAA7D307E3BE}"/>
    <hyperlink ref="H100" r:id="rId33" display="https://www.joysound.com/web/search/song/721291" xr:uid="{8B56EC49-DD73-4C1B-9687-9FCFCA5E407C}"/>
    <hyperlink ref="H101" r:id="rId34" display="https://www.joysound.com/web/search/song/553697" xr:uid="{47801BD0-410F-416D-99E9-0860909706E7}"/>
    <hyperlink ref="H105" r:id="rId35" display="https://www.joysound.com/web/search/song/811996" xr:uid="{C47F33F8-7449-4ED0-8FCC-518C0C9291AE}"/>
    <hyperlink ref="H106" r:id="rId36" display="https://www.joysound.com/web/search/song/811997" xr:uid="{1B68A113-9206-4F35-8EC8-B1A36344E7D7}"/>
    <hyperlink ref="H108" r:id="rId37" display="https://www.joysound.com/web/search/song/793589" xr:uid="{7B4C6B61-806C-4E93-B602-F47ADE0E5E13}"/>
    <hyperlink ref="J36" r:id="rId38" display="https://www.clubdam.com/app/leaf/songKaraokeLeaf.html?contentsId=4563991" xr:uid="{E5E1B806-256C-C74B-982F-B8D834A0B303}"/>
    <hyperlink ref="J39" r:id="rId39" display="https://www.clubdam.com/app/leaf/songKaraokeLeaf.html?contentsId=3777902" xr:uid="{DFAF75D2-49B3-5946-A106-9F321A1525E8}"/>
    <hyperlink ref="J3" r:id="rId40" display="https://www.clubdam.com/app/leaf/songKaraokeLeaf.html?contentsId=2859307" xr:uid="{1DEA05AC-8B4F-4940-AA8A-F0088585271E}"/>
    <hyperlink ref="J91" r:id="rId41" display="https://www.clubdam.com/app/leaf/songKaraokeLeaf.html?contentsId=5385394" xr:uid="{CB0261F2-006D-654F-835A-50172C465741}"/>
    <hyperlink ref="J6" r:id="rId42" display="https://www.clubdam.com/app/leaf/songKaraokeLeaf.html?contentsId=3639657" xr:uid="{502D7EFD-5F29-844E-B655-8EF4966BCD8C}"/>
    <hyperlink ref="J8" r:id="rId43" display="https://www.clubdam.com/app/leaf/songKaraokeLeaf.html?contentsId=3831488" xr:uid="{AAB82BDE-3AEC-6B44-8E12-25FA39E81031}"/>
    <hyperlink ref="J9" r:id="rId44" display="https://www.clubdam.com/app/leaf/songKaraokeLeaf.html?contentsId=4376574" xr:uid="{375F3966-E84F-E548-A290-984AABC69F63}"/>
    <hyperlink ref="J10" r:id="rId45" display="https://www.clubdam.com/app/leaf/songKaraokeLeaf.html?contentsId=4512762" xr:uid="{9A9B3801-12A7-464E-83CF-2ACCD71E7DBD}"/>
    <hyperlink ref="J12" r:id="rId46" display="https://www.clubdam.com/app/leaf/songKaraokeLeaf.html?contentsId=4498620" xr:uid="{8D3E6662-203D-F844-A800-47C72449531A}"/>
    <hyperlink ref="J11" r:id="rId47" display="https://www.clubdam.com/app/leaf/songKaraokeLeaf.html?contentsId=4438334" xr:uid="{B14877E0-4AC7-FF46-A08A-25B2760B7F98}"/>
    <hyperlink ref="J14" r:id="rId48" display="https://www.clubdam.com/app/leaf/songKaraokeLeaf.html?contentsId=5555837" xr:uid="{7DD0FAA2-12CF-7641-B6DF-AC518CA9A287}"/>
    <hyperlink ref="J15" r:id="rId49" display="https://www.clubdam.com/app/leaf/songKaraokeLeaf.html?contentsId=5546528" xr:uid="{877A11FF-FEC7-9342-AA74-9ABFC429282D}"/>
    <hyperlink ref="J4" r:id="rId50" display="https://www.clubdam.com/app/leaf/songKaraokeLeaf.html?contentsId=2860211" xr:uid="{402F1395-3B14-E24B-B51E-1697BED57329}"/>
    <hyperlink ref="J5" r:id="rId51" display="https://www.clubdam.com/app/leaf/songKaraokeLeaf.html?contentsId=3717883" xr:uid="{11F49A2C-8B80-4E43-B22D-B348318BFD91}"/>
    <hyperlink ref="J7" r:id="rId52" display="https://www.clubdam.com/app/leaf/songKaraokeLeaf.html?contentsId=3631970" xr:uid="{AF838A56-D1F3-514A-87B7-32956325C212}"/>
    <hyperlink ref="J16" r:id="rId53" display="https://www.clubdam.com/app/leaf/songKaraokeLeaf.html?contentsId=5640382" xr:uid="{162038F4-F677-5649-B046-DF42EDAA55DC}"/>
    <hyperlink ref="J17" r:id="rId54" display="https://www.clubdam.com/app/leaf/songKaraokeLeaf.html?contentsId=5641595" xr:uid="{280E4995-C1FD-D643-B5A4-FC35D1DB384E}"/>
    <hyperlink ref="J18" r:id="rId55" display="https://www.clubdam.com/app/leaf/songKaraokeLeaf.html?contentsId=4856016" xr:uid="{DDC74A9C-6867-8349-947B-A3F546A15D07}"/>
    <hyperlink ref="J19" r:id="rId56" display="https://www.clubdam.com/app/leaf/songKaraokeLeaf.html?contentsId=4860301" xr:uid="{7C0454BF-1E6B-3548-9210-91D0DF1818DF}"/>
    <hyperlink ref="J20" r:id="rId57" display="https://www.clubdam.com/app/leaf/songKaraokeLeaf.html?contentsId=4856112" xr:uid="{41CA3387-2A54-BC4F-BA4F-4CB6B0A6B5FC}"/>
    <hyperlink ref="J21" r:id="rId58" display="https://www.clubdam.com/app/leaf/songKaraokeLeaf.html?contentsId=5160182" xr:uid="{32617214-A428-154D-A751-334762F7580F}"/>
    <hyperlink ref="J22" r:id="rId59" display="https://www.clubdam.com/app/leaf/songKaraokeLeaf.html?contentsId=5167886" xr:uid="{46B44A0E-ACC4-0B41-91CC-7D7744DBB32D}"/>
    <hyperlink ref="J23" r:id="rId60" display="https://www.clubdam.com/app/leaf/songKaraokeLeaf.html?contentsId=5160187" xr:uid="{75F50075-8C40-B441-A1BC-C2BFF89EE286}"/>
    <hyperlink ref="J24" r:id="rId61" display="https://www.clubdam.com/app/leaf/songKaraokeLeaf.html?contentsId=5685070" xr:uid="{5F636D6B-8F05-CB4F-9B08-C6F0034E91AB}"/>
    <hyperlink ref="J25" r:id="rId62" display="https://www.clubdam.com/app/leaf/songKaraokeLeaf.html?contentsId=5685071" xr:uid="{70F3DC2C-19DC-C84C-B985-4179468A9517}"/>
    <hyperlink ref="J26" r:id="rId63" display="https://www.clubdam.com/app/leaf/songKaraokeLeaf.html?contentsId=5753207" xr:uid="{E3E0BD06-6E3D-3244-A1FD-34FEB6194996}"/>
    <hyperlink ref="J27" r:id="rId64" display="https://www.clubdam.com/app/leaf/songKaraokeLeaf.html?contentsId=5756142" xr:uid="{C0714E68-1DBF-B946-8F6C-8AAB1A442411}"/>
    <hyperlink ref="J29" r:id="rId65" display="https://www.clubdam.com/app/leaf/songKaraokeLeaf.html?contentsId=4862039" xr:uid="{32955A79-A684-4047-9AC2-566DD5F719DF}"/>
    <hyperlink ref="J51" r:id="rId66" display="https://www.clubdam.com/app/leaf/songKaraokeLeaf.html?contentsId=4582424" xr:uid="{99B76280-DAC4-274E-BEB1-C1E85A4AFED9}"/>
    <hyperlink ref="J30" r:id="rId67" display="https://www.clubdam.com/app/leaf/songKaraokeLeaf.html?contentsId=4861977" xr:uid="{EA438A9B-C8F1-4A42-A4D8-6F0A4A18A849}"/>
    <hyperlink ref="J31" r:id="rId68" display="https://www.clubdam.com/app/leaf/songKaraokeLeaf.html?contentsId=5088153" xr:uid="{C1B61592-74AC-43DA-90F1-90122A3A9F1B}"/>
    <hyperlink ref="J32" r:id="rId69" display="https://www.clubdam.com/app/leaf/songKaraokeLeaf.html?contentsId=5764600" xr:uid="{CDAE0E91-14AA-4083-BAC6-581215610A50}"/>
    <hyperlink ref="H3" r:id="rId70" display="https://www.joysound.com/web/search/song/46789" xr:uid="{18FC9DAF-B156-415C-8C9B-3FBE2740A62A}"/>
    <hyperlink ref="H4" r:id="rId71" display="https://www.joysound.com/web/search/song/58792" xr:uid="{C6388BEA-6F96-46E9-B0B0-CF360BA6D9AC}"/>
    <hyperlink ref="H5" r:id="rId72" display="https://www.joysound.com/web/search/song/58907" xr:uid="{FEAC0FF1-C9C2-4480-8970-8003BB6A13C7}"/>
    <hyperlink ref="H6" r:id="rId73" display="https://www.joysound.com/web/search/song/72465" xr:uid="{EE9665AB-737E-4D64-8ED3-567274BF10D4}"/>
    <hyperlink ref="H7" r:id="rId74" display="https://www.joysound.com/web/search/song/72407" xr:uid="{FF3F3B07-010F-421A-8512-0AA307492BC6}"/>
    <hyperlink ref="H8" r:id="rId75" display="https://www.joysound.com/web/search/song/77843" xr:uid="{6AC15741-184D-4E16-B9F4-9A87AD5DD7E4}"/>
    <hyperlink ref="H9" r:id="rId76" display="https://www.joysound.com/web/search/song/101217" xr:uid="{60A478C4-DB5E-486B-8612-9C11F4EA5B2E}"/>
    <hyperlink ref="H10" r:id="rId77" display="https://www.joysound.com/web/search/song/106819" xr:uid="{3B3175EF-F8A3-4FBA-8A6B-EB22696C1ACC}"/>
    <hyperlink ref="H11" r:id="rId78" display="https://www.joysound.com/web/search/song/103351" xr:uid="{08846DE8-0D83-4CA6-BF0B-893EB00AE03B}"/>
    <hyperlink ref="H12" r:id="rId79" display="https://www.joysound.com/web/search/song/106457" xr:uid="{84C60B3B-1704-4B79-96E9-0DED42F6F9AE}"/>
    <hyperlink ref="H13" r:id="rId80" display="https://www.joysound.com/web/search/song/109321" xr:uid="{E444C9E1-391A-45E4-BC96-C97D27DF0406}"/>
    <hyperlink ref="H14" r:id="rId81" display="https://www.joysound.com/web/search/song/419962" xr:uid="{2B50DB64-3346-4E79-B197-6B8E92181ABF}"/>
    <hyperlink ref="H15" r:id="rId82" display="https://www.joysound.com/web/search/song/419289" xr:uid="{17089D8C-22EE-4CDC-A60A-7D78779C8465}"/>
    <hyperlink ref="H16" r:id="rId83" display="https://www.joysound.com/web/search/song/593642" xr:uid="{D6596C02-1BCC-44FF-A2E6-8F0B4FCA1487}"/>
    <hyperlink ref="H17" r:id="rId84" display="https://www.joysound.com/web/search/song/593646" xr:uid="{6453760D-4C86-45FE-98A2-C465021DFE45}"/>
    <hyperlink ref="H18" r:id="rId85" display="https://www.joysound.com/web/search/song/146556" xr:uid="{37D80BF7-1CEF-4654-A987-071D86866E59}"/>
    <hyperlink ref="H19" r:id="rId86" display="https://www.joysound.com/web/search/song/147359" xr:uid="{154016AD-327F-4DE8-AD30-23B12BB0DF1D}"/>
    <hyperlink ref="H20" r:id="rId87" display="https://www.joysound.com/web/search/song/146557" xr:uid="{66C17D20-84BD-4CA2-8AA0-8DDC10D00801}"/>
    <hyperlink ref="H21" r:id="rId88" display="https://www.joysound.com/web/search/song/231845" xr:uid="{289B7633-635B-4B46-B8A5-6A14C0673508}"/>
    <hyperlink ref="H22" r:id="rId89" display="https://www.joysound.com/web/search/song/232217" xr:uid="{B1E6BFC8-3161-4E07-83CB-8DCCFA0BB99F}"/>
    <hyperlink ref="H23" r:id="rId90" display="https://www.joysound.com/web/search/song/231879" xr:uid="{6E7EB518-D735-4EB2-A4E3-375179B87621}"/>
    <hyperlink ref="H24" r:id="rId91" display="https://www.joysound.com/web/search/song/631724" xr:uid="{9A72AC38-D7B4-479C-9858-F3C0CF726722}"/>
    <hyperlink ref="H25" r:id="rId92" display="https://www.joysound.com/web/search/song/635267" xr:uid="{A3EE8D81-4966-4B2F-AB8A-EC749331A496}"/>
    <hyperlink ref="H26" r:id="rId93" display="https://www.joysound.com/web/search/song/707174" xr:uid="{043184D1-9D7E-4182-9CB1-B1E25D6402C6}"/>
    <hyperlink ref="H27" r:id="rId94" display="https://www.joysound.com/web/search/song/707175" xr:uid="{F2BCBDAD-99F8-4CED-9F05-EAA60B1F27EE}"/>
    <hyperlink ref="H29" r:id="rId95" display="https://www.joysound.com/web/search/song/147208" xr:uid="{1FA7B7C6-F6FC-47AE-A561-A4C8D53DE8EF}"/>
    <hyperlink ref="H30" r:id="rId96" display="https://www.joysound.com/web/search/song/149002" xr:uid="{32F114B0-D8C0-43D4-9294-02425215ADE0}"/>
    <hyperlink ref="H31" r:id="rId97" display="https://www.joysound.com/web/search/song/185738" xr:uid="{64282A02-DAEB-4A82-ABF1-689D960D911C}"/>
    <hyperlink ref="H32" r:id="rId98" display="https://www.joysound.com/web/search/song/223160" xr:uid="{84F232A9-69E4-498C-AC0E-B1ECB83F562A}"/>
    <hyperlink ref="J13" r:id="rId99" display="https://www.clubdam.com/app/leaf/songKaraokeLeaf.html?contentsId=4623210" xr:uid="{AB9E8FB7-E5CA-46A1-876F-FC6E2DB5B617}"/>
  </hyperlinks>
  <pageMargins left="0.7" right="0.7" top="0.75" bottom="0.75" header="0.3" footer="0.3"/>
  <pageSetup paperSize="9" orientation="portrait" r:id="rId1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682E8-316B-4E9C-BDA7-42C9061D86A7}">
  <dimension ref="B2:E30"/>
  <sheetViews>
    <sheetView zoomScaleNormal="100" workbookViewId="0">
      <selection activeCell="B2" sqref="B2"/>
    </sheetView>
  </sheetViews>
  <sheetFormatPr defaultColWidth="8.875" defaultRowHeight="18.75"/>
  <cols>
    <col min="2" max="2" width="9.375" bestFit="1" customWidth="1"/>
  </cols>
  <sheetData>
    <row r="2" spans="2:5">
      <c r="B2" t="s">
        <v>64</v>
      </c>
    </row>
    <row r="3" spans="2:5">
      <c r="B3" t="s">
        <v>65</v>
      </c>
    </row>
    <row r="4" spans="2:5">
      <c r="B4" t="s">
        <v>165</v>
      </c>
      <c r="E4" t="s">
        <v>132</v>
      </c>
    </row>
    <row r="5" spans="2:5">
      <c r="B5" t="s">
        <v>106</v>
      </c>
      <c r="E5" t="s">
        <v>133</v>
      </c>
    </row>
    <row r="6" spans="2:5">
      <c r="B6" t="s">
        <v>107</v>
      </c>
      <c r="E6" t="s">
        <v>134</v>
      </c>
    </row>
    <row r="7" spans="2:5">
      <c r="B7" s="5" t="s">
        <v>109</v>
      </c>
      <c r="E7" t="s">
        <v>135</v>
      </c>
    </row>
    <row r="8" spans="2:5">
      <c r="B8" s="5" t="s">
        <v>110</v>
      </c>
      <c r="E8" t="s">
        <v>136</v>
      </c>
    </row>
    <row r="9" spans="2:5">
      <c r="B9" s="5" t="s">
        <v>111</v>
      </c>
      <c r="E9" t="s">
        <v>137</v>
      </c>
    </row>
    <row r="10" spans="2:5">
      <c r="B10" s="5" t="s">
        <v>112</v>
      </c>
      <c r="E10" t="s">
        <v>138</v>
      </c>
    </row>
    <row r="11" spans="2:5">
      <c r="B11" s="5" t="s">
        <v>113</v>
      </c>
      <c r="E11" t="s">
        <v>140</v>
      </c>
    </row>
    <row r="12" spans="2:5">
      <c r="B12" s="5" t="s">
        <v>114</v>
      </c>
      <c r="E12" t="s">
        <v>139</v>
      </c>
    </row>
    <row r="13" spans="2:5">
      <c r="B13" s="5" t="s">
        <v>115</v>
      </c>
      <c r="E13" t="s">
        <v>141</v>
      </c>
    </row>
    <row r="14" spans="2:5">
      <c r="B14" s="5" t="s">
        <v>116</v>
      </c>
      <c r="E14" t="s">
        <v>142</v>
      </c>
    </row>
    <row r="15" spans="2:5">
      <c r="B15" s="5" t="s">
        <v>117</v>
      </c>
      <c r="E15" t="s">
        <v>143</v>
      </c>
    </row>
    <row r="16" spans="2:5">
      <c r="B16" s="5" t="s">
        <v>118</v>
      </c>
    </row>
    <row r="17" spans="2:5">
      <c r="B17" s="5" t="s">
        <v>119</v>
      </c>
      <c r="E17" t="s">
        <v>144</v>
      </c>
    </row>
    <row r="18" spans="2:5">
      <c r="B18" s="5" t="s">
        <v>120</v>
      </c>
      <c r="E18" t="s">
        <v>145</v>
      </c>
    </row>
    <row r="19" spans="2:5">
      <c r="B19" s="5" t="s">
        <v>121</v>
      </c>
      <c r="E19" t="s">
        <v>146</v>
      </c>
    </row>
    <row r="20" spans="2:5">
      <c r="B20" s="5" t="s">
        <v>122</v>
      </c>
      <c r="E20" t="s">
        <v>147</v>
      </c>
    </row>
    <row r="21" spans="2:5">
      <c r="B21" s="5" t="s">
        <v>123</v>
      </c>
      <c r="E21" t="s">
        <v>148</v>
      </c>
    </row>
    <row r="22" spans="2:5">
      <c r="B22" s="5" t="s">
        <v>124</v>
      </c>
      <c r="E22" t="s">
        <v>149</v>
      </c>
    </row>
    <row r="23" spans="2:5">
      <c r="B23" s="5" t="s">
        <v>125</v>
      </c>
      <c r="E23" t="s">
        <v>150</v>
      </c>
    </row>
    <row r="24" spans="2:5">
      <c r="B24" s="5" t="s">
        <v>126</v>
      </c>
      <c r="E24" t="s">
        <v>151</v>
      </c>
    </row>
    <row r="25" spans="2:5">
      <c r="B25" s="5" t="s">
        <v>127</v>
      </c>
      <c r="E25" t="s">
        <v>152</v>
      </c>
    </row>
    <row r="26" spans="2:5">
      <c r="B26" s="5" t="s">
        <v>128</v>
      </c>
      <c r="E26" t="s">
        <v>153</v>
      </c>
    </row>
    <row r="27" spans="2:5">
      <c r="B27" s="5" t="s">
        <v>129</v>
      </c>
      <c r="E27" t="s">
        <v>154</v>
      </c>
    </row>
    <row r="28" spans="2:5">
      <c r="B28" s="5" t="s">
        <v>130</v>
      </c>
    </row>
    <row r="29" spans="2:5">
      <c r="B29" s="5" t="s">
        <v>131</v>
      </c>
    </row>
    <row r="30" spans="2:5">
      <c r="E30" s="3"/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楽曲と対応状況</vt:lpstr>
      <vt:lpstr>json_base</vt:lpstr>
      <vt:lpstr>機種名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 Hirose</dc:creator>
  <cp:lastModifiedBy>Hirose Shun</cp:lastModifiedBy>
  <dcterms:created xsi:type="dcterms:W3CDTF">2020-01-23T01:35:48Z</dcterms:created>
  <dcterms:modified xsi:type="dcterms:W3CDTF">2020-01-30T06:34:37Z</dcterms:modified>
</cp:coreProperties>
</file>