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D.SALMAN OFFICIAL\"/>
    </mc:Choice>
  </mc:AlternateContent>
  <xr:revisionPtr revIDLastSave="0" documentId="8_{0710A48C-DC3F-489A-BDB9-3BA70FC8A5FF}" xr6:coauthVersionLast="47" xr6:coauthVersionMax="47" xr10:uidLastSave="{00000000-0000-0000-0000-000000000000}"/>
  <bookViews>
    <workbookView xWindow="-120" yWindow="-120" windowWidth="24240" windowHeight="13020" xr2:uid="{37341B74-208A-4F4D-A6DB-F36452DBF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</calcChain>
</file>

<file path=xl/sharedStrings.xml><?xml version="1.0" encoding="utf-8"?>
<sst xmlns="http://schemas.openxmlformats.org/spreadsheetml/2006/main" count="41" uniqueCount="26">
  <si>
    <t>political science</t>
  </si>
  <si>
    <t>subjects</t>
  </si>
  <si>
    <t>english</t>
  </si>
  <si>
    <t>history</t>
  </si>
  <si>
    <t>economics</t>
  </si>
  <si>
    <t>physical education</t>
  </si>
  <si>
    <t>hindi</t>
  </si>
  <si>
    <t>max</t>
  </si>
  <si>
    <t>min</t>
  </si>
  <si>
    <t>Total marks</t>
  </si>
  <si>
    <t>percentage</t>
  </si>
  <si>
    <t>result</t>
  </si>
  <si>
    <t>pass</t>
  </si>
  <si>
    <t>roll no.                                                Name</t>
  </si>
  <si>
    <t xml:space="preserve"> 1                                               divyanshu</t>
  </si>
  <si>
    <t>2                                                 salman</t>
  </si>
  <si>
    <t>3                                                vishesh</t>
  </si>
  <si>
    <t>4                                                 rahul</t>
  </si>
  <si>
    <t>5                                                 gopal</t>
  </si>
  <si>
    <t>6                                             k.r.meena</t>
  </si>
  <si>
    <t>7                                            j.p meena</t>
  </si>
  <si>
    <t>8                                            ARVIND</t>
  </si>
  <si>
    <t>9                                          YOGESH</t>
  </si>
  <si>
    <t>grade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</si>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</sst>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3" borderId="2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2</xdr:row>
      <xdr:rowOff>0</xdr:rowOff>
    </xdr:from>
    <xdr:to>
      <xdr:col>0</xdr:col>
      <xdr:colOff>971550</xdr:colOff>
      <xdr:row>12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6A98687-2E97-DD35-1A83-8484232C6A67}"/>
            </a:ext>
          </a:extLst>
        </xdr:cNvPr>
        <xdr:cNvCxnSpPr/>
      </xdr:nvCxnSpPr>
      <xdr:spPr>
        <a:xfrm>
          <a:off x="971550" y="590550"/>
          <a:ext cx="0" cy="209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4B08-A853-4745-868A-C4C8012F7928}">
  <dimension ref="A2:M12"/>
  <sheetViews>
    <sheetView tabSelected="1" workbookViewId="0">
      <selection activeCell="L12" sqref="L12"/>
    </sheetView>
  </sheetViews>
  <sheetFormatPr defaultRowHeight="15" x14ac:dyDescent="0.25"/>
  <cols>
    <col min="1" max="1" width="33" customWidth="1"/>
    <col min="2" max="2" width="15.28515625" bestFit="1" customWidth="1"/>
    <col min="3" max="3" width="12.5703125" customWidth="1"/>
    <col min="4" max="5" width="15" customWidth="1"/>
    <col min="6" max="6" width="18.5703125" customWidth="1"/>
    <col min="7" max="7" width="19.5703125" customWidth="1"/>
    <col min="8" max="8" width="10.7109375" bestFit="1" customWidth="1"/>
    <col min="10" max="10" width="14.140625" customWidth="1"/>
    <col min="11" max="11" width="13.85546875" customWidth="1"/>
    <col min="12" max="12" width="11.28515625" customWidth="1"/>
    <col min="13" max="13" width="13.140625" customWidth="1"/>
  </cols>
  <sheetData>
    <row r="2" spans="1:13" ht="31.5" x14ac:dyDescent="0.5">
      <c r="A2" s="6" t="s">
        <v>1</v>
      </c>
      <c r="B2" s="6"/>
      <c r="C2" s="6"/>
      <c r="D2" s="6"/>
      <c r="E2" s="6"/>
      <c r="F2" s="6"/>
    </row>
    <row r="3" spans="1:13" ht="30" x14ac:dyDescent="0.25">
      <c r="A3" s="2" t="s">
        <v>13</v>
      </c>
      <c r="B3" s="2" t="s">
        <v>6</v>
      </c>
      <c r="C3" s="2" t="s">
        <v>2</v>
      </c>
      <c r="D3" s="2" t="s">
        <v>3</v>
      </c>
      <c r="E3" s="3" t="s">
        <v>0</v>
      </c>
      <c r="F3" s="2" t="s">
        <v>5</v>
      </c>
      <c r="G3" s="2" t="s">
        <v>4</v>
      </c>
      <c r="H3" s="1" t="s">
        <v>7</v>
      </c>
      <c r="I3" s="1" t="s">
        <v>8</v>
      </c>
      <c r="J3" s="1" t="s">
        <v>9</v>
      </c>
      <c r="K3" s="1" t="s">
        <v>10</v>
      </c>
      <c r="L3" s="4" t="s">
        <v>11</v>
      </c>
      <c r="M3" s="4" t="s">
        <v>23</v>
      </c>
    </row>
    <row r="4" spans="1:13" x14ac:dyDescent="0.25">
      <c r="A4" s="5" t="s">
        <v>14</v>
      </c>
      <c r="B4" s="5">
        <v>62</v>
      </c>
      <c r="C4" s="5">
        <v>78</v>
      </c>
      <c r="D4" s="5">
        <v>87</v>
      </c>
      <c r="E4" s="5">
        <v>64</v>
      </c>
      <c r="F4" s="5">
        <v>76</v>
      </c>
      <c r="G4" s="5">
        <v>45</v>
      </c>
      <c r="H4" s="5">
        <f>MAX(B4:G4)</f>
        <v>87</v>
      </c>
      <c r="I4" s="5">
        <f>MIN(B4:G4)</f>
        <v>45</v>
      </c>
      <c r="J4" s="5">
        <f>SUM(B4:G4)</f>
        <v>412</v>
      </c>
      <c r="K4" s="5">
        <f>412/5</f>
        <v>82.4</v>
      </c>
      <c r="L4" s="4" t="s">
        <v>12</v>
      </c>
      <c r="M4" s="4" t="s">
        <v>24</v>
      </c>
    </row>
    <row r="5" spans="1:13" x14ac:dyDescent="0.25">
      <c r="A5" s="5" t="s">
        <v>15</v>
      </c>
      <c r="B5" s="5">
        <v>37</v>
      </c>
      <c r="C5" s="5">
        <v>73</v>
      </c>
      <c r="D5" s="5">
        <v>64</v>
      </c>
      <c r="E5" s="5">
        <v>70</v>
      </c>
      <c r="F5" s="5">
        <v>44</v>
      </c>
      <c r="G5" s="5">
        <v>42</v>
      </c>
      <c r="H5" s="5">
        <f t="shared" ref="H5:H12" si="0">MAX(B5:G5)</f>
        <v>73</v>
      </c>
      <c r="I5" s="5">
        <f t="shared" ref="I5:I12" si="1">MIN(B5:G5)</f>
        <v>37</v>
      </c>
      <c r="J5" s="5">
        <f t="shared" ref="J5:J12" si="2">SUM(B5:G5)</f>
        <v>330</v>
      </c>
      <c r="K5" s="5">
        <f>330/5</f>
        <v>66</v>
      </c>
      <c r="L5" s="4" t="s">
        <v>12</v>
      </c>
      <c r="M5" s="4" t="s">
        <v>25</v>
      </c>
    </row>
    <row r="6" spans="1:13" x14ac:dyDescent="0.25">
      <c r="A6" s="5" t="s">
        <v>16</v>
      </c>
      <c r="B6" s="5">
        <v>45</v>
      </c>
      <c r="C6" s="5">
        <v>92</v>
      </c>
      <c r="D6" s="5">
        <v>72</v>
      </c>
      <c r="E6" s="5">
        <v>79</v>
      </c>
      <c r="F6" s="5">
        <v>80</v>
      </c>
      <c r="G6" s="5">
        <v>40</v>
      </c>
      <c r="H6" s="5">
        <f t="shared" si="0"/>
        <v>92</v>
      </c>
      <c r="I6" s="5">
        <f t="shared" si="1"/>
        <v>40</v>
      </c>
      <c r="J6" s="5">
        <f t="shared" si="2"/>
        <v>408</v>
      </c>
      <c r="K6" s="5">
        <f>408/5</f>
        <v>81.599999999999994</v>
      </c>
      <c r="L6" s="4" t="s">
        <v>12</v>
      </c>
      <c r="M6" s="4" t="s">
        <v>24</v>
      </c>
    </row>
    <row r="7" spans="1:13" x14ac:dyDescent="0.25">
      <c r="A7" s="5" t="s">
        <v>17</v>
      </c>
      <c r="B7" s="5">
        <v>96</v>
      </c>
      <c r="C7" s="5">
        <v>43</v>
      </c>
      <c r="D7" s="5">
        <v>35</v>
      </c>
      <c r="E7" s="5">
        <v>65</v>
      </c>
      <c r="F7" s="5">
        <v>80</v>
      </c>
      <c r="G7" s="5">
        <v>60</v>
      </c>
      <c r="H7" s="5">
        <f t="shared" si="0"/>
        <v>96</v>
      </c>
      <c r="I7" s="5">
        <f t="shared" si="1"/>
        <v>35</v>
      </c>
      <c r="J7" s="5">
        <f t="shared" si="2"/>
        <v>379</v>
      </c>
      <c r="K7" s="5">
        <f>379/5</f>
        <v>75.8</v>
      </c>
      <c r="L7" s="4" t="s">
        <v>12</v>
      </c>
      <c r="M7" s="4" t="s">
        <v>24</v>
      </c>
    </row>
    <row r="8" spans="1:13" x14ac:dyDescent="0.25">
      <c r="A8" s="5" t="s">
        <v>18</v>
      </c>
      <c r="B8" s="5">
        <v>90</v>
      </c>
      <c r="C8" s="5">
        <v>98</v>
      </c>
      <c r="D8" s="5">
        <v>93</v>
      </c>
      <c r="E8" s="5">
        <v>68</v>
      </c>
      <c r="F8" s="5">
        <v>38</v>
      </c>
      <c r="G8" s="5">
        <v>49</v>
      </c>
      <c r="H8" s="5">
        <f t="shared" si="0"/>
        <v>98</v>
      </c>
      <c r="I8" s="5">
        <f t="shared" si="1"/>
        <v>38</v>
      </c>
      <c r="J8" s="5">
        <f t="shared" si="2"/>
        <v>436</v>
      </c>
      <c r="K8" s="5">
        <f>436/5</f>
        <v>87.2</v>
      </c>
      <c r="L8" s="4" t="s">
        <v>12</v>
      </c>
      <c r="M8" s="4" t="s">
        <v>24</v>
      </c>
    </row>
    <row r="9" spans="1:13" x14ac:dyDescent="0.25">
      <c r="A9" s="5" t="s">
        <v>19</v>
      </c>
      <c r="B9" s="5">
        <v>77</v>
      </c>
      <c r="C9" s="5">
        <v>70</v>
      </c>
      <c r="D9" s="5">
        <v>95</v>
      </c>
      <c r="E9" s="5">
        <v>71</v>
      </c>
      <c r="F9" s="5">
        <v>50</v>
      </c>
      <c r="G9" s="5">
        <v>67</v>
      </c>
      <c r="H9" s="5">
        <f t="shared" si="0"/>
        <v>95</v>
      </c>
      <c r="I9" s="5">
        <f t="shared" si="1"/>
        <v>50</v>
      </c>
      <c r="J9" s="5">
        <f t="shared" si="2"/>
        <v>430</v>
      </c>
      <c r="K9" s="5">
        <f>430/5</f>
        <v>86</v>
      </c>
      <c r="L9" s="4" t="s">
        <v>12</v>
      </c>
      <c r="M9" s="4" t="s">
        <v>24</v>
      </c>
    </row>
    <row r="10" spans="1:13" x14ac:dyDescent="0.25">
      <c r="A10" s="5" t="s">
        <v>20</v>
      </c>
      <c r="B10" s="5">
        <v>57</v>
      </c>
      <c r="C10" s="5">
        <v>80</v>
      </c>
      <c r="D10" s="5">
        <v>37</v>
      </c>
      <c r="E10" s="5">
        <v>56</v>
      </c>
      <c r="F10" s="5">
        <v>42</v>
      </c>
      <c r="G10" s="5">
        <v>48</v>
      </c>
      <c r="H10" s="5">
        <f t="shared" si="0"/>
        <v>80</v>
      </c>
      <c r="I10" s="5">
        <f t="shared" si="1"/>
        <v>37</v>
      </c>
      <c r="J10" s="5">
        <f t="shared" si="2"/>
        <v>320</v>
      </c>
      <c r="K10" s="5">
        <f>320/5</f>
        <v>64</v>
      </c>
      <c r="L10" s="4" t="s">
        <v>12</v>
      </c>
      <c r="M10" s="4" t="s">
        <v>25</v>
      </c>
    </row>
    <row r="11" spans="1:13" x14ac:dyDescent="0.25">
      <c r="A11" s="5" t="s">
        <v>21</v>
      </c>
      <c r="B11" s="5">
        <v>66</v>
      </c>
      <c r="C11" s="5">
        <v>49</v>
      </c>
      <c r="D11" s="5">
        <v>86</v>
      </c>
      <c r="E11" s="5">
        <v>50</v>
      </c>
      <c r="F11" s="5">
        <v>44</v>
      </c>
      <c r="G11" s="5">
        <v>63</v>
      </c>
      <c r="H11" s="5">
        <f t="shared" si="0"/>
        <v>86</v>
      </c>
      <c r="I11" s="5">
        <f t="shared" si="1"/>
        <v>44</v>
      </c>
      <c r="J11" s="5">
        <f t="shared" si="2"/>
        <v>358</v>
      </c>
      <c r="K11" s="5">
        <f>358/5</f>
        <v>71.599999999999994</v>
      </c>
      <c r="L11" s="4" t="s">
        <v>12</v>
      </c>
      <c r="M11" s="4" t="s">
        <v>25</v>
      </c>
    </row>
    <row r="12" spans="1:13" x14ac:dyDescent="0.25">
      <c r="A12" s="5" t="s">
        <v>22</v>
      </c>
      <c r="B12" s="5">
        <v>54</v>
      </c>
      <c r="C12" s="5">
        <v>46</v>
      </c>
      <c r="D12" s="5">
        <v>61</v>
      </c>
      <c r="E12" s="5">
        <v>54</v>
      </c>
      <c r="F12" s="5">
        <v>35</v>
      </c>
      <c r="G12" s="5">
        <v>69</v>
      </c>
      <c r="H12" s="5">
        <f t="shared" si="0"/>
        <v>69</v>
      </c>
      <c r="I12" s="5">
        <f t="shared" si="1"/>
        <v>35</v>
      </c>
      <c r="J12" s="5">
        <f t="shared" si="2"/>
        <v>319</v>
      </c>
      <c r="K12" s="5">
        <f>319/5</f>
        <v>63.8</v>
      </c>
      <c r="L12" s="1" t="s">
        <v>12</v>
      </c>
      <c r="M12" s="1" t="s">
        <v>25</v>
      </c>
    </row>
  </sheetData>
  <mergeCells count="1"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2024-05-27T09:14:55Z</dcterms:created>
  <dcterms:modified xsi:type="dcterms:W3CDTF">2024-05-29T09:25:23Z</dcterms:modified>
</cp:coreProperties>
</file>